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M:\◎平成20年度以降\02　係単位\03　選挙管理第二係\02　選挙事務等報告例\02 選挙人名簿・在外選挙人名簿登録者数調\2024.09登録日現在\07_施行\01_HP\"/>
    </mc:Choice>
  </mc:AlternateContent>
  <xr:revisionPtr revIDLastSave="0" documentId="13_ncr:1_{A2964571-D1EE-4BFE-9737-204D82B8534F}" xr6:coauthVersionLast="36" xr6:coauthVersionMax="36" xr10:uidLastSave="{00000000-0000-0000-0000-000000000000}"/>
  <bookViews>
    <workbookView xWindow="0" yWindow="-24" windowWidth="14400" windowHeight="4824" tabRatio="719" xr2:uid="{00000000-000D-0000-FFFF-FFFF00000000}"/>
  </bookViews>
  <sheets>
    <sheet name="（参考資料１）" sheetId="38" r:id="rId1"/>
    <sheet name="（参考資料１）続" sheetId="39" r:id="rId2"/>
    <sheet name="（参考資料２）" sheetId="37" r:id="rId3"/>
    <sheet name="（参考資料３）" sheetId="48" r:id="rId4"/>
    <sheet name="（参考資料４）" sheetId="36" r:id="rId5"/>
    <sheet name="（参考資料５）" sheetId="14" r:id="rId6"/>
    <sheet name="（参考資料６）" sheetId="47" r:id="rId7"/>
  </sheets>
  <definedNames>
    <definedName name="_xlnm.Print_Area" localSheetId="0">'（参考資料１）'!$A$1:$I$71</definedName>
    <definedName name="_xlnm.Print_Area" localSheetId="1">'（参考資料１）続'!$A$1:$I$65</definedName>
    <definedName name="_xlnm.Print_Area" localSheetId="2">'（参考資料２）'!$A$1:$X$65</definedName>
    <definedName name="_xlnm.Print_Area" localSheetId="3">'（参考資料３）'!$A$1:$J$141</definedName>
    <definedName name="_xlnm.Print_Area" localSheetId="4">'（参考資料４）'!$A$1:$F$53</definedName>
    <definedName name="_xlnm.Print_Area" localSheetId="5">'（参考資料５）'!$A$1:$F$56</definedName>
    <definedName name="_xlnm.Print_Area" localSheetId="6">'（参考資料６）'!$A$1:$J$122</definedName>
  </definedNames>
  <calcPr calcId="191029"/>
</workbook>
</file>

<file path=xl/calcChain.xml><?xml version="1.0" encoding="utf-8"?>
<calcChain xmlns="http://schemas.openxmlformats.org/spreadsheetml/2006/main">
  <c r="B53" i="36" l="1"/>
  <c r="D304" i="14" l="1"/>
  <c r="D307" i="14"/>
  <c r="D306" i="14"/>
  <c r="D305" i="14"/>
  <c r="D299" i="14"/>
  <c r="D303" i="14"/>
  <c r="D302" i="14"/>
  <c r="D301" i="14"/>
  <c r="D300" i="14"/>
  <c r="D296" i="14"/>
  <c r="D298" i="14"/>
  <c r="D297" i="14"/>
  <c r="D293" i="14"/>
  <c r="D295" i="14"/>
  <c r="D294" i="14"/>
  <c r="D288" i="14"/>
  <c r="D292" i="14"/>
  <c r="D291" i="14"/>
  <c r="D290" i="14"/>
  <c r="D289" i="14"/>
  <c r="D284" i="14"/>
  <c r="D287" i="14"/>
  <c r="D286" i="14"/>
  <c r="D285" i="14"/>
  <c r="D281" i="14"/>
  <c r="D283" i="14"/>
  <c r="D282" i="14"/>
  <c r="D270" i="14"/>
  <c r="D280" i="14"/>
  <c r="D279" i="14"/>
  <c r="D278" i="14"/>
  <c r="D277" i="14"/>
  <c r="D276" i="14"/>
  <c r="D275" i="14"/>
  <c r="D274" i="14"/>
  <c r="D273" i="14"/>
  <c r="D272" i="14"/>
  <c r="D271" i="14"/>
  <c r="D267" i="14"/>
  <c r="D269" i="14"/>
  <c r="D268" i="14"/>
  <c r="D266" i="14"/>
  <c r="D265" i="14"/>
  <c r="D264" i="14"/>
  <c r="D260" i="14"/>
  <c r="D262" i="14"/>
  <c r="D261" i="14"/>
  <c r="D257" i="14"/>
  <c r="D259" i="14"/>
  <c r="D258" i="14"/>
  <c r="D253" i="14"/>
  <c r="D256" i="14"/>
  <c r="D255" i="14"/>
  <c r="D254" i="14"/>
  <c r="D246" i="14"/>
  <c r="D252" i="14"/>
  <c r="D251" i="14"/>
  <c r="D250" i="14"/>
  <c r="D249" i="14"/>
  <c r="D248" i="14"/>
  <c r="D247" i="14"/>
  <c r="D241" i="14"/>
  <c r="D245" i="14"/>
  <c r="D244" i="14"/>
  <c r="D243" i="14"/>
  <c r="D242" i="14"/>
  <c r="D239" i="14"/>
  <c r="D240" i="14"/>
  <c r="D237" i="14"/>
  <c r="D263" i="14" l="1"/>
  <c r="E15" i="36" l="1"/>
  <c r="E45" i="36"/>
  <c r="E50" i="36"/>
  <c r="E44" i="36"/>
  <c r="E43" i="36"/>
  <c r="E33" i="36"/>
  <c r="E30" i="36"/>
  <c r="E12" i="36"/>
  <c r="E39" i="36"/>
  <c r="E36" i="36"/>
  <c r="E16" i="36"/>
  <c r="E9" i="36"/>
  <c r="E14" i="36"/>
  <c r="E20" i="36" l="1"/>
  <c r="E10" i="36"/>
  <c r="E49" i="36"/>
  <c r="E48" i="36"/>
  <c r="E47" i="36"/>
  <c r="E38" i="36"/>
  <c r="E26" i="36"/>
  <c r="E27" i="36"/>
  <c r="E22" i="36"/>
  <c r="E28" i="36"/>
  <c r="E19" i="36"/>
  <c r="E52" i="36"/>
  <c r="E32" i="36"/>
  <c r="E24" i="36"/>
  <c r="E17" i="36"/>
  <c r="E34" i="36"/>
  <c r="E11" i="36"/>
  <c r="E35" i="36"/>
  <c r="E25" i="36"/>
  <c r="E37" i="36"/>
  <c r="E31" i="36"/>
  <c r="E8" i="36" l="1"/>
  <c r="C53" i="36"/>
  <c r="E53" i="36" s="1"/>
  <c r="E51" i="36"/>
  <c r="E18" i="36"/>
  <c r="E41" i="36"/>
  <c r="E21" i="36"/>
  <c r="E42" i="36"/>
  <c r="E23" i="36"/>
  <c r="E13" i="36"/>
  <c r="E29" i="36"/>
  <c r="E46" i="36"/>
  <c r="E40" i="36"/>
  <c r="E8" i="14" l="1"/>
  <c r="E13" i="14"/>
  <c r="E12" i="14"/>
  <c r="E10" i="14"/>
  <c r="E41" i="14"/>
  <c r="E34" i="14"/>
  <c r="E37" i="14"/>
  <c r="E23" i="14"/>
  <c r="E33" i="14"/>
  <c r="E24" i="14"/>
  <c r="E25" i="14"/>
  <c r="E38" i="14"/>
  <c r="E20" i="14"/>
  <c r="E29" i="14"/>
  <c r="E14" i="14"/>
  <c r="E31" i="14"/>
  <c r="E43" i="14"/>
  <c r="E47" i="14"/>
  <c r="E46" i="14"/>
  <c r="E49" i="14"/>
  <c r="E51" i="14"/>
  <c r="E15" i="14"/>
  <c r="E27" i="14"/>
  <c r="E32" i="14"/>
  <c r="E18" i="14"/>
  <c r="E28" i="14"/>
  <c r="E44" i="14"/>
  <c r="E45" i="14"/>
  <c r="E22" i="14"/>
  <c r="E35" i="14"/>
  <c r="E17" i="14"/>
  <c r="E52" i="14"/>
  <c r="E36" i="14"/>
  <c r="E9" i="14"/>
  <c r="E40" i="14"/>
  <c r="E19" i="14"/>
  <c r="E48" i="14"/>
  <c r="E16" i="14"/>
  <c r="E30" i="14"/>
  <c r="E42" i="14"/>
  <c r="E11" i="14"/>
  <c r="E21" i="14"/>
  <c r="E39" i="14"/>
  <c r="E50" i="14"/>
  <c r="E26" i="14"/>
</calcChain>
</file>

<file path=xl/sharedStrings.xml><?xml version="1.0" encoding="utf-8"?>
<sst xmlns="http://schemas.openxmlformats.org/spreadsheetml/2006/main" count="1203" uniqueCount="822">
  <si>
    <t>計</t>
    <rPh sb="0" eb="1">
      <t>ケイ</t>
    </rPh>
    <phoneticPr fontId="7"/>
  </si>
  <si>
    <t>宮崎県第１区</t>
    <rPh sb="0" eb="3">
      <t>ミヤザキケン</t>
    </rPh>
    <rPh sb="3" eb="4">
      <t>ダイ</t>
    </rPh>
    <rPh sb="5" eb="6">
      <t>ク</t>
    </rPh>
    <phoneticPr fontId="7"/>
  </si>
  <si>
    <t>宮崎県第２区</t>
    <rPh sb="0" eb="3">
      <t>ミヤザキケン</t>
    </rPh>
    <rPh sb="3" eb="4">
      <t>ダイ</t>
    </rPh>
    <phoneticPr fontId="7"/>
  </si>
  <si>
    <t>宮崎県第３区</t>
    <rPh sb="0" eb="3">
      <t>ミヤザキケン</t>
    </rPh>
    <rPh sb="3" eb="4">
      <t>ダイ</t>
    </rPh>
    <phoneticPr fontId="7"/>
  </si>
  <si>
    <t>鹿児島県第１区</t>
    <rPh sb="0" eb="4">
      <t>カゴシマケン</t>
    </rPh>
    <rPh sb="4" eb="5">
      <t>ダイ</t>
    </rPh>
    <rPh sb="6" eb="7">
      <t>ク</t>
    </rPh>
    <phoneticPr fontId="7"/>
  </si>
  <si>
    <t>鹿児島県第２区</t>
    <rPh sb="0" eb="4">
      <t>カゴシマケン</t>
    </rPh>
    <rPh sb="4" eb="5">
      <t>ダイ</t>
    </rPh>
    <phoneticPr fontId="7"/>
  </si>
  <si>
    <t>鹿児島県第３区</t>
    <rPh sb="0" eb="4">
      <t>カゴシマケン</t>
    </rPh>
    <rPh sb="4" eb="5">
      <t>ダイ</t>
    </rPh>
    <phoneticPr fontId="7"/>
  </si>
  <si>
    <t>鹿児島県第４区</t>
    <rPh sb="0" eb="4">
      <t>カゴシマケン</t>
    </rPh>
    <rPh sb="4" eb="5">
      <t>ダイ</t>
    </rPh>
    <phoneticPr fontId="7"/>
  </si>
  <si>
    <t>合　　計</t>
    <rPh sb="0" eb="4">
      <t>ゴウケイ</t>
    </rPh>
    <phoneticPr fontId="7"/>
  </si>
  <si>
    <t>議員１人当たりの登録者数</t>
    <rPh sb="0" eb="2">
      <t>ギイン</t>
    </rPh>
    <rPh sb="3" eb="4">
      <t>ニン</t>
    </rPh>
    <rPh sb="4" eb="5">
      <t>ア</t>
    </rPh>
    <rPh sb="8" eb="11">
      <t>トウロクシャ</t>
    </rPh>
    <rPh sb="11" eb="12">
      <t>スウ</t>
    </rPh>
    <phoneticPr fontId="7"/>
  </si>
  <si>
    <t>区　　分</t>
    <rPh sb="0" eb="4">
      <t>クブン</t>
    </rPh>
    <phoneticPr fontId="7"/>
  </si>
  <si>
    <t>最　　高</t>
    <rPh sb="0" eb="4">
      <t>サイコウ</t>
    </rPh>
    <phoneticPr fontId="7"/>
  </si>
  <si>
    <t>最　　低</t>
    <rPh sb="0" eb="4">
      <t>サイテイ</t>
    </rPh>
    <phoneticPr fontId="7"/>
  </si>
  <si>
    <t>全国平均</t>
    <rPh sb="0" eb="2">
      <t>ゼンコク</t>
    </rPh>
    <rPh sb="2" eb="4">
      <t>ヘイキン</t>
    </rPh>
    <phoneticPr fontId="7"/>
  </si>
  <si>
    <t>５２選挙区</t>
    <rPh sb="2" eb="4">
      <t>センキョ</t>
    </rPh>
    <rPh sb="4" eb="5">
      <t>ク</t>
    </rPh>
    <phoneticPr fontId="7"/>
  </si>
  <si>
    <t>千葉４区</t>
    <rPh sb="0" eb="2">
      <t>チバ</t>
    </rPh>
    <rPh sb="3" eb="4">
      <t>ク</t>
    </rPh>
    <phoneticPr fontId="7"/>
  </si>
  <si>
    <t>（参考資料１）衆議院小選挙区別選挙人名簿及び在外選挙人名簿登録者数（選挙区順）</t>
    <rPh sb="1" eb="3">
      <t>サンコウ</t>
    </rPh>
    <rPh sb="3" eb="5">
      <t>シリョウ</t>
    </rPh>
    <rPh sb="7" eb="10">
      <t>シュウギイン</t>
    </rPh>
    <rPh sb="10" eb="11">
      <t>ショウ</t>
    </rPh>
    <rPh sb="11" eb="13">
      <t>センキョ</t>
    </rPh>
    <rPh sb="13" eb="15">
      <t>クベツ</t>
    </rPh>
    <rPh sb="15" eb="18">
      <t>センキョニン</t>
    </rPh>
    <rPh sb="18" eb="20">
      <t>メイボ</t>
    </rPh>
    <rPh sb="20" eb="21">
      <t>オヨ</t>
    </rPh>
    <rPh sb="22" eb="24">
      <t>ザイガイ</t>
    </rPh>
    <rPh sb="24" eb="27">
      <t>センキョニン</t>
    </rPh>
    <rPh sb="27" eb="29">
      <t>メイボ</t>
    </rPh>
    <rPh sb="29" eb="32">
      <t>トウロクシャ</t>
    </rPh>
    <rPh sb="32" eb="33">
      <t>スウ</t>
    </rPh>
    <rPh sb="34" eb="37">
      <t>センキョク</t>
    </rPh>
    <rPh sb="37" eb="38">
      <t>ジュン</t>
    </rPh>
    <phoneticPr fontId="7"/>
  </si>
  <si>
    <t>　（参考資料２）衆議院小選挙区別選挙人名簿及び在外選挙人名簿登録者数（登録者数順）</t>
    <rPh sb="2" eb="4">
      <t>サンコウ</t>
    </rPh>
    <rPh sb="4" eb="6">
      <t>シリョウ</t>
    </rPh>
    <rPh sb="8" eb="11">
      <t>シュウギイン</t>
    </rPh>
    <rPh sb="11" eb="12">
      <t>ショウ</t>
    </rPh>
    <rPh sb="12" eb="15">
      <t>センキョク</t>
    </rPh>
    <rPh sb="15" eb="16">
      <t>ベツ</t>
    </rPh>
    <rPh sb="16" eb="19">
      <t>センキョニン</t>
    </rPh>
    <rPh sb="19" eb="21">
      <t>メイボ</t>
    </rPh>
    <rPh sb="21" eb="22">
      <t>オヨ</t>
    </rPh>
    <rPh sb="23" eb="25">
      <t>ザイガイ</t>
    </rPh>
    <rPh sb="25" eb="28">
      <t>センキョニン</t>
    </rPh>
    <rPh sb="28" eb="30">
      <t>メイボ</t>
    </rPh>
    <rPh sb="30" eb="33">
      <t>トウロクシャ</t>
    </rPh>
    <rPh sb="33" eb="34">
      <t>スウ</t>
    </rPh>
    <rPh sb="35" eb="38">
      <t>トウロクシャ</t>
    </rPh>
    <rPh sb="38" eb="39">
      <t>スウ</t>
    </rPh>
    <rPh sb="39" eb="40">
      <t>ジュン</t>
    </rPh>
    <phoneticPr fontId="7"/>
  </si>
  <si>
    <t>順位</t>
    <rPh sb="0" eb="2">
      <t>ジュンイ</t>
    </rPh>
    <phoneticPr fontId="7"/>
  </si>
  <si>
    <t>島根３区</t>
    <rPh sb="0" eb="2">
      <t>シマネ</t>
    </rPh>
    <rPh sb="3" eb="4">
      <t>ク</t>
    </rPh>
    <phoneticPr fontId="7"/>
  </si>
  <si>
    <t>神奈川14区</t>
    <rPh sb="0" eb="3">
      <t>カナガワ</t>
    </rPh>
    <rPh sb="5" eb="6">
      <t>ク</t>
    </rPh>
    <phoneticPr fontId="7"/>
  </si>
  <si>
    <t>８衆当日有権者数</t>
    <rPh sb="1" eb="2">
      <t>シュウ</t>
    </rPh>
    <rPh sb="2" eb="4">
      <t>トウジツ</t>
    </rPh>
    <rPh sb="4" eb="7">
      <t>ユウケンシャ</t>
    </rPh>
    <rPh sb="7" eb="8">
      <t>スウ</t>
    </rPh>
    <phoneticPr fontId="7"/>
  </si>
  <si>
    <t>（8.10.20現在）</t>
    <rPh sb="8" eb="10">
      <t>ゲンザイ</t>
    </rPh>
    <phoneticPr fontId="7"/>
  </si>
  <si>
    <t>神奈川７区</t>
    <rPh sb="0" eb="3">
      <t>カナガワ</t>
    </rPh>
    <rPh sb="4" eb="5">
      <t>ク</t>
    </rPh>
    <phoneticPr fontId="7"/>
  </si>
  <si>
    <t>６０選挙区</t>
    <rPh sb="2" eb="4">
      <t>センキョ</t>
    </rPh>
    <rPh sb="4" eb="5">
      <t>ク</t>
    </rPh>
    <phoneticPr fontId="7"/>
  </si>
  <si>
    <t>６７選挙区</t>
    <rPh sb="2" eb="5">
      <t>センキョク</t>
    </rPh>
    <phoneticPr fontId="7"/>
  </si>
  <si>
    <t>７６選挙区</t>
    <rPh sb="2" eb="5">
      <t>センキョク</t>
    </rPh>
    <phoneticPr fontId="7"/>
  </si>
  <si>
    <t>８１選挙区</t>
    <rPh sb="2" eb="4">
      <t>センキョ</t>
    </rPh>
    <rPh sb="4" eb="5">
      <t>ク</t>
    </rPh>
    <phoneticPr fontId="7"/>
  </si>
  <si>
    <t>８８選挙区</t>
    <rPh sb="2" eb="5">
      <t>センキョク</t>
    </rPh>
    <phoneticPr fontId="7"/>
  </si>
  <si>
    <t>７参当日有権者数</t>
    <rPh sb="1" eb="2">
      <t>サン</t>
    </rPh>
    <rPh sb="2" eb="4">
      <t>トウジツ</t>
    </rPh>
    <rPh sb="4" eb="7">
      <t>ユウケンシャ</t>
    </rPh>
    <rPh sb="7" eb="8">
      <t>スウ</t>
    </rPh>
    <phoneticPr fontId="7"/>
  </si>
  <si>
    <t>（7.7.23現在）</t>
    <rPh sb="7" eb="9">
      <t>ゲンザイ</t>
    </rPh>
    <phoneticPr fontId="7"/>
  </si>
  <si>
    <t>鳥取県</t>
    <rPh sb="0" eb="3">
      <t>トットリケン</t>
    </rPh>
    <phoneticPr fontId="7"/>
  </si>
  <si>
    <t>東京都</t>
    <rPh sb="0" eb="3">
      <t>トウキョウト</t>
    </rPh>
    <phoneticPr fontId="7"/>
  </si>
  <si>
    <t>東京都</t>
    <rPh sb="0" eb="2">
      <t>トウキョウ</t>
    </rPh>
    <rPh sb="2" eb="3">
      <t>ト</t>
    </rPh>
    <phoneticPr fontId="7"/>
  </si>
  <si>
    <t>鳥取県</t>
    <rPh sb="0" eb="2">
      <t>トットリ</t>
    </rPh>
    <rPh sb="2" eb="3">
      <t>ケン</t>
    </rPh>
    <phoneticPr fontId="7"/>
  </si>
  <si>
    <t>順　位</t>
    <rPh sb="0" eb="3">
      <t>ジュンイ</t>
    </rPh>
    <phoneticPr fontId="7"/>
  </si>
  <si>
    <t>選挙区名</t>
    <rPh sb="0" eb="3">
      <t>センキョク</t>
    </rPh>
    <rPh sb="3" eb="4">
      <t>メイ</t>
    </rPh>
    <phoneticPr fontId="7"/>
  </si>
  <si>
    <t>三重県第１区</t>
  </si>
  <si>
    <t>三重県第２区</t>
  </si>
  <si>
    <t>三重県第３区</t>
  </si>
  <si>
    <t>三重県第４区</t>
  </si>
  <si>
    <t>滋賀県第１区</t>
  </si>
  <si>
    <t>滋賀県第２区</t>
  </si>
  <si>
    <t>滋賀県第３区</t>
  </si>
  <si>
    <t>京都府第１区</t>
  </si>
  <si>
    <t>京都府第２区</t>
  </si>
  <si>
    <t>京都府第３区</t>
  </si>
  <si>
    <t>京都府第４区</t>
  </si>
  <si>
    <t>京都府第５区</t>
  </si>
  <si>
    <t>京都府第６区</t>
  </si>
  <si>
    <t>大阪府第１区</t>
  </si>
  <si>
    <t>大阪府第２区</t>
  </si>
  <si>
    <t>大阪府第３区</t>
  </si>
  <si>
    <t>大阪府第４区</t>
  </si>
  <si>
    <t>大阪府第５区</t>
  </si>
  <si>
    <t>大阪府第６区</t>
  </si>
  <si>
    <t>大阪府第７区</t>
  </si>
  <si>
    <t>北海道</t>
    <rPh sb="0" eb="3">
      <t>ホッカイドウ</t>
    </rPh>
    <phoneticPr fontId="7"/>
  </si>
  <si>
    <t>合　計</t>
    <rPh sb="0" eb="3">
      <t>ゴウケイ</t>
    </rPh>
    <phoneticPr fontId="7"/>
  </si>
  <si>
    <t>大阪府第８区</t>
  </si>
  <si>
    <t>大阪府第９区</t>
  </si>
  <si>
    <t>大阪府第10区</t>
  </si>
  <si>
    <t>大阪府第11区</t>
  </si>
  <si>
    <t>大阪府第12区</t>
  </si>
  <si>
    <t>大阪府第13区</t>
  </si>
  <si>
    <t>大阪府第14区</t>
  </si>
  <si>
    <t>大阪府第15区</t>
  </si>
  <si>
    <t>大阪府第16区</t>
  </si>
  <si>
    <t>大阪府第17区</t>
  </si>
  <si>
    <t>大阪府第18区</t>
  </si>
  <si>
    <t>大阪府第19区</t>
  </si>
  <si>
    <t>兵庫県第１区</t>
  </si>
  <si>
    <t>兵庫県第２区</t>
  </si>
  <si>
    <t>兵庫県第３区</t>
  </si>
  <si>
    <t>兵庫県第４区</t>
  </si>
  <si>
    <t>兵庫県第５区</t>
  </si>
  <si>
    <t>兵庫県第６区</t>
  </si>
  <si>
    <t>兵庫県第７区</t>
  </si>
  <si>
    <t>兵庫県第８区</t>
  </si>
  <si>
    <t>兵庫県第９区</t>
  </si>
  <si>
    <t>兵庫県第10区</t>
  </si>
  <si>
    <t>兵庫県第11区</t>
  </si>
  <si>
    <t>兵庫県第12区</t>
  </si>
  <si>
    <t>奈良県第１区</t>
  </si>
  <si>
    <t>長崎県第２区</t>
  </si>
  <si>
    <t>奈良県第２区</t>
  </si>
  <si>
    <t>奈良県第３区</t>
  </si>
  <si>
    <t>和歌山県第１区</t>
  </si>
  <si>
    <t>和歌山県第２区</t>
  </si>
  <si>
    <t>鳥取県第１区</t>
  </si>
  <si>
    <t>鳥取県第２区</t>
  </si>
  <si>
    <t>島根県第１区</t>
  </si>
  <si>
    <t>島根県第２区</t>
  </si>
  <si>
    <t>選挙区名</t>
  </si>
  <si>
    <t>登録者数</t>
  </si>
  <si>
    <t>北海道第１区</t>
  </si>
  <si>
    <t>埼玉県第１区</t>
  </si>
  <si>
    <t>神奈川県第13区</t>
  </si>
  <si>
    <t>北海道第２区</t>
  </si>
  <si>
    <t>埼玉県第２区</t>
  </si>
  <si>
    <t>神奈川県第14区</t>
  </si>
  <si>
    <t>北海道第３区</t>
  </si>
  <si>
    <t>埼玉県第３区</t>
  </si>
  <si>
    <t>神奈川県第15区</t>
  </si>
  <si>
    <t>北海道第４区</t>
  </si>
  <si>
    <t>埼玉県第４区</t>
  </si>
  <si>
    <t>神奈川県第16区</t>
  </si>
  <si>
    <t>北海道第５区</t>
  </si>
  <si>
    <t>埼玉県第５区</t>
  </si>
  <si>
    <t>神奈川県第17区</t>
  </si>
  <si>
    <t>北海道第６区</t>
  </si>
  <si>
    <t>埼玉県第６区</t>
  </si>
  <si>
    <t>北海道第７区</t>
  </si>
  <si>
    <t>埼玉県第７区</t>
  </si>
  <si>
    <t>新潟県第１区</t>
  </si>
  <si>
    <t>北海道第８区</t>
  </si>
  <si>
    <t>埼玉県第８区</t>
  </si>
  <si>
    <t>新潟県第２区</t>
  </si>
  <si>
    <t>北海道第９区</t>
  </si>
  <si>
    <t>埼玉県第９区</t>
  </si>
  <si>
    <t>新潟県第３区</t>
  </si>
  <si>
    <t>北海道第10区</t>
  </si>
  <si>
    <t>埼玉県第10区</t>
  </si>
  <si>
    <t>新潟県第４区</t>
  </si>
  <si>
    <t>北海道第11区</t>
  </si>
  <si>
    <t>埼玉県第11区</t>
  </si>
  <si>
    <t>新潟県第５区</t>
  </si>
  <si>
    <t>北海道第12区</t>
  </si>
  <si>
    <t>埼玉県第12区</t>
  </si>
  <si>
    <t>埼玉県第13区</t>
  </si>
  <si>
    <t>埼玉県第14区</t>
  </si>
  <si>
    <t>富山県第１区</t>
  </si>
  <si>
    <t>青森県第１区</t>
  </si>
  <si>
    <t>富山県第２区</t>
  </si>
  <si>
    <t>青森県第２区</t>
  </si>
  <si>
    <t>千葉県第１区</t>
  </si>
  <si>
    <t>富山県第３区</t>
  </si>
  <si>
    <t>青森県第３区</t>
  </si>
  <si>
    <t>千葉県第２区</t>
  </si>
  <si>
    <t>千葉県第３区</t>
  </si>
  <si>
    <t>石川県第１区</t>
  </si>
  <si>
    <t>千葉県第４区</t>
  </si>
  <si>
    <t>石川県第２区</t>
  </si>
  <si>
    <t>岩手県第１区</t>
  </si>
  <si>
    <t>千葉県第５区</t>
  </si>
  <si>
    <t>石川県第３区</t>
  </si>
  <si>
    <t>岩手県第２区</t>
  </si>
  <si>
    <t>千葉県第６区</t>
  </si>
  <si>
    <t>岩手県第３区</t>
  </si>
  <si>
    <t>千葉県第７区</t>
  </si>
  <si>
    <t>福井県第１区</t>
  </si>
  <si>
    <t>千葉県第８区</t>
  </si>
  <si>
    <t>福井県第２区</t>
  </si>
  <si>
    <t>千葉県第９区</t>
  </si>
  <si>
    <t>宮城県第１区</t>
  </si>
  <si>
    <t>千葉県第10区</t>
  </si>
  <si>
    <t>宮城県第２区</t>
  </si>
  <si>
    <t>千葉県第11区</t>
  </si>
  <si>
    <t>山梨県第１区</t>
  </si>
  <si>
    <t>宮城県第３区</t>
  </si>
  <si>
    <t>千葉県第12区</t>
  </si>
  <si>
    <t>山梨県第２区</t>
  </si>
  <si>
    <t>宮城県第４区</t>
  </si>
  <si>
    <t>宮城県第５区</t>
  </si>
  <si>
    <t>東京都第１区</t>
  </si>
  <si>
    <t>東京都第２区</t>
  </si>
  <si>
    <t>長野県第１区</t>
  </si>
  <si>
    <t>東京都第３区</t>
  </si>
  <si>
    <t>長野県第２区</t>
  </si>
  <si>
    <t>秋田県第１区</t>
  </si>
  <si>
    <t>東京都第４区</t>
  </si>
  <si>
    <t>長野県第３区</t>
  </si>
  <si>
    <t>秋田県第２区</t>
  </si>
  <si>
    <t>東京都第５区</t>
  </si>
  <si>
    <t>長野県第４区</t>
  </si>
  <si>
    <t>秋田県第３区</t>
  </si>
  <si>
    <t>東京都第６区</t>
  </si>
  <si>
    <t>長野県第５区</t>
  </si>
  <si>
    <t>東京都第７区</t>
  </si>
  <si>
    <t>山形県第１区</t>
  </si>
  <si>
    <t>東京都第８区</t>
  </si>
  <si>
    <t>岐阜県第１区</t>
  </si>
  <si>
    <t>山形県第２区</t>
  </si>
  <si>
    <t>東京都第９区</t>
  </si>
  <si>
    <t>岐阜県第２区</t>
  </si>
  <si>
    <t>山形県第３区</t>
  </si>
  <si>
    <t>東京都第10区</t>
  </si>
  <si>
    <t>岐阜県第３区</t>
  </si>
  <si>
    <t>東京都第11区</t>
  </si>
  <si>
    <t>岐阜県第４区</t>
  </si>
  <si>
    <t>東京都第12区</t>
  </si>
  <si>
    <t>岐阜県第５区</t>
  </si>
  <si>
    <t>福島県第１区</t>
  </si>
  <si>
    <t>東京都第13区</t>
  </si>
  <si>
    <t>福島県第２区</t>
  </si>
  <si>
    <t>東京都第14区</t>
  </si>
  <si>
    <t>静岡県第１区</t>
  </si>
  <si>
    <t>福島県第３区</t>
  </si>
  <si>
    <t>東京都第15区</t>
  </si>
  <si>
    <t>静岡県第２区</t>
  </si>
  <si>
    <t>福島県第４区</t>
  </si>
  <si>
    <t>東京都第16区</t>
  </si>
  <si>
    <t>静岡県第３区</t>
  </si>
  <si>
    <t>東京都第17区</t>
  </si>
  <si>
    <t>静岡県第４区</t>
  </si>
  <si>
    <t>東京都第18区</t>
  </si>
  <si>
    <t>静岡県第５区</t>
  </si>
  <si>
    <t>茨城県第１区</t>
  </si>
  <si>
    <t>東京都第19区</t>
  </si>
  <si>
    <t>静岡県第６区</t>
  </si>
  <si>
    <t>茨城県第２区</t>
  </si>
  <si>
    <t>東京都第20区</t>
  </si>
  <si>
    <t>静岡県第７区</t>
  </si>
  <si>
    <t>茨城県第３区</t>
  </si>
  <si>
    <t>東京都第21区</t>
  </si>
  <si>
    <t>静岡県第８区</t>
  </si>
  <si>
    <t>茨城県第４区</t>
  </si>
  <si>
    <t>東京都第22区</t>
  </si>
  <si>
    <t>茨城県第５区</t>
  </si>
  <si>
    <t>東京都第23区</t>
  </si>
  <si>
    <t>茨城県第６区</t>
  </si>
  <si>
    <t>東京都第24区</t>
  </si>
  <si>
    <t>愛知県第１区</t>
  </si>
  <si>
    <t>茨城県第７区</t>
  </si>
  <si>
    <t>東京都第25区</t>
  </si>
  <si>
    <t>愛知県第２区</t>
  </si>
  <si>
    <t>愛知県第３区</t>
  </si>
  <si>
    <t>栃木県第１区</t>
  </si>
  <si>
    <t>神奈川県第１区</t>
  </si>
  <si>
    <t>愛知県第４区</t>
  </si>
  <si>
    <t>栃木県第２区</t>
  </si>
  <si>
    <t>神奈川県第２区</t>
  </si>
  <si>
    <t>愛知県第５区</t>
  </si>
  <si>
    <t>栃木県第３区</t>
  </si>
  <si>
    <t>神奈川県第３区</t>
  </si>
  <si>
    <t>愛知県第６区</t>
  </si>
  <si>
    <t>栃木県第４区</t>
  </si>
  <si>
    <t>神奈川県第４区</t>
  </si>
  <si>
    <t>愛知県第７区</t>
  </si>
  <si>
    <t>栃木県第５区</t>
  </si>
  <si>
    <t>神奈川県第５区</t>
  </si>
  <si>
    <t>愛知県第８区</t>
  </si>
  <si>
    <t>神奈川県第６区</t>
  </si>
  <si>
    <t>愛知県第９区</t>
  </si>
  <si>
    <t>群馬県第１区</t>
  </si>
  <si>
    <t>神奈川県第７区</t>
  </si>
  <si>
    <t>愛知県第10区</t>
  </si>
  <si>
    <t>群馬県第２区</t>
  </si>
  <si>
    <t>神奈川県第８区</t>
  </si>
  <si>
    <t>愛知県第11区</t>
  </si>
  <si>
    <t>群馬県第３区</t>
  </si>
  <si>
    <t>神奈川県第９区</t>
  </si>
  <si>
    <t>愛知県第12区</t>
  </si>
  <si>
    <t>群馬県第４区</t>
  </si>
  <si>
    <t>神奈川県第10区</t>
  </si>
  <si>
    <t>愛知県第13区</t>
  </si>
  <si>
    <t>群馬県第５区</t>
  </si>
  <si>
    <t>神奈川県第11区</t>
  </si>
  <si>
    <t>愛知県第14区</t>
  </si>
  <si>
    <t>神奈川県第12区</t>
  </si>
  <si>
    <t>愛知県第15区</t>
  </si>
  <si>
    <t>岡山県第１区</t>
  </si>
  <si>
    <t>岡山県第２区</t>
  </si>
  <si>
    <t>岡山県第３区</t>
  </si>
  <si>
    <t>宮崎県第１区</t>
  </si>
  <si>
    <t>岡山県第４区</t>
  </si>
  <si>
    <t>宮崎県第２区</t>
  </si>
  <si>
    <t>宮崎県第３区</t>
  </si>
  <si>
    <t>広島県第１区</t>
  </si>
  <si>
    <t>鹿児島県第１区</t>
  </si>
  <si>
    <t>広島県第２区</t>
  </si>
  <si>
    <t>鹿児島県第２区</t>
  </si>
  <si>
    <t>広島県第３区</t>
  </si>
  <si>
    <t>鹿児島県第３区</t>
  </si>
  <si>
    <t>鹿児島県第４区</t>
  </si>
  <si>
    <t>広島県第５区</t>
  </si>
  <si>
    <t>広島県第６区</t>
  </si>
  <si>
    <t>沖縄県第１区</t>
  </si>
  <si>
    <t>沖縄県第２区</t>
  </si>
  <si>
    <t>山口県第１区</t>
  </si>
  <si>
    <t>沖縄県第３区</t>
  </si>
  <si>
    <t>山口県第２区</t>
  </si>
  <si>
    <t>山口県第３区</t>
  </si>
  <si>
    <t>徳島県第１区</t>
  </si>
  <si>
    <t>徳島県第２区</t>
  </si>
  <si>
    <t>香川県第１区</t>
  </si>
  <si>
    <t>香川県第２区</t>
  </si>
  <si>
    <t>香川県第３区</t>
  </si>
  <si>
    <t>愛媛県第１区</t>
  </si>
  <si>
    <t>愛媛県第２区</t>
  </si>
  <si>
    <t>愛媛県第３区</t>
  </si>
  <si>
    <t>高知県第１区</t>
  </si>
  <si>
    <t>高知県第２区</t>
  </si>
  <si>
    <t>福岡県第１区</t>
  </si>
  <si>
    <t>福岡県第２区</t>
  </si>
  <si>
    <t>福岡県第３区</t>
  </si>
  <si>
    <t>福岡県第４区</t>
  </si>
  <si>
    <t>福岡県第５区</t>
  </si>
  <si>
    <t>福岡県第６区</t>
  </si>
  <si>
    <t>福岡県第７区</t>
  </si>
  <si>
    <t>福岡県第８区</t>
  </si>
  <si>
    <t>埼玉県第13区</t>
    <rPh sb="0" eb="3">
      <t>サイタマケン</t>
    </rPh>
    <rPh sb="3" eb="4">
      <t>ダイ</t>
    </rPh>
    <rPh sb="6" eb="7">
      <t>ク</t>
    </rPh>
    <phoneticPr fontId="7"/>
  </si>
  <si>
    <t>福岡県第９区</t>
  </si>
  <si>
    <t>福岡県第10区</t>
  </si>
  <si>
    <t>福岡県第11区</t>
  </si>
  <si>
    <t>佐賀県第１区</t>
  </si>
  <si>
    <t>佐賀県第２区</t>
  </si>
  <si>
    <t>長崎県第１区</t>
  </si>
  <si>
    <t>長崎県第３区</t>
  </si>
  <si>
    <t>熊本県第１区</t>
  </si>
  <si>
    <t>熊本県第２区</t>
  </si>
  <si>
    <t>熊本県第３区</t>
  </si>
  <si>
    <t>熊本県第４区</t>
  </si>
  <si>
    <t>大分県第１区</t>
  </si>
  <si>
    <t>大分県第２区</t>
  </si>
  <si>
    <t>大分県第３区</t>
  </si>
  <si>
    <t>（13.7.29現在）</t>
    <rPh sb="8" eb="10">
      <t>ゲンザイ</t>
    </rPh>
    <phoneticPr fontId="7"/>
  </si>
  <si>
    <t>１３参当日有権者数</t>
    <rPh sb="2" eb="3">
      <t>サン</t>
    </rPh>
    <rPh sb="3" eb="5">
      <t>トウジツ</t>
    </rPh>
    <rPh sb="5" eb="7">
      <t>ユウケン</t>
    </rPh>
    <rPh sb="7" eb="8">
      <t>トウロクシャ</t>
    </rPh>
    <rPh sb="8" eb="9">
      <t>スウ</t>
    </rPh>
    <phoneticPr fontId="7"/>
  </si>
  <si>
    <t>北海道</t>
  </si>
  <si>
    <t>北海道第10区</t>
    <rPh sb="0" eb="3">
      <t>ホッカイドウ</t>
    </rPh>
    <rPh sb="3" eb="4">
      <t>ダイ</t>
    </rPh>
    <rPh sb="6" eb="7">
      <t>ク</t>
    </rPh>
    <phoneticPr fontId="7"/>
  </si>
  <si>
    <t>埼玉県第８区</t>
    <rPh sb="0" eb="3">
      <t>サイタマケン</t>
    </rPh>
    <rPh sb="3" eb="4">
      <t>ダイ</t>
    </rPh>
    <rPh sb="5" eb="6">
      <t>ク</t>
    </rPh>
    <phoneticPr fontId="7"/>
  </si>
  <si>
    <t>埼玉県第９区</t>
    <rPh sb="0" eb="3">
      <t>サイタマケン</t>
    </rPh>
    <rPh sb="3" eb="4">
      <t>ダイ</t>
    </rPh>
    <rPh sb="5" eb="6">
      <t>ク</t>
    </rPh>
    <phoneticPr fontId="7"/>
  </si>
  <si>
    <t>埼玉県第７区</t>
    <rPh sb="0" eb="3">
      <t>サイタマケン</t>
    </rPh>
    <rPh sb="3" eb="4">
      <t>ダイ</t>
    </rPh>
    <rPh sb="5" eb="6">
      <t>ク</t>
    </rPh>
    <phoneticPr fontId="7"/>
  </si>
  <si>
    <t>岡山県第１区</t>
    <rPh sb="0" eb="3">
      <t>オカヤマケン</t>
    </rPh>
    <rPh sb="3" eb="4">
      <t>ダイ</t>
    </rPh>
    <rPh sb="5" eb="6">
      <t>ク</t>
    </rPh>
    <phoneticPr fontId="7"/>
  </si>
  <si>
    <t>大阪府第１区</t>
    <rPh sb="0" eb="3">
      <t>オオサカフ</t>
    </rPh>
    <rPh sb="3" eb="4">
      <t>ダイ</t>
    </rPh>
    <rPh sb="5" eb="6">
      <t>ク</t>
    </rPh>
    <phoneticPr fontId="7"/>
  </si>
  <si>
    <t>佐賀県第１区</t>
    <rPh sb="0" eb="3">
      <t>サガケン</t>
    </rPh>
    <rPh sb="3" eb="4">
      <t>ダイ</t>
    </rPh>
    <rPh sb="5" eb="6">
      <t>ク</t>
    </rPh>
    <phoneticPr fontId="7"/>
  </si>
  <si>
    <t>１７衆当日有権者数</t>
    <rPh sb="2" eb="3">
      <t>シュウ</t>
    </rPh>
    <rPh sb="3" eb="5">
      <t>トウジツ</t>
    </rPh>
    <rPh sb="5" eb="8">
      <t>ユウケンシャ</t>
    </rPh>
    <rPh sb="8" eb="9">
      <t>スウ</t>
    </rPh>
    <phoneticPr fontId="7"/>
  </si>
  <si>
    <t>（17.9.11現在）</t>
    <rPh sb="8" eb="10">
      <t>ゲンザイ</t>
    </rPh>
    <phoneticPr fontId="7"/>
  </si>
  <si>
    <t>３４選挙区</t>
    <rPh sb="2" eb="5">
      <t>センキョク</t>
    </rPh>
    <phoneticPr fontId="7"/>
  </si>
  <si>
    <t>徳島１区</t>
    <rPh sb="0" eb="2">
      <t>トクシマ</t>
    </rPh>
    <rPh sb="3" eb="4">
      <t>ク</t>
    </rPh>
    <phoneticPr fontId="7"/>
  </si>
  <si>
    <t>神奈川県</t>
    <rPh sb="0" eb="3">
      <t>カナガワ</t>
    </rPh>
    <rPh sb="3" eb="4">
      <t>ケン</t>
    </rPh>
    <phoneticPr fontId="7"/>
  </si>
  <si>
    <t>埼玉県第10区</t>
    <rPh sb="0" eb="3">
      <t>サイタマケン</t>
    </rPh>
    <rPh sb="3" eb="4">
      <t>ダイ</t>
    </rPh>
    <rPh sb="6" eb="7">
      <t>ク</t>
    </rPh>
    <phoneticPr fontId="7"/>
  </si>
  <si>
    <t>静岡県第１区</t>
    <rPh sb="0" eb="3">
      <t>シズオカケン</t>
    </rPh>
    <rPh sb="3" eb="4">
      <t>ダイ</t>
    </rPh>
    <rPh sb="5" eb="6">
      <t>ク</t>
    </rPh>
    <phoneticPr fontId="7"/>
  </si>
  <si>
    <t>長野県第１区</t>
    <rPh sb="0" eb="3">
      <t>ナガノケン</t>
    </rPh>
    <rPh sb="3" eb="4">
      <t>ダイ</t>
    </rPh>
    <rPh sb="5" eb="6">
      <t>ク</t>
    </rPh>
    <phoneticPr fontId="7"/>
  </si>
  <si>
    <t>埼玉県第２区</t>
    <rPh sb="0" eb="3">
      <t>サイタマケン</t>
    </rPh>
    <rPh sb="3" eb="4">
      <t>ダイ</t>
    </rPh>
    <rPh sb="5" eb="6">
      <t>ク</t>
    </rPh>
    <phoneticPr fontId="7"/>
  </si>
  <si>
    <t>１２衆当日有権者数</t>
    <rPh sb="2" eb="3">
      <t>シュウ</t>
    </rPh>
    <rPh sb="3" eb="5">
      <t>トウジツ</t>
    </rPh>
    <rPh sb="5" eb="8">
      <t>ユウケンシャ</t>
    </rPh>
    <rPh sb="8" eb="9">
      <t>スウ</t>
    </rPh>
    <phoneticPr fontId="7"/>
  </si>
  <si>
    <t>（12.6.25現在）</t>
    <rPh sb="8" eb="10">
      <t>ゲンザイ</t>
    </rPh>
    <phoneticPr fontId="7"/>
  </si>
  <si>
    <t>神奈川県第18区</t>
  </si>
  <si>
    <t>埼玉県第15区</t>
  </si>
  <si>
    <t>千葉県第13区</t>
  </si>
  <si>
    <t>沖縄県第４区</t>
  </si>
  <si>
    <t>徳島１区</t>
    <rPh sb="0" eb="2">
      <t>トクシマ</t>
    </rPh>
    <rPh sb="2" eb="4">
      <t>１ク</t>
    </rPh>
    <phoneticPr fontId="7"/>
  </si>
  <si>
    <t>北海道第１区</t>
    <rPh sb="0" eb="3">
      <t>ホッカイドウ</t>
    </rPh>
    <rPh sb="3" eb="4">
      <t>ダイ</t>
    </rPh>
    <rPh sb="5" eb="6">
      <t>ク</t>
    </rPh>
    <phoneticPr fontId="7"/>
  </si>
  <si>
    <t>高知県第１区</t>
    <rPh sb="0" eb="3">
      <t>コウチケン</t>
    </rPh>
    <rPh sb="3" eb="4">
      <t>ダイ</t>
    </rPh>
    <rPh sb="5" eb="6">
      <t>ク</t>
    </rPh>
    <phoneticPr fontId="7"/>
  </si>
  <si>
    <t>定　数</t>
    <rPh sb="0" eb="3">
      <t>テイスウ</t>
    </rPh>
    <phoneticPr fontId="7"/>
  </si>
  <si>
    <t>登　録　者　数</t>
    <rPh sb="0" eb="1">
      <t>トウ</t>
    </rPh>
    <rPh sb="2" eb="3">
      <t>ロク</t>
    </rPh>
    <rPh sb="4" eb="5">
      <t>シャ</t>
    </rPh>
    <rPh sb="6" eb="7">
      <t>スウ</t>
    </rPh>
    <phoneticPr fontId="7"/>
  </si>
  <si>
    <t>議員１人当たりの登録者数</t>
    <rPh sb="0" eb="2">
      <t>ギイン</t>
    </rPh>
    <rPh sb="3" eb="4">
      <t>ニン</t>
    </rPh>
    <rPh sb="4" eb="5">
      <t>ア</t>
    </rPh>
    <rPh sb="8" eb="11">
      <t>トウロクシャ</t>
    </rPh>
    <rPh sb="11" eb="12">
      <t>スウ</t>
    </rPh>
    <phoneticPr fontId="7"/>
  </si>
  <si>
    <t>登録者数</t>
    <rPh sb="0" eb="3">
      <t>トウロクシャ</t>
    </rPh>
    <rPh sb="3" eb="4">
      <t>スウ</t>
    </rPh>
    <phoneticPr fontId="7"/>
  </si>
  <si>
    <t>東京６区</t>
    <rPh sb="0" eb="2">
      <t>トウキョウ</t>
    </rPh>
    <rPh sb="2" eb="4">
      <t>６ク</t>
    </rPh>
    <phoneticPr fontId="7"/>
  </si>
  <si>
    <t>２４選挙区</t>
    <rPh sb="2" eb="4">
      <t>センキョ</t>
    </rPh>
    <rPh sb="4" eb="5">
      <t>ク</t>
    </rPh>
    <phoneticPr fontId="7"/>
  </si>
  <si>
    <t>２６選挙区</t>
    <rPh sb="2" eb="4">
      <t>センキョ</t>
    </rPh>
    <rPh sb="4" eb="5">
      <t>ク</t>
    </rPh>
    <phoneticPr fontId="7"/>
  </si>
  <si>
    <t>１５衆当日有権者数</t>
    <rPh sb="2" eb="3">
      <t>シュウ</t>
    </rPh>
    <rPh sb="3" eb="5">
      <t>トウジツ</t>
    </rPh>
    <rPh sb="5" eb="8">
      <t>ユウケンシャ</t>
    </rPh>
    <rPh sb="8" eb="9">
      <t>スウ</t>
    </rPh>
    <phoneticPr fontId="7"/>
  </si>
  <si>
    <t>（15.11.9現在）</t>
    <rPh sb="8" eb="10">
      <t>ゲンザイ</t>
    </rPh>
    <phoneticPr fontId="7"/>
  </si>
  <si>
    <t>２９選挙区</t>
    <rPh sb="2" eb="4">
      <t>センキョ</t>
    </rPh>
    <rPh sb="4" eb="5">
      <t>ク</t>
    </rPh>
    <phoneticPr fontId="7"/>
  </si>
  <si>
    <t>１６参当日有権者数</t>
    <rPh sb="2" eb="3">
      <t>サン</t>
    </rPh>
    <rPh sb="3" eb="5">
      <t>トウジツ</t>
    </rPh>
    <rPh sb="5" eb="7">
      <t>ユウケン</t>
    </rPh>
    <rPh sb="7" eb="8">
      <t>トウロクシャ</t>
    </rPh>
    <rPh sb="8" eb="9">
      <t>スウ</t>
    </rPh>
    <phoneticPr fontId="7"/>
  </si>
  <si>
    <t>（16.7.11現在）</t>
    <rPh sb="8" eb="10">
      <t>ゲンザイ</t>
    </rPh>
    <phoneticPr fontId="7"/>
  </si>
  <si>
    <t>千葉県第１区</t>
    <rPh sb="0" eb="3">
      <t>チバケン</t>
    </rPh>
    <rPh sb="3" eb="4">
      <t>ダイ</t>
    </rPh>
    <rPh sb="5" eb="6">
      <t>ク</t>
    </rPh>
    <phoneticPr fontId="7"/>
  </si>
  <si>
    <t>東京６区</t>
    <rPh sb="0" eb="2">
      <t>トウキョウ</t>
    </rPh>
    <rPh sb="3" eb="4">
      <t>ク</t>
    </rPh>
    <phoneticPr fontId="7"/>
  </si>
  <si>
    <t>３３選挙区</t>
    <rPh sb="2" eb="4">
      <t>センキョ</t>
    </rPh>
    <rPh sb="4" eb="5">
      <t>ク</t>
    </rPh>
    <phoneticPr fontId="7"/>
  </si>
  <si>
    <t>宮城県第４区</t>
    <rPh sb="0" eb="3">
      <t>ミヤギケン</t>
    </rPh>
    <rPh sb="3" eb="4">
      <t>ダイ</t>
    </rPh>
    <phoneticPr fontId="7"/>
  </si>
  <si>
    <t>北海道第３区</t>
    <rPh sb="0" eb="3">
      <t>ホッカイドウ</t>
    </rPh>
    <rPh sb="3" eb="4">
      <t>ダイ</t>
    </rPh>
    <rPh sb="5" eb="6">
      <t>ク</t>
    </rPh>
    <phoneticPr fontId="7"/>
  </si>
  <si>
    <t>富山県第１区</t>
    <rPh sb="0" eb="3">
      <t>トヤマケン</t>
    </rPh>
    <rPh sb="3" eb="4">
      <t>ダイ</t>
    </rPh>
    <rPh sb="5" eb="6">
      <t>ク</t>
    </rPh>
    <phoneticPr fontId="7"/>
  </si>
  <si>
    <t>徳島県第１区</t>
    <rPh sb="0" eb="3">
      <t>トクシマケン</t>
    </rPh>
    <rPh sb="3" eb="4">
      <t>ダイ</t>
    </rPh>
    <rPh sb="5" eb="6">
      <t>ク</t>
    </rPh>
    <phoneticPr fontId="7"/>
  </si>
  <si>
    <t>岩手県第１区</t>
    <rPh sb="0" eb="3">
      <t>イワテケン</t>
    </rPh>
    <rPh sb="3" eb="4">
      <t>ダイ</t>
    </rPh>
    <rPh sb="5" eb="6">
      <t>ク</t>
    </rPh>
    <phoneticPr fontId="7"/>
  </si>
  <si>
    <t>秋田県第１区</t>
    <rPh sb="0" eb="3">
      <t>アキタケン</t>
    </rPh>
    <rPh sb="3" eb="4">
      <t>ダイ</t>
    </rPh>
    <rPh sb="5" eb="6">
      <t>ク</t>
    </rPh>
    <phoneticPr fontId="7"/>
  </si>
  <si>
    <t>福井県第１区</t>
    <rPh sb="0" eb="3">
      <t>フクイケン</t>
    </rPh>
    <rPh sb="3" eb="4">
      <t>ダイ</t>
    </rPh>
    <rPh sb="5" eb="6">
      <t>ク</t>
    </rPh>
    <phoneticPr fontId="7"/>
  </si>
  <si>
    <t>東京都第５区</t>
    <rPh sb="0" eb="3">
      <t>トウキョウト</t>
    </rPh>
    <rPh sb="3" eb="4">
      <t>ダイ</t>
    </rPh>
    <phoneticPr fontId="7"/>
  </si>
  <si>
    <t>神奈川県第１区</t>
    <rPh sb="0" eb="4">
      <t>カナガワケン</t>
    </rPh>
    <rPh sb="4" eb="5">
      <t>ダイ</t>
    </rPh>
    <rPh sb="6" eb="7">
      <t>ク</t>
    </rPh>
    <phoneticPr fontId="7"/>
  </si>
  <si>
    <t>埼玉県第１区</t>
    <rPh sb="0" eb="3">
      <t>サイタマケン</t>
    </rPh>
    <rPh sb="3" eb="4">
      <t>ダイ</t>
    </rPh>
    <rPh sb="5" eb="6">
      <t>ク</t>
    </rPh>
    <phoneticPr fontId="7"/>
  </si>
  <si>
    <t>沖縄県第１区</t>
    <rPh sb="0" eb="3">
      <t>オキナワケン</t>
    </rPh>
    <rPh sb="3" eb="4">
      <t>ダイ</t>
    </rPh>
    <rPh sb="5" eb="6">
      <t>ク</t>
    </rPh>
    <phoneticPr fontId="7"/>
  </si>
  <si>
    <t>岐阜県第１区</t>
    <rPh sb="0" eb="3">
      <t>ギフケン</t>
    </rPh>
    <rPh sb="3" eb="4">
      <t>ダイ</t>
    </rPh>
    <rPh sb="5" eb="6">
      <t>ク</t>
    </rPh>
    <phoneticPr fontId="7"/>
  </si>
  <si>
    <t>埼玉県第11区</t>
    <rPh sb="0" eb="3">
      <t>サイタマケン</t>
    </rPh>
    <rPh sb="3" eb="4">
      <t>ダイ</t>
    </rPh>
    <rPh sb="6" eb="7">
      <t>ク</t>
    </rPh>
    <phoneticPr fontId="7"/>
  </si>
  <si>
    <t>千葉県第６区</t>
    <rPh sb="0" eb="3">
      <t>チバケン</t>
    </rPh>
    <rPh sb="3" eb="4">
      <t>ダイ</t>
    </rPh>
    <phoneticPr fontId="7"/>
  </si>
  <si>
    <t>愛知県第１区</t>
    <rPh sb="0" eb="3">
      <t>アイチケン</t>
    </rPh>
    <rPh sb="3" eb="4">
      <t>ダイ</t>
    </rPh>
    <rPh sb="5" eb="6">
      <t>ク</t>
    </rPh>
    <phoneticPr fontId="7"/>
  </si>
  <si>
    <t>山梨県第１区</t>
    <rPh sb="0" eb="3">
      <t>ヤマナシケン</t>
    </rPh>
    <rPh sb="3" eb="4">
      <t>ダイ</t>
    </rPh>
    <rPh sb="5" eb="6">
      <t>ク</t>
    </rPh>
    <phoneticPr fontId="7"/>
  </si>
  <si>
    <t>高知３区</t>
    <rPh sb="0" eb="2">
      <t>コウチ</t>
    </rPh>
    <rPh sb="3" eb="4">
      <t>ク</t>
    </rPh>
    <phoneticPr fontId="7"/>
  </si>
  <si>
    <t>３６選挙区</t>
    <rPh sb="2" eb="5">
      <t>センキョク</t>
    </rPh>
    <phoneticPr fontId="7"/>
  </si>
  <si>
    <t>石川県第１区</t>
    <rPh sb="0" eb="3">
      <t>イシカワケン</t>
    </rPh>
    <rPh sb="3" eb="4">
      <t>ダイ</t>
    </rPh>
    <rPh sb="5" eb="6">
      <t>ク</t>
    </rPh>
    <phoneticPr fontId="7"/>
  </si>
  <si>
    <t>選挙区名</t>
    <rPh sb="0" eb="3">
      <t>センキョク</t>
    </rPh>
    <rPh sb="3" eb="4">
      <t>メイ</t>
    </rPh>
    <phoneticPr fontId="7"/>
  </si>
  <si>
    <t>埼玉県第３区</t>
    <rPh sb="0" eb="3">
      <t>サイタマケン</t>
    </rPh>
    <rPh sb="3" eb="4">
      <t>ダイ</t>
    </rPh>
    <rPh sb="5" eb="6">
      <t>ク</t>
    </rPh>
    <phoneticPr fontId="7"/>
  </si>
  <si>
    <t>北海道第２区</t>
    <rPh sb="0" eb="3">
      <t>ホッカイドウ</t>
    </rPh>
    <rPh sb="3" eb="4">
      <t>ダイ</t>
    </rPh>
    <phoneticPr fontId="7"/>
  </si>
  <si>
    <t>埼玉県第４区</t>
    <rPh sb="0" eb="3">
      <t>サイタマケン</t>
    </rPh>
    <rPh sb="3" eb="4">
      <t>ダイ</t>
    </rPh>
    <rPh sb="5" eb="6">
      <t>ク</t>
    </rPh>
    <phoneticPr fontId="7"/>
  </si>
  <si>
    <t>神奈川県第14区</t>
    <rPh sb="0" eb="4">
      <t>カナガワケン</t>
    </rPh>
    <rPh sb="4" eb="5">
      <t>ダイ</t>
    </rPh>
    <phoneticPr fontId="7"/>
  </si>
  <si>
    <t>埼玉県第５区</t>
    <rPh sb="0" eb="3">
      <t>サイタマケン</t>
    </rPh>
    <rPh sb="3" eb="4">
      <t>ダイ</t>
    </rPh>
    <rPh sb="5" eb="6">
      <t>ク</t>
    </rPh>
    <phoneticPr fontId="7"/>
  </si>
  <si>
    <t>神奈川県第15区</t>
    <rPh sb="0" eb="4">
      <t>カナガワケン</t>
    </rPh>
    <rPh sb="4" eb="5">
      <t>ダイ</t>
    </rPh>
    <phoneticPr fontId="7"/>
  </si>
  <si>
    <t>北海道第４区</t>
    <rPh sb="0" eb="3">
      <t>ホッカイドウ</t>
    </rPh>
    <rPh sb="3" eb="4">
      <t>ダイ</t>
    </rPh>
    <phoneticPr fontId="7"/>
  </si>
  <si>
    <t>埼玉県第６区</t>
    <rPh sb="0" eb="3">
      <t>サイタマケン</t>
    </rPh>
    <rPh sb="3" eb="4">
      <t>ダイ</t>
    </rPh>
    <rPh sb="5" eb="6">
      <t>ク</t>
    </rPh>
    <phoneticPr fontId="7"/>
  </si>
  <si>
    <t>神奈川県第16区</t>
    <rPh sb="0" eb="4">
      <t>カナガワケン</t>
    </rPh>
    <rPh sb="4" eb="5">
      <t>ダイ</t>
    </rPh>
    <phoneticPr fontId="7"/>
  </si>
  <si>
    <t>北海道第５区</t>
    <rPh sb="0" eb="3">
      <t>ホッカイドウ</t>
    </rPh>
    <rPh sb="3" eb="4">
      <t>ダイ</t>
    </rPh>
    <phoneticPr fontId="7"/>
  </si>
  <si>
    <t>神奈川県第17区</t>
    <rPh sb="0" eb="4">
      <t>カナガワケン</t>
    </rPh>
    <rPh sb="4" eb="5">
      <t>ダイ</t>
    </rPh>
    <phoneticPr fontId="7"/>
  </si>
  <si>
    <t>神奈川県第18区</t>
    <rPh sb="0" eb="4">
      <t>カナガワケン</t>
    </rPh>
    <rPh sb="4" eb="5">
      <t>ダイ</t>
    </rPh>
    <phoneticPr fontId="7"/>
  </si>
  <si>
    <t>北海道第７区</t>
    <rPh sb="0" eb="3">
      <t>ホッカイドウ</t>
    </rPh>
    <rPh sb="3" eb="4">
      <t>ダイ</t>
    </rPh>
    <phoneticPr fontId="7"/>
  </si>
  <si>
    <t>計</t>
    <rPh sb="0" eb="1">
      <t>ケイ</t>
    </rPh>
    <phoneticPr fontId="7"/>
  </si>
  <si>
    <t>北海道第８区</t>
    <rPh sb="0" eb="3">
      <t>ホッカイドウ</t>
    </rPh>
    <rPh sb="3" eb="4">
      <t>ダイ</t>
    </rPh>
    <phoneticPr fontId="7"/>
  </si>
  <si>
    <t>北海道第９区</t>
    <rPh sb="0" eb="3">
      <t>ホッカイドウ</t>
    </rPh>
    <rPh sb="3" eb="4">
      <t>ダイ</t>
    </rPh>
    <phoneticPr fontId="7"/>
  </si>
  <si>
    <t>新潟県第２区</t>
    <rPh sb="0" eb="3">
      <t>ニイガタケン</t>
    </rPh>
    <rPh sb="3" eb="4">
      <t>ダイ</t>
    </rPh>
    <phoneticPr fontId="7"/>
  </si>
  <si>
    <t>新潟県第３区</t>
    <rPh sb="0" eb="3">
      <t>ニイガタケン</t>
    </rPh>
    <rPh sb="3" eb="4">
      <t>ダイ</t>
    </rPh>
    <phoneticPr fontId="7"/>
  </si>
  <si>
    <t>北海道第11区</t>
    <rPh sb="0" eb="3">
      <t>ホッカイドウ</t>
    </rPh>
    <rPh sb="3" eb="5">
      <t>ダイ</t>
    </rPh>
    <rPh sb="6" eb="7">
      <t>ク</t>
    </rPh>
    <phoneticPr fontId="7"/>
  </si>
  <si>
    <t>新潟県第４区</t>
    <rPh sb="0" eb="3">
      <t>ニイガタケン</t>
    </rPh>
    <rPh sb="3" eb="4">
      <t>ダイ</t>
    </rPh>
    <phoneticPr fontId="7"/>
  </si>
  <si>
    <t>北海道第12区</t>
    <rPh sb="0" eb="3">
      <t>ホッカイドウ</t>
    </rPh>
    <rPh sb="3" eb="5">
      <t>ダイ</t>
    </rPh>
    <rPh sb="6" eb="7">
      <t>ク</t>
    </rPh>
    <phoneticPr fontId="7"/>
  </si>
  <si>
    <t>新潟県第５区</t>
    <rPh sb="0" eb="3">
      <t>ニイガタケン</t>
    </rPh>
    <rPh sb="3" eb="4">
      <t>ダイ</t>
    </rPh>
    <phoneticPr fontId="7"/>
  </si>
  <si>
    <t>埼玉県第15区</t>
    <rPh sb="0" eb="3">
      <t>サイタマケン</t>
    </rPh>
    <rPh sb="3" eb="4">
      <t>ダイ</t>
    </rPh>
    <rPh sb="6" eb="7">
      <t>ク</t>
    </rPh>
    <phoneticPr fontId="7"/>
  </si>
  <si>
    <t>青森県第１区</t>
    <rPh sb="0" eb="3">
      <t>アオモリケン</t>
    </rPh>
    <rPh sb="3" eb="4">
      <t>ダイ</t>
    </rPh>
    <rPh sb="5" eb="6">
      <t>ク</t>
    </rPh>
    <phoneticPr fontId="7"/>
  </si>
  <si>
    <t>青森県第２区</t>
    <rPh sb="0" eb="3">
      <t>アオモリケン</t>
    </rPh>
    <rPh sb="3" eb="4">
      <t>ダイ</t>
    </rPh>
    <phoneticPr fontId="7"/>
  </si>
  <si>
    <t>青森県第３区</t>
    <rPh sb="0" eb="3">
      <t>アオモリケン</t>
    </rPh>
    <rPh sb="3" eb="4">
      <t>ダイ</t>
    </rPh>
    <phoneticPr fontId="7"/>
  </si>
  <si>
    <t>千葉県第２区</t>
    <rPh sb="0" eb="3">
      <t>チバケン</t>
    </rPh>
    <rPh sb="3" eb="4">
      <t>ダイ</t>
    </rPh>
    <phoneticPr fontId="7"/>
  </si>
  <si>
    <t>富山県第２区</t>
    <rPh sb="0" eb="3">
      <t>トヤマケン</t>
    </rPh>
    <rPh sb="3" eb="4">
      <t>ダイ</t>
    </rPh>
    <phoneticPr fontId="7"/>
  </si>
  <si>
    <t>千葉県第３区</t>
    <rPh sb="0" eb="3">
      <t>チバケン</t>
    </rPh>
    <rPh sb="3" eb="4">
      <t>ダイ</t>
    </rPh>
    <phoneticPr fontId="7"/>
  </si>
  <si>
    <t>富山県第３区</t>
    <rPh sb="0" eb="3">
      <t>トヤマケン</t>
    </rPh>
    <rPh sb="3" eb="4">
      <t>ダイ</t>
    </rPh>
    <phoneticPr fontId="7"/>
  </si>
  <si>
    <t>千葉県第４区</t>
    <rPh sb="0" eb="3">
      <t>チバケン</t>
    </rPh>
    <rPh sb="3" eb="4">
      <t>ダイ</t>
    </rPh>
    <phoneticPr fontId="7"/>
  </si>
  <si>
    <t>千葉県第５区</t>
    <rPh sb="0" eb="3">
      <t>チバケン</t>
    </rPh>
    <rPh sb="3" eb="4">
      <t>ダイ</t>
    </rPh>
    <phoneticPr fontId="7"/>
  </si>
  <si>
    <t>岩手県第２区</t>
    <rPh sb="0" eb="3">
      <t>イワテケン</t>
    </rPh>
    <rPh sb="3" eb="4">
      <t>ダイ</t>
    </rPh>
    <phoneticPr fontId="7"/>
  </si>
  <si>
    <t>石川県第２区</t>
    <rPh sb="0" eb="3">
      <t>イシカワケン</t>
    </rPh>
    <rPh sb="3" eb="4">
      <t>ダイ</t>
    </rPh>
    <phoneticPr fontId="7"/>
  </si>
  <si>
    <t>岩手県第３区</t>
    <rPh sb="0" eb="3">
      <t>イワテケン</t>
    </rPh>
    <rPh sb="3" eb="4">
      <t>ダイ</t>
    </rPh>
    <phoneticPr fontId="7"/>
  </si>
  <si>
    <t>千葉県第７区</t>
    <rPh sb="0" eb="3">
      <t>チバケン</t>
    </rPh>
    <rPh sb="3" eb="4">
      <t>ダイ</t>
    </rPh>
    <phoneticPr fontId="7"/>
  </si>
  <si>
    <t>石川県第３区</t>
    <rPh sb="0" eb="3">
      <t>イシカワケン</t>
    </rPh>
    <rPh sb="3" eb="4">
      <t>ダイ</t>
    </rPh>
    <phoneticPr fontId="7"/>
  </si>
  <si>
    <t>千葉県第８区</t>
    <rPh sb="0" eb="3">
      <t>チバケン</t>
    </rPh>
    <rPh sb="3" eb="4">
      <t>ダイ</t>
    </rPh>
    <phoneticPr fontId="7"/>
  </si>
  <si>
    <t>千葉県第９区</t>
    <rPh sb="0" eb="3">
      <t>チバケン</t>
    </rPh>
    <rPh sb="3" eb="4">
      <t>ダイ</t>
    </rPh>
    <phoneticPr fontId="7"/>
  </si>
  <si>
    <t>千葉県第10区</t>
    <rPh sb="0" eb="3">
      <t>チバケン</t>
    </rPh>
    <rPh sb="3" eb="5">
      <t>ダイ</t>
    </rPh>
    <rPh sb="6" eb="7">
      <t>ク</t>
    </rPh>
    <phoneticPr fontId="7"/>
  </si>
  <si>
    <t>福井県第２区</t>
    <rPh sb="0" eb="3">
      <t>フクイケン</t>
    </rPh>
    <rPh sb="3" eb="4">
      <t>ダイ</t>
    </rPh>
    <phoneticPr fontId="7"/>
  </si>
  <si>
    <t>宮城県第２区</t>
    <rPh sb="0" eb="3">
      <t>ミヤギケン</t>
    </rPh>
    <rPh sb="3" eb="4">
      <t>ダイ</t>
    </rPh>
    <phoneticPr fontId="7"/>
  </si>
  <si>
    <t>千葉県第11区</t>
    <rPh sb="0" eb="3">
      <t>チバケン</t>
    </rPh>
    <rPh sb="3" eb="5">
      <t>ダイ</t>
    </rPh>
    <rPh sb="6" eb="7">
      <t>ク</t>
    </rPh>
    <phoneticPr fontId="7"/>
  </si>
  <si>
    <t>宮城県第３区</t>
    <rPh sb="0" eb="3">
      <t>ミヤギケン</t>
    </rPh>
    <rPh sb="3" eb="4">
      <t>ダイ</t>
    </rPh>
    <phoneticPr fontId="7"/>
  </si>
  <si>
    <t>千葉県第12区</t>
    <rPh sb="0" eb="3">
      <t>チバケン</t>
    </rPh>
    <rPh sb="3" eb="5">
      <t>ダイ</t>
    </rPh>
    <rPh sb="6" eb="7">
      <t>ク</t>
    </rPh>
    <phoneticPr fontId="7"/>
  </si>
  <si>
    <t>千葉県第13区</t>
    <rPh sb="0" eb="3">
      <t>チバケン</t>
    </rPh>
    <rPh sb="3" eb="5">
      <t>ダイ</t>
    </rPh>
    <rPh sb="6" eb="7">
      <t>ク</t>
    </rPh>
    <phoneticPr fontId="7"/>
  </si>
  <si>
    <t>宮城県第５区</t>
    <rPh sb="0" eb="3">
      <t>ミヤギケン</t>
    </rPh>
    <rPh sb="3" eb="4">
      <t>ダイ</t>
    </rPh>
    <phoneticPr fontId="7"/>
  </si>
  <si>
    <t>山梨県第２区</t>
    <rPh sb="0" eb="3">
      <t>ヤマナシケン</t>
    </rPh>
    <rPh sb="3" eb="4">
      <t>ダイ</t>
    </rPh>
    <phoneticPr fontId="7"/>
  </si>
  <si>
    <t>東京都第１区</t>
    <rPh sb="0" eb="3">
      <t>トウキョウト</t>
    </rPh>
    <rPh sb="3" eb="4">
      <t>ダイ</t>
    </rPh>
    <rPh sb="5" eb="6">
      <t>ク</t>
    </rPh>
    <phoneticPr fontId="7"/>
  </si>
  <si>
    <t>東京都第２区</t>
    <rPh sb="0" eb="3">
      <t>トウキョウト</t>
    </rPh>
    <rPh sb="3" eb="4">
      <t>ダイ</t>
    </rPh>
    <phoneticPr fontId="7"/>
  </si>
  <si>
    <t>東京都第３区</t>
    <rPh sb="0" eb="3">
      <t>トウキョウト</t>
    </rPh>
    <rPh sb="3" eb="4">
      <t>ダイ</t>
    </rPh>
    <phoneticPr fontId="7"/>
  </si>
  <si>
    <t>秋田県第２区</t>
    <rPh sb="0" eb="3">
      <t>アキタケン</t>
    </rPh>
    <rPh sb="3" eb="4">
      <t>ダイ</t>
    </rPh>
    <phoneticPr fontId="7"/>
  </si>
  <si>
    <t>東京都第４区</t>
    <rPh sb="0" eb="3">
      <t>トウキョウト</t>
    </rPh>
    <rPh sb="3" eb="4">
      <t>ダイ</t>
    </rPh>
    <phoneticPr fontId="7"/>
  </si>
  <si>
    <t>長野県第２区</t>
    <rPh sb="0" eb="3">
      <t>ナガノケン</t>
    </rPh>
    <rPh sb="3" eb="4">
      <t>ダイ</t>
    </rPh>
    <phoneticPr fontId="7"/>
  </si>
  <si>
    <t>秋田県第３区</t>
    <rPh sb="0" eb="3">
      <t>アキタケン</t>
    </rPh>
    <rPh sb="3" eb="4">
      <t>ダイ</t>
    </rPh>
    <phoneticPr fontId="7"/>
  </si>
  <si>
    <t>長野県第３区</t>
    <rPh sb="0" eb="3">
      <t>ナガノケン</t>
    </rPh>
    <rPh sb="3" eb="4">
      <t>ダイ</t>
    </rPh>
    <phoneticPr fontId="7"/>
  </si>
  <si>
    <t>東京都第６区</t>
    <rPh sb="0" eb="3">
      <t>トウキョウト</t>
    </rPh>
    <rPh sb="3" eb="4">
      <t>ダイ</t>
    </rPh>
    <phoneticPr fontId="7"/>
  </si>
  <si>
    <t>長野県第４区</t>
    <rPh sb="0" eb="3">
      <t>ナガノケン</t>
    </rPh>
    <rPh sb="3" eb="4">
      <t>ダイ</t>
    </rPh>
    <phoneticPr fontId="7"/>
  </si>
  <si>
    <t>東京都第７区</t>
    <rPh sb="0" eb="3">
      <t>トウキョウト</t>
    </rPh>
    <rPh sb="3" eb="4">
      <t>ダイ</t>
    </rPh>
    <phoneticPr fontId="7"/>
  </si>
  <si>
    <t>長野県第５区</t>
    <rPh sb="0" eb="3">
      <t>ナガノケン</t>
    </rPh>
    <rPh sb="3" eb="4">
      <t>ダイ</t>
    </rPh>
    <phoneticPr fontId="7"/>
  </si>
  <si>
    <t>山形県第２区</t>
    <rPh sb="0" eb="3">
      <t>ヤマガタケン</t>
    </rPh>
    <rPh sb="3" eb="4">
      <t>ダイ</t>
    </rPh>
    <phoneticPr fontId="7"/>
  </si>
  <si>
    <t>東京都第８区</t>
    <rPh sb="0" eb="3">
      <t>トウキョウト</t>
    </rPh>
    <rPh sb="3" eb="4">
      <t>ダイ</t>
    </rPh>
    <phoneticPr fontId="7"/>
  </si>
  <si>
    <t>山形県第３区</t>
    <rPh sb="0" eb="3">
      <t>ヤマガタケン</t>
    </rPh>
    <rPh sb="3" eb="4">
      <t>ダイ</t>
    </rPh>
    <phoneticPr fontId="7"/>
  </si>
  <si>
    <t>東京都第９区</t>
    <rPh sb="0" eb="3">
      <t>トウキョウト</t>
    </rPh>
    <rPh sb="3" eb="4">
      <t>ダイ</t>
    </rPh>
    <phoneticPr fontId="7"/>
  </si>
  <si>
    <t>東京都第10区</t>
    <rPh sb="0" eb="3">
      <t>トウキョウト</t>
    </rPh>
    <rPh sb="3" eb="5">
      <t>ダイ</t>
    </rPh>
    <rPh sb="6" eb="7">
      <t>ク</t>
    </rPh>
    <phoneticPr fontId="7"/>
  </si>
  <si>
    <t>岐阜県第２区</t>
    <rPh sb="0" eb="3">
      <t>ギフケン</t>
    </rPh>
    <rPh sb="3" eb="4">
      <t>ダイ</t>
    </rPh>
    <phoneticPr fontId="7"/>
  </si>
  <si>
    <t>福島県第１区</t>
    <rPh sb="0" eb="3">
      <t>フクシマケン</t>
    </rPh>
    <rPh sb="3" eb="4">
      <t>ダイ</t>
    </rPh>
    <rPh sb="5" eb="6">
      <t>ク</t>
    </rPh>
    <phoneticPr fontId="7"/>
  </si>
  <si>
    <t>東京都第11区</t>
    <rPh sb="0" eb="3">
      <t>トウキョウト</t>
    </rPh>
    <rPh sb="3" eb="5">
      <t>ダイ</t>
    </rPh>
    <rPh sb="6" eb="7">
      <t>ク</t>
    </rPh>
    <phoneticPr fontId="7"/>
  </si>
  <si>
    <t>岐阜県第３区</t>
    <rPh sb="0" eb="3">
      <t>ギフケン</t>
    </rPh>
    <rPh sb="3" eb="4">
      <t>ダイ</t>
    </rPh>
    <phoneticPr fontId="7"/>
  </si>
  <si>
    <t>福島県第２区</t>
    <rPh sb="0" eb="3">
      <t>フクシマケン</t>
    </rPh>
    <rPh sb="3" eb="4">
      <t>ダイ</t>
    </rPh>
    <phoneticPr fontId="7"/>
  </si>
  <si>
    <t>東京都第12区</t>
    <rPh sb="0" eb="3">
      <t>トウキョウト</t>
    </rPh>
    <rPh sb="3" eb="5">
      <t>ダイ</t>
    </rPh>
    <rPh sb="6" eb="7">
      <t>ク</t>
    </rPh>
    <phoneticPr fontId="7"/>
  </si>
  <si>
    <t>岐阜県第４区</t>
    <rPh sb="0" eb="3">
      <t>ギフケン</t>
    </rPh>
    <rPh sb="3" eb="4">
      <t>ダイ</t>
    </rPh>
    <phoneticPr fontId="7"/>
  </si>
  <si>
    <t>東京都第13区</t>
    <rPh sb="0" eb="3">
      <t>トウキョウト</t>
    </rPh>
    <rPh sb="3" eb="5">
      <t>ダイ</t>
    </rPh>
    <rPh sb="6" eb="7">
      <t>ク</t>
    </rPh>
    <phoneticPr fontId="7"/>
  </si>
  <si>
    <t>岐阜県第５区</t>
    <rPh sb="0" eb="3">
      <t>ギフケン</t>
    </rPh>
    <rPh sb="3" eb="4">
      <t>ダイ</t>
    </rPh>
    <phoneticPr fontId="7"/>
  </si>
  <si>
    <t>福島県第４区</t>
    <rPh sb="0" eb="3">
      <t>フクシマケン</t>
    </rPh>
    <rPh sb="3" eb="4">
      <t>ダイ</t>
    </rPh>
    <phoneticPr fontId="7"/>
  </si>
  <si>
    <t>東京都第14区</t>
    <rPh sb="0" eb="3">
      <t>トウキョウト</t>
    </rPh>
    <rPh sb="3" eb="5">
      <t>ダイ</t>
    </rPh>
    <rPh sb="6" eb="7">
      <t>ク</t>
    </rPh>
    <phoneticPr fontId="7"/>
  </si>
  <si>
    <t>東京都第15区</t>
    <rPh sb="0" eb="3">
      <t>トウキョウト</t>
    </rPh>
    <rPh sb="3" eb="5">
      <t>ダイ</t>
    </rPh>
    <rPh sb="6" eb="7">
      <t>ク</t>
    </rPh>
    <phoneticPr fontId="7"/>
  </si>
  <si>
    <t>東京都第16区</t>
    <rPh sb="0" eb="3">
      <t>トウキョウト</t>
    </rPh>
    <rPh sb="3" eb="5">
      <t>ダイ</t>
    </rPh>
    <rPh sb="6" eb="7">
      <t>ク</t>
    </rPh>
    <phoneticPr fontId="7"/>
  </si>
  <si>
    <t>静岡県第２区</t>
    <rPh sb="0" eb="3">
      <t>シズオカケン</t>
    </rPh>
    <rPh sb="3" eb="4">
      <t>ダイ</t>
    </rPh>
    <phoneticPr fontId="7"/>
  </si>
  <si>
    <t>茨城県第１区</t>
    <rPh sb="0" eb="3">
      <t>イバラキケン</t>
    </rPh>
    <rPh sb="3" eb="4">
      <t>ダイ</t>
    </rPh>
    <rPh sb="5" eb="6">
      <t>ク</t>
    </rPh>
    <phoneticPr fontId="7"/>
  </si>
  <si>
    <t>東京都第17区</t>
    <rPh sb="0" eb="3">
      <t>トウキョウト</t>
    </rPh>
    <rPh sb="3" eb="5">
      <t>ダイ</t>
    </rPh>
    <rPh sb="6" eb="7">
      <t>ク</t>
    </rPh>
    <phoneticPr fontId="7"/>
  </si>
  <si>
    <t>静岡県第３区</t>
    <rPh sb="0" eb="3">
      <t>シズオカケン</t>
    </rPh>
    <rPh sb="3" eb="4">
      <t>ダイ</t>
    </rPh>
    <phoneticPr fontId="7"/>
  </si>
  <si>
    <t>茨城県第２区</t>
    <rPh sb="0" eb="3">
      <t>イバラキケン</t>
    </rPh>
    <rPh sb="3" eb="4">
      <t>ダイ</t>
    </rPh>
    <phoneticPr fontId="7"/>
  </si>
  <si>
    <t>東京都第18区</t>
    <rPh sb="0" eb="3">
      <t>トウキョウト</t>
    </rPh>
    <rPh sb="3" eb="5">
      <t>ダイ</t>
    </rPh>
    <rPh sb="6" eb="7">
      <t>ク</t>
    </rPh>
    <phoneticPr fontId="7"/>
  </si>
  <si>
    <t>静岡県第４区</t>
    <rPh sb="0" eb="3">
      <t>シズオカケン</t>
    </rPh>
    <rPh sb="3" eb="4">
      <t>ダイ</t>
    </rPh>
    <phoneticPr fontId="7"/>
  </si>
  <si>
    <t>茨城県第３区</t>
    <rPh sb="0" eb="3">
      <t>イバラキケン</t>
    </rPh>
    <rPh sb="3" eb="4">
      <t>ダイ</t>
    </rPh>
    <phoneticPr fontId="7"/>
  </si>
  <si>
    <t>東京都第19区</t>
    <rPh sb="0" eb="3">
      <t>トウキョウト</t>
    </rPh>
    <rPh sb="3" eb="5">
      <t>ダイ</t>
    </rPh>
    <rPh sb="6" eb="7">
      <t>ク</t>
    </rPh>
    <phoneticPr fontId="7"/>
  </si>
  <si>
    <t>静岡県第５区</t>
    <rPh sb="0" eb="3">
      <t>シズオカケン</t>
    </rPh>
    <rPh sb="3" eb="4">
      <t>ダイ</t>
    </rPh>
    <phoneticPr fontId="7"/>
  </si>
  <si>
    <t>茨城県第４区</t>
    <rPh sb="0" eb="3">
      <t>イバラキケン</t>
    </rPh>
    <rPh sb="3" eb="4">
      <t>ダイ</t>
    </rPh>
    <phoneticPr fontId="7"/>
  </si>
  <si>
    <t>東京都第20区</t>
    <rPh sb="0" eb="3">
      <t>トウキョウト</t>
    </rPh>
    <rPh sb="3" eb="5">
      <t>ダイ</t>
    </rPh>
    <rPh sb="6" eb="7">
      <t>ク</t>
    </rPh>
    <phoneticPr fontId="7"/>
  </si>
  <si>
    <t>静岡県第６区</t>
    <rPh sb="0" eb="3">
      <t>シズオカケン</t>
    </rPh>
    <rPh sb="3" eb="4">
      <t>ダイ</t>
    </rPh>
    <phoneticPr fontId="7"/>
  </si>
  <si>
    <t>茨城県第５区</t>
    <rPh sb="0" eb="3">
      <t>イバラキケン</t>
    </rPh>
    <rPh sb="3" eb="4">
      <t>ダイ</t>
    </rPh>
    <phoneticPr fontId="7"/>
  </si>
  <si>
    <t>東京都第21区</t>
    <rPh sb="0" eb="3">
      <t>トウキョウト</t>
    </rPh>
    <rPh sb="3" eb="5">
      <t>ダイ</t>
    </rPh>
    <rPh sb="6" eb="7">
      <t>ク</t>
    </rPh>
    <phoneticPr fontId="7"/>
  </si>
  <si>
    <t>静岡県第７区</t>
    <rPh sb="0" eb="3">
      <t>シズオカケン</t>
    </rPh>
    <rPh sb="3" eb="4">
      <t>ダイ</t>
    </rPh>
    <phoneticPr fontId="7"/>
  </si>
  <si>
    <t>茨城県第６区</t>
    <rPh sb="0" eb="3">
      <t>イバラキケン</t>
    </rPh>
    <rPh sb="3" eb="4">
      <t>ダイ</t>
    </rPh>
    <phoneticPr fontId="7"/>
  </si>
  <si>
    <t>東京都第22区</t>
    <rPh sb="0" eb="3">
      <t>トウキョウト</t>
    </rPh>
    <rPh sb="3" eb="5">
      <t>ダイ</t>
    </rPh>
    <rPh sb="6" eb="7">
      <t>ク</t>
    </rPh>
    <phoneticPr fontId="7"/>
  </si>
  <si>
    <t>静岡県第８区</t>
    <rPh sb="0" eb="3">
      <t>シズオカケン</t>
    </rPh>
    <rPh sb="3" eb="4">
      <t>ダイ</t>
    </rPh>
    <phoneticPr fontId="7"/>
  </si>
  <si>
    <t>茨城県第７区</t>
    <rPh sb="0" eb="3">
      <t>イバラキケン</t>
    </rPh>
    <rPh sb="3" eb="4">
      <t>ダイ</t>
    </rPh>
    <phoneticPr fontId="7"/>
  </si>
  <si>
    <t>東京都第23区</t>
    <rPh sb="0" eb="3">
      <t>トウキョウト</t>
    </rPh>
    <rPh sb="3" eb="5">
      <t>ダイ</t>
    </rPh>
    <rPh sb="6" eb="7">
      <t>ク</t>
    </rPh>
    <phoneticPr fontId="7"/>
  </si>
  <si>
    <t>東京都第24区</t>
    <rPh sb="0" eb="3">
      <t>トウキョウト</t>
    </rPh>
    <rPh sb="3" eb="5">
      <t>ダイ</t>
    </rPh>
    <rPh sb="6" eb="7">
      <t>ク</t>
    </rPh>
    <phoneticPr fontId="7"/>
  </si>
  <si>
    <t>栃木県第１区</t>
    <rPh sb="0" eb="3">
      <t>トチギケン</t>
    </rPh>
    <rPh sb="3" eb="4">
      <t>ダイ</t>
    </rPh>
    <rPh sb="5" eb="6">
      <t>ク</t>
    </rPh>
    <phoneticPr fontId="7"/>
  </si>
  <si>
    <t>東京都第25区</t>
    <rPh sb="0" eb="3">
      <t>トウキョウト</t>
    </rPh>
    <rPh sb="3" eb="5">
      <t>ダイ</t>
    </rPh>
    <rPh sb="6" eb="7">
      <t>ク</t>
    </rPh>
    <phoneticPr fontId="7"/>
  </si>
  <si>
    <t>愛知県第２区</t>
    <rPh sb="0" eb="3">
      <t>アイチケン</t>
    </rPh>
    <rPh sb="3" eb="4">
      <t>ダイ</t>
    </rPh>
    <phoneticPr fontId="7"/>
  </si>
  <si>
    <t>栃木県第２区</t>
    <rPh sb="0" eb="3">
      <t>トチギケン</t>
    </rPh>
    <rPh sb="3" eb="4">
      <t>ダイ</t>
    </rPh>
    <phoneticPr fontId="7"/>
  </si>
  <si>
    <t>愛知県第３区</t>
    <rPh sb="0" eb="3">
      <t>アイチケン</t>
    </rPh>
    <rPh sb="3" eb="4">
      <t>ダイ</t>
    </rPh>
    <phoneticPr fontId="7"/>
  </si>
  <si>
    <t>栃木県第３区</t>
    <rPh sb="0" eb="3">
      <t>トチギケン</t>
    </rPh>
    <rPh sb="3" eb="4">
      <t>ダイ</t>
    </rPh>
    <phoneticPr fontId="7"/>
  </si>
  <si>
    <t>愛知県第４区</t>
    <rPh sb="0" eb="3">
      <t>アイチケン</t>
    </rPh>
    <rPh sb="3" eb="4">
      <t>ダイ</t>
    </rPh>
    <phoneticPr fontId="7"/>
  </si>
  <si>
    <t>栃木県第４区</t>
    <rPh sb="0" eb="3">
      <t>トチギケン</t>
    </rPh>
    <rPh sb="3" eb="4">
      <t>ダイ</t>
    </rPh>
    <phoneticPr fontId="7"/>
  </si>
  <si>
    <t>神奈川県第２区</t>
    <rPh sb="0" eb="4">
      <t>カナガワケン</t>
    </rPh>
    <rPh sb="4" eb="5">
      <t>ダイ</t>
    </rPh>
    <phoneticPr fontId="7"/>
  </si>
  <si>
    <t>愛知県第５区</t>
    <rPh sb="0" eb="3">
      <t>アイチケン</t>
    </rPh>
    <rPh sb="3" eb="4">
      <t>ダイ</t>
    </rPh>
    <phoneticPr fontId="7"/>
  </si>
  <si>
    <t>栃木県第５区</t>
    <rPh sb="0" eb="3">
      <t>トチギケン</t>
    </rPh>
    <rPh sb="3" eb="4">
      <t>ダイ</t>
    </rPh>
    <phoneticPr fontId="7"/>
  </si>
  <si>
    <t>神奈川県第３区</t>
    <rPh sb="0" eb="4">
      <t>カナガワケン</t>
    </rPh>
    <rPh sb="4" eb="5">
      <t>ダイ</t>
    </rPh>
    <phoneticPr fontId="7"/>
  </si>
  <si>
    <t>愛知県第６区</t>
    <rPh sb="0" eb="3">
      <t>アイチケン</t>
    </rPh>
    <rPh sb="3" eb="4">
      <t>ダイ</t>
    </rPh>
    <phoneticPr fontId="7"/>
  </si>
  <si>
    <t>神奈川県第４区</t>
    <rPh sb="0" eb="4">
      <t>カナガワケン</t>
    </rPh>
    <rPh sb="4" eb="5">
      <t>ダイ</t>
    </rPh>
    <phoneticPr fontId="7"/>
  </si>
  <si>
    <t>愛知県第７区</t>
    <rPh sb="0" eb="3">
      <t>アイチケン</t>
    </rPh>
    <rPh sb="3" eb="4">
      <t>ダイ</t>
    </rPh>
    <phoneticPr fontId="7"/>
  </si>
  <si>
    <t>神奈川県第５区</t>
    <rPh sb="0" eb="4">
      <t>カナガワケン</t>
    </rPh>
    <rPh sb="4" eb="5">
      <t>ダイ</t>
    </rPh>
    <phoneticPr fontId="7"/>
  </si>
  <si>
    <t>愛知県第８区</t>
    <rPh sb="0" eb="3">
      <t>アイチケン</t>
    </rPh>
    <rPh sb="3" eb="4">
      <t>ダイ</t>
    </rPh>
    <phoneticPr fontId="7"/>
  </si>
  <si>
    <t>群馬県第２区</t>
    <rPh sb="0" eb="3">
      <t>グンマケン</t>
    </rPh>
    <rPh sb="3" eb="4">
      <t>ダイ</t>
    </rPh>
    <phoneticPr fontId="7"/>
  </si>
  <si>
    <t>神奈川県第６区</t>
    <rPh sb="0" eb="4">
      <t>カナガワケン</t>
    </rPh>
    <rPh sb="4" eb="5">
      <t>ダイ</t>
    </rPh>
    <phoneticPr fontId="7"/>
  </si>
  <si>
    <t>愛知県第９区</t>
    <rPh sb="0" eb="3">
      <t>アイチケン</t>
    </rPh>
    <rPh sb="3" eb="4">
      <t>ダイ</t>
    </rPh>
    <phoneticPr fontId="7"/>
  </si>
  <si>
    <t>群馬県第３区</t>
    <rPh sb="0" eb="3">
      <t>グンマケン</t>
    </rPh>
    <rPh sb="3" eb="4">
      <t>ダイ</t>
    </rPh>
    <phoneticPr fontId="7"/>
  </si>
  <si>
    <t>神奈川県第７区</t>
    <rPh sb="0" eb="4">
      <t>カナガワケン</t>
    </rPh>
    <rPh sb="4" eb="5">
      <t>ダイ</t>
    </rPh>
    <phoneticPr fontId="7"/>
  </si>
  <si>
    <t>愛知県第10区</t>
    <rPh sb="0" eb="3">
      <t>アイチケン</t>
    </rPh>
    <rPh sb="3" eb="5">
      <t>ダイ</t>
    </rPh>
    <rPh sb="6" eb="7">
      <t>ク</t>
    </rPh>
    <phoneticPr fontId="7"/>
  </si>
  <si>
    <t>群馬県第４区</t>
    <rPh sb="0" eb="3">
      <t>グンマケン</t>
    </rPh>
    <rPh sb="3" eb="4">
      <t>ダイ</t>
    </rPh>
    <phoneticPr fontId="7"/>
  </si>
  <si>
    <t>神奈川県第８区</t>
    <rPh sb="0" eb="4">
      <t>カナガワケン</t>
    </rPh>
    <rPh sb="4" eb="5">
      <t>ダイ</t>
    </rPh>
    <phoneticPr fontId="7"/>
  </si>
  <si>
    <t>愛知県第11区</t>
    <rPh sb="0" eb="3">
      <t>アイチケン</t>
    </rPh>
    <rPh sb="3" eb="5">
      <t>ダイ</t>
    </rPh>
    <rPh sb="6" eb="7">
      <t>ク</t>
    </rPh>
    <phoneticPr fontId="7"/>
  </si>
  <si>
    <t>群馬県第５区</t>
    <rPh sb="0" eb="3">
      <t>グンマケン</t>
    </rPh>
    <rPh sb="3" eb="4">
      <t>ダイ</t>
    </rPh>
    <phoneticPr fontId="7"/>
  </si>
  <si>
    <t>神奈川県第９区</t>
    <rPh sb="0" eb="4">
      <t>カナガワケン</t>
    </rPh>
    <rPh sb="4" eb="5">
      <t>ダイ</t>
    </rPh>
    <phoneticPr fontId="7"/>
  </si>
  <si>
    <t>愛知県第12区</t>
    <rPh sb="0" eb="3">
      <t>アイチケン</t>
    </rPh>
    <rPh sb="3" eb="5">
      <t>ダイ</t>
    </rPh>
    <rPh sb="6" eb="7">
      <t>ク</t>
    </rPh>
    <phoneticPr fontId="7"/>
  </si>
  <si>
    <t>神奈川県第10区</t>
    <rPh sb="0" eb="4">
      <t>カナガワケン</t>
    </rPh>
    <rPh sb="4" eb="6">
      <t>ダイ</t>
    </rPh>
    <rPh sb="7" eb="8">
      <t>ク</t>
    </rPh>
    <phoneticPr fontId="7"/>
  </si>
  <si>
    <t>愛知県第13区</t>
    <rPh sb="0" eb="3">
      <t>アイチケン</t>
    </rPh>
    <rPh sb="3" eb="5">
      <t>ダイ</t>
    </rPh>
    <rPh sb="6" eb="7">
      <t>ク</t>
    </rPh>
    <phoneticPr fontId="7"/>
  </si>
  <si>
    <t>神奈川県第11区</t>
    <rPh sb="0" eb="4">
      <t>カナガワケン</t>
    </rPh>
    <rPh sb="4" eb="6">
      <t>ダイ</t>
    </rPh>
    <rPh sb="7" eb="8">
      <t>ク</t>
    </rPh>
    <phoneticPr fontId="7"/>
  </si>
  <si>
    <t>愛知県第14区</t>
    <rPh sb="0" eb="3">
      <t>アイチケン</t>
    </rPh>
    <rPh sb="3" eb="5">
      <t>ダイ</t>
    </rPh>
    <rPh sb="6" eb="7">
      <t>ク</t>
    </rPh>
    <phoneticPr fontId="7"/>
  </si>
  <si>
    <t>愛知県第15区</t>
    <rPh sb="0" eb="3">
      <t>アイチケン</t>
    </rPh>
    <rPh sb="3" eb="5">
      <t>ダイ</t>
    </rPh>
    <rPh sb="6" eb="7">
      <t>ク</t>
    </rPh>
    <phoneticPr fontId="7"/>
  </si>
  <si>
    <t>三重県第１区</t>
    <rPh sb="0" eb="2">
      <t>ミエ</t>
    </rPh>
    <rPh sb="2" eb="3">
      <t>オカヤマケン</t>
    </rPh>
    <rPh sb="3" eb="4">
      <t>ダイ</t>
    </rPh>
    <rPh sb="5" eb="6">
      <t>ク</t>
    </rPh>
    <phoneticPr fontId="7"/>
  </si>
  <si>
    <t>三重県第２区</t>
    <rPh sb="0" eb="2">
      <t>ミエ</t>
    </rPh>
    <rPh sb="2" eb="3">
      <t>オカヤマケン</t>
    </rPh>
    <rPh sb="3" eb="4">
      <t>ダイ</t>
    </rPh>
    <phoneticPr fontId="7"/>
  </si>
  <si>
    <t>岡山県第２区</t>
    <rPh sb="0" eb="3">
      <t>オカヤマケン</t>
    </rPh>
    <rPh sb="3" eb="4">
      <t>ダイ</t>
    </rPh>
    <phoneticPr fontId="7"/>
  </si>
  <si>
    <t>三重県第３区</t>
    <rPh sb="0" eb="2">
      <t>ミエ</t>
    </rPh>
    <rPh sb="2" eb="3">
      <t>オカヤマケン</t>
    </rPh>
    <rPh sb="3" eb="4">
      <t>ダイ</t>
    </rPh>
    <phoneticPr fontId="7"/>
  </si>
  <si>
    <t>岡山県第３区</t>
    <rPh sb="0" eb="3">
      <t>オカヤマケン</t>
    </rPh>
    <rPh sb="3" eb="4">
      <t>ダイ</t>
    </rPh>
    <phoneticPr fontId="7"/>
  </si>
  <si>
    <t>三重県第４区</t>
    <rPh sb="0" eb="2">
      <t>ミエ</t>
    </rPh>
    <rPh sb="2" eb="3">
      <t>オカヤマケン</t>
    </rPh>
    <rPh sb="3" eb="4">
      <t>ダイ</t>
    </rPh>
    <phoneticPr fontId="7"/>
  </si>
  <si>
    <t>岡山県第４区</t>
    <rPh sb="0" eb="3">
      <t>オカヤマケン</t>
    </rPh>
    <rPh sb="3" eb="4">
      <t>ダイ</t>
    </rPh>
    <phoneticPr fontId="7"/>
  </si>
  <si>
    <t>滋賀県第１区</t>
    <rPh sb="0" eb="2">
      <t>シガ</t>
    </rPh>
    <rPh sb="2" eb="3">
      <t>ヒロシマケン</t>
    </rPh>
    <rPh sb="3" eb="4">
      <t>ダイ</t>
    </rPh>
    <rPh sb="5" eb="6">
      <t>ク</t>
    </rPh>
    <phoneticPr fontId="7"/>
  </si>
  <si>
    <t>広島県第１区</t>
    <rPh sb="0" eb="3">
      <t>ヒロシマケン</t>
    </rPh>
    <rPh sb="3" eb="4">
      <t>ダイ</t>
    </rPh>
    <rPh sb="5" eb="6">
      <t>ク</t>
    </rPh>
    <phoneticPr fontId="7"/>
  </si>
  <si>
    <t>滋賀県第２区</t>
    <rPh sb="0" eb="2">
      <t>シガ</t>
    </rPh>
    <rPh sb="2" eb="3">
      <t>ヒロシマケン</t>
    </rPh>
    <rPh sb="3" eb="4">
      <t>ダイ</t>
    </rPh>
    <phoneticPr fontId="7"/>
  </si>
  <si>
    <t>広島県第２区</t>
    <rPh sb="0" eb="3">
      <t>ヒロシマケン</t>
    </rPh>
    <rPh sb="3" eb="4">
      <t>ダイ</t>
    </rPh>
    <phoneticPr fontId="7"/>
  </si>
  <si>
    <t>滋賀県第３区</t>
    <rPh sb="0" eb="2">
      <t>シガ</t>
    </rPh>
    <rPh sb="2" eb="3">
      <t>ヒロシマケン</t>
    </rPh>
    <rPh sb="3" eb="4">
      <t>ダイ</t>
    </rPh>
    <phoneticPr fontId="7"/>
  </si>
  <si>
    <t>広島県第３区</t>
    <rPh sb="0" eb="3">
      <t>ヒロシマケン</t>
    </rPh>
    <rPh sb="3" eb="4">
      <t>ダイ</t>
    </rPh>
    <phoneticPr fontId="7"/>
  </si>
  <si>
    <t>広島県第４区</t>
    <rPh sb="0" eb="3">
      <t>ヒロシマケン</t>
    </rPh>
    <rPh sb="3" eb="4">
      <t>ダイ</t>
    </rPh>
    <phoneticPr fontId="7"/>
  </si>
  <si>
    <t>広島県第５区</t>
    <rPh sb="0" eb="3">
      <t>ヒロシマケン</t>
    </rPh>
    <rPh sb="3" eb="4">
      <t>ダイ</t>
    </rPh>
    <phoneticPr fontId="7"/>
  </si>
  <si>
    <t>京都府第１区</t>
    <rPh sb="0" eb="3">
      <t>キョウトフ</t>
    </rPh>
    <rPh sb="3" eb="4">
      <t>ダイ</t>
    </rPh>
    <rPh sb="5" eb="6">
      <t>ク</t>
    </rPh>
    <phoneticPr fontId="7"/>
  </si>
  <si>
    <t>広島県第６区</t>
    <rPh sb="0" eb="3">
      <t>ヒロシマケン</t>
    </rPh>
    <rPh sb="3" eb="4">
      <t>ダイ</t>
    </rPh>
    <phoneticPr fontId="7"/>
  </si>
  <si>
    <t>沖縄県第２区</t>
    <rPh sb="0" eb="3">
      <t>オキナワケン</t>
    </rPh>
    <rPh sb="3" eb="4">
      <t>ダイ</t>
    </rPh>
    <phoneticPr fontId="7"/>
  </si>
  <si>
    <t>京都府第２区</t>
    <rPh sb="0" eb="3">
      <t>キョウトフ</t>
    </rPh>
    <rPh sb="3" eb="4">
      <t>ダイ</t>
    </rPh>
    <phoneticPr fontId="7"/>
  </si>
  <si>
    <t>沖縄県第３区</t>
    <rPh sb="0" eb="3">
      <t>オキナワケン</t>
    </rPh>
    <rPh sb="3" eb="4">
      <t>ダイ</t>
    </rPh>
    <phoneticPr fontId="7"/>
  </si>
  <si>
    <t>京都府第３区</t>
    <rPh sb="0" eb="3">
      <t>キョウトフ</t>
    </rPh>
    <rPh sb="3" eb="4">
      <t>ダイ</t>
    </rPh>
    <phoneticPr fontId="7"/>
  </si>
  <si>
    <t>沖縄県第４区</t>
    <rPh sb="0" eb="3">
      <t>オキナワケン</t>
    </rPh>
    <rPh sb="3" eb="4">
      <t>ダイ</t>
    </rPh>
    <phoneticPr fontId="7"/>
  </si>
  <si>
    <t>京都府第４区</t>
    <rPh sb="0" eb="3">
      <t>キョウトフ</t>
    </rPh>
    <rPh sb="3" eb="4">
      <t>ダイ</t>
    </rPh>
    <phoneticPr fontId="7"/>
  </si>
  <si>
    <t>京都府第５区</t>
    <rPh sb="0" eb="3">
      <t>キョウトフ</t>
    </rPh>
    <rPh sb="3" eb="4">
      <t>ダイ</t>
    </rPh>
    <phoneticPr fontId="7"/>
  </si>
  <si>
    <t>山口県第２区</t>
    <rPh sb="0" eb="3">
      <t>ヤマグチケン</t>
    </rPh>
    <rPh sb="3" eb="4">
      <t>ダイ</t>
    </rPh>
    <phoneticPr fontId="7"/>
  </si>
  <si>
    <t>京都府第６区</t>
    <rPh sb="0" eb="3">
      <t>キョウトフ</t>
    </rPh>
    <rPh sb="3" eb="4">
      <t>ダイ</t>
    </rPh>
    <phoneticPr fontId="7"/>
  </si>
  <si>
    <t>山口県第３区</t>
    <rPh sb="0" eb="3">
      <t>ヤマグチケン</t>
    </rPh>
    <rPh sb="3" eb="4">
      <t>ダイ</t>
    </rPh>
    <phoneticPr fontId="7"/>
  </si>
  <si>
    <t>大阪府第２区</t>
    <rPh sb="0" eb="3">
      <t>オオサカフ</t>
    </rPh>
    <rPh sb="3" eb="4">
      <t>ダイ</t>
    </rPh>
    <phoneticPr fontId="7"/>
  </si>
  <si>
    <t>大阪府第３区</t>
    <rPh sb="0" eb="3">
      <t>オオサカフ</t>
    </rPh>
    <rPh sb="3" eb="4">
      <t>ダイ</t>
    </rPh>
    <phoneticPr fontId="7"/>
  </si>
  <si>
    <t>徳島県第２区</t>
    <rPh sb="0" eb="3">
      <t>トクシマケン</t>
    </rPh>
    <rPh sb="3" eb="4">
      <t>ダイ</t>
    </rPh>
    <phoneticPr fontId="7"/>
  </si>
  <si>
    <t>大阪府第４区</t>
    <rPh sb="0" eb="3">
      <t>オオサカフ</t>
    </rPh>
    <rPh sb="3" eb="4">
      <t>ダイ</t>
    </rPh>
    <phoneticPr fontId="7"/>
  </si>
  <si>
    <t>大阪府第５区</t>
    <rPh sb="3" eb="4">
      <t>ダイ</t>
    </rPh>
    <phoneticPr fontId="7"/>
  </si>
  <si>
    <t>大阪府第６区</t>
    <rPh sb="3" eb="4">
      <t>ダイ</t>
    </rPh>
    <phoneticPr fontId="7"/>
  </si>
  <si>
    <t>大阪府第７区</t>
    <rPh sb="3" eb="4">
      <t>ダイ</t>
    </rPh>
    <phoneticPr fontId="7"/>
  </si>
  <si>
    <t>香川県第２区</t>
    <rPh sb="0" eb="3">
      <t>カガワケン</t>
    </rPh>
    <rPh sb="3" eb="4">
      <t>ダイ</t>
    </rPh>
    <phoneticPr fontId="7"/>
  </si>
  <si>
    <t>大阪府第８区</t>
    <rPh sb="3" eb="4">
      <t>ダイ</t>
    </rPh>
    <phoneticPr fontId="7"/>
  </si>
  <si>
    <t>香川県第３区</t>
    <rPh sb="0" eb="3">
      <t>カガワケン</t>
    </rPh>
    <rPh sb="3" eb="4">
      <t>ダイ</t>
    </rPh>
    <phoneticPr fontId="7"/>
  </si>
  <si>
    <t>大阪府第９区</t>
    <rPh sb="3" eb="4">
      <t>ダイ</t>
    </rPh>
    <phoneticPr fontId="7"/>
  </si>
  <si>
    <t>大阪府第10区</t>
    <rPh sb="3" eb="5">
      <t>ダイ</t>
    </rPh>
    <rPh sb="6" eb="7">
      <t>ク</t>
    </rPh>
    <phoneticPr fontId="7"/>
  </si>
  <si>
    <t>愛媛県第１区</t>
    <rPh sb="0" eb="3">
      <t>エヒメケン</t>
    </rPh>
    <rPh sb="3" eb="4">
      <t>ダイ</t>
    </rPh>
    <rPh sb="5" eb="6">
      <t>ク</t>
    </rPh>
    <phoneticPr fontId="7"/>
  </si>
  <si>
    <t>大阪府第11区</t>
    <rPh sb="3" eb="5">
      <t>ダイ</t>
    </rPh>
    <rPh sb="6" eb="7">
      <t>ク</t>
    </rPh>
    <phoneticPr fontId="7"/>
  </si>
  <si>
    <t>愛媛県第２区</t>
    <rPh sb="0" eb="3">
      <t>エヒメケン</t>
    </rPh>
    <rPh sb="3" eb="4">
      <t>ダイ</t>
    </rPh>
    <phoneticPr fontId="7"/>
  </si>
  <si>
    <t>大阪府第12区</t>
    <rPh sb="3" eb="5">
      <t>ダイ</t>
    </rPh>
    <rPh sb="6" eb="7">
      <t>ク</t>
    </rPh>
    <phoneticPr fontId="7"/>
  </si>
  <si>
    <t>愛媛県第３区</t>
    <rPh sb="0" eb="3">
      <t>エヒメケン</t>
    </rPh>
    <rPh sb="3" eb="4">
      <t>ダイ</t>
    </rPh>
    <phoneticPr fontId="7"/>
  </si>
  <si>
    <t>大阪府第13区</t>
    <rPh sb="3" eb="5">
      <t>ダイ</t>
    </rPh>
    <rPh sb="6" eb="7">
      <t>ク</t>
    </rPh>
    <phoneticPr fontId="7"/>
  </si>
  <si>
    <t>大阪府第14区</t>
    <rPh sb="3" eb="5">
      <t>ダイ</t>
    </rPh>
    <rPh sb="6" eb="7">
      <t>ク</t>
    </rPh>
    <phoneticPr fontId="7"/>
  </si>
  <si>
    <t>大阪府第15区</t>
    <rPh sb="3" eb="5">
      <t>ダイ</t>
    </rPh>
    <rPh sb="6" eb="7">
      <t>ク</t>
    </rPh>
    <phoneticPr fontId="7"/>
  </si>
  <si>
    <t>大阪府第16区</t>
    <rPh sb="3" eb="5">
      <t>ダイ</t>
    </rPh>
    <rPh sb="6" eb="7">
      <t>ク</t>
    </rPh>
    <phoneticPr fontId="7"/>
  </si>
  <si>
    <t>高知県第２区</t>
    <rPh sb="0" eb="3">
      <t>コウチケン</t>
    </rPh>
    <rPh sb="3" eb="4">
      <t>ダイ</t>
    </rPh>
    <phoneticPr fontId="7"/>
  </si>
  <si>
    <t>大阪府第17区</t>
    <rPh sb="3" eb="5">
      <t>ダイ</t>
    </rPh>
    <rPh sb="6" eb="7">
      <t>ク</t>
    </rPh>
    <phoneticPr fontId="7"/>
  </si>
  <si>
    <t>大阪府第18区</t>
    <rPh sb="3" eb="5">
      <t>ダイ</t>
    </rPh>
    <rPh sb="6" eb="7">
      <t>ク</t>
    </rPh>
    <phoneticPr fontId="7"/>
  </si>
  <si>
    <t>大阪府第19区</t>
    <rPh sb="3" eb="5">
      <t>ダイ</t>
    </rPh>
    <rPh sb="6" eb="7">
      <t>ク</t>
    </rPh>
    <phoneticPr fontId="7"/>
  </si>
  <si>
    <t>福岡県第１区</t>
    <rPh sb="0" eb="3">
      <t>フクオカケン</t>
    </rPh>
    <rPh sb="3" eb="4">
      <t>ダイ</t>
    </rPh>
    <rPh sb="5" eb="6">
      <t>ク</t>
    </rPh>
    <phoneticPr fontId="7"/>
  </si>
  <si>
    <t>福岡県第２区</t>
    <rPh sb="0" eb="3">
      <t>フクオカケン</t>
    </rPh>
    <rPh sb="3" eb="4">
      <t>ダイ</t>
    </rPh>
    <phoneticPr fontId="7"/>
  </si>
  <si>
    <t>兵庫県第１区</t>
    <rPh sb="0" eb="2">
      <t>ヒョウゴ</t>
    </rPh>
    <rPh sb="2" eb="3">
      <t>アイチケン</t>
    </rPh>
    <rPh sb="3" eb="4">
      <t>ダイ</t>
    </rPh>
    <rPh sb="5" eb="6">
      <t>ク</t>
    </rPh>
    <phoneticPr fontId="7"/>
  </si>
  <si>
    <t>福岡県第３区</t>
    <rPh sb="0" eb="3">
      <t>フクオカケン</t>
    </rPh>
    <rPh sb="3" eb="4">
      <t>ダイ</t>
    </rPh>
    <phoneticPr fontId="7"/>
  </si>
  <si>
    <t>兵庫県第２区</t>
    <rPh sb="3" eb="4">
      <t>ダイ</t>
    </rPh>
    <phoneticPr fontId="7"/>
  </si>
  <si>
    <t>福岡県第４区</t>
    <rPh sb="0" eb="3">
      <t>フクオカケン</t>
    </rPh>
    <rPh sb="3" eb="4">
      <t>ダイ</t>
    </rPh>
    <phoneticPr fontId="7"/>
  </si>
  <si>
    <t>兵庫県第３区</t>
    <rPh sb="3" eb="4">
      <t>ダイ</t>
    </rPh>
    <phoneticPr fontId="7"/>
  </si>
  <si>
    <t>福岡県第５区</t>
    <rPh sb="0" eb="3">
      <t>フクオカケン</t>
    </rPh>
    <rPh sb="3" eb="4">
      <t>ダイ</t>
    </rPh>
    <phoneticPr fontId="7"/>
  </si>
  <si>
    <t>兵庫県第４区</t>
    <rPh sb="3" eb="4">
      <t>ダイ</t>
    </rPh>
    <phoneticPr fontId="7"/>
  </si>
  <si>
    <t>福岡県第６区</t>
    <rPh sb="0" eb="3">
      <t>フクオカケン</t>
    </rPh>
    <rPh sb="3" eb="4">
      <t>ダイ</t>
    </rPh>
    <phoneticPr fontId="7"/>
  </si>
  <si>
    <t>兵庫県第５区</t>
    <rPh sb="3" eb="4">
      <t>ダイ</t>
    </rPh>
    <phoneticPr fontId="7"/>
  </si>
  <si>
    <t>福岡県第７区</t>
    <rPh sb="0" eb="3">
      <t>フクオカケン</t>
    </rPh>
    <rPh sb="3" eb="4">
      <t>ダイ</t>
    </rPh>
    <phoneticPr fontId="7"/>
  </si>
  <si>
    <t>兵庫県第６区</t>
    <rPh sb="3" eb="4">
      <t>ダイ</t>
    </rPh>
    <phoneticPr fontId="7"/>
  </si>
  <si>
    <t>福岡県第８区</t>
    <rPh sb="0" eb="3">
      <t>フクオカケン</t>
    </rPh>
    <rPh sb="3" eb="4">
      <t>ダイ</t>
    </rPh>
    <phoneticPr fontId="7"/>
  </si>
  <si>
    <t>兵庫県第７区</t>
    <rPh sb="3" eb="4">
      <t>ダイ</t>
    </rPh>
    <phoneticPr fontId="7"/>
  </si>
  <si>
    <t>福岡県第９区</t>
    <rPh sb="0" eb="3">
      <t>フクオカケン</t>
    </rPh>
    <rPh sb="3" eb="4">
      <t>ダイ</t>
    </rPh>
    <phoneticPr fontId="7"/>
  </si>
  <si>
    <t>兵庫県第８区</t>
    <rPh sb="3" eb="4">
      <t>ダイ</t>
    </rPh>
    <phoneticPr fontId="7"/>
  </si>
  <si>
    <t>福岡県第10区</t>
    <rPh sb="0" eb="3">
      <t>フクオカケン</t>
    </rPh>
    <rPh sb="3" eb="5">
      <t>ダイ</t>
    </rPh>
    <rPh sb="6" eb="7">
      <t>ク</t>
    </rPh>
    <phoneticPr fontId="7"/>
  </si>
  <si>
    <t>兵庫県第９区</t>
    <rPh sb="3" eb="4">
      <t>ダイ</t>
    </rPh>
    <phoneticPr fontId="7"/>
  </si>
  <si>
    <t>福岡県第11区</t>
    <rPh sb="0" eb="3">
      <t>フクオカケン</t>
    </rPh>
    <rPh sb="3" eb="5">
      <t>ダイ</t>
    </rPh>
    <rPh sb="6" eb="7">
      <t>ク</t>
    </rPh>
    <phoneticPr fontId="7"/>
  </si>
  <si>
    <t>兵庫県第10区</t>
    <rPh sb="3" eb="5">
      <t>ダイ</t>
    </rPh>
    <rPh sb="6" eb="7">
      <t>ク</t>
    </rPh>
    <phoneticPr fontId="7"/>
  </si>
  <si>
    <t>兵庫県第11区</t>
    <rPh sb="3" eb="5">
      <t>ダイ</t>
    </rPh>
    <rPh sb="6" eb="7">
      <t>ク</t>
    </rPh>
    <phoneticPr fontId="7"/>
  </si>
  <si>
    <t>兵庫県第12区</t>
    <rPh sb="3" eb="5">
      <t>ダイ</t>
    </rPh>
    <rPh sb="6" eb="7">
      <t>ク</t>
    </rPh>
    <phoneticPr fontId="7"/>
  </si>
  <si>
    <t>奈良県第１区</t>
    <rPh sb="0" eb="2">
      <t>ナラ</t>
    </rPh>
    <rPh sb="2" eb="3">
      <t>ナガサキケン</t>
    </rPh>
    <rPh sb="3" eb="4">
      <t>ダイ</t>
    </rPh>
    <rPh sb="5" eb="6">
      <t>ク</t>
    </rPh>
    <phoneticPr fontId="7"/>
  </si>
  <si>
    <t>奈良県第２区</t>
    <rPh sb="0" eb="2">
      <t>ナラ</t>
    </rPh>
    <rPh sb="2" eb="3">
      <t>ナガサキケン</t>
    </rPh>
    <rPh sb="3" eb="4">
      <t>ダイ</t>
    </rPh>
    <phoneticPr fontId="7"/>
  </si>
  <si>
    <t>長崎県第１区</t>
    <rPh sb="0" eb="3">
      <t>ナガサキケン</t>
    </rPh>
    <rPh sb="3" eb="4">
      <t>ダイ</t>
    </rPh>
    <rPh sb="5" eb="6">
      <t>ク</t>
    </rPh>
    <phoneticPr fontId="7"/>
  </si>
  <si>
    <t>奈良県第３区</t>
    <rPh sb="0" eb="2">
      <t>ナラ</t>
    </rPh>
    <rPh sb="2" eb="3">
      <t>ナガサキケン</t>
    </rPh>
    <rPh sb="3" eb="4">
      <t>ダイ</t>
    </rPh>
    <phoneticPr fontId="7"/>
  </si>
  <si>
    <t>長崎県第２区</t>
    <rPh sb="0" eb="3">
      <t>ナガサキケン</t>
    </rPh>
    <rPh sb="3" eb="4">
      <t>ダイ</t>
    </rPh>
    <phoneticPr fontId="7"/>
  </si>
  <si>
    <t>長崎県第３区</t>
    <rPh sb="0" eb="3">
      <t>ナガサキケン</t>
    </rPh>
    <rPh sb="3" eb="4">
      <t>ダイ</t>
    </rPh>
    <phoneticPr fontId="7"/>
  </si>
  <si>
    <t>和歌山県第１区</t>
    <rPh sb="0" eb="3">
      <t>ワカヤマ</t>
    </rPh>
    <rPh sb="3" eb="4">
      <t>ヒロシマケン</t>
    </rPh>
    <rPh sb="4" eb="5">
      <t>ダイ</t>
    </rPh>
    <rPh sb="6" eb="7">
      <t>ク</t>
    </rPh>
    <phoneticPr fontId="7"/>
  </si>
  <si>
    <t>和歌山県第２区</t>
    <rPh sb="0" eb="3">
      <t>ワカヤマ</t>
    </rPh>
    <rPh sb="3" eb="4">
      <t>ケン</t>
    </rPh>
    <rPh sb="4" eb="5">
      <t>ダイ</t>
    </rPh>
    <phoneticPr fontId="7"/>
  </si>
  <si>
    <t>熊本県第１区</t>
    <rPh sb="0" eb="3">
      <t>クマモトケン</t>
    </rPh>
    <rPh sb="3" eb="4">
      <t>ダイ</t>
    </rPh>
    <rPh sb="5" eb="6">
      <t>ク</t>
    </rPh>
    <phoneticPr fontId="7"/>
  </si>
  <si>
    <t>熊本県第２区</t>
    <rPh sb="0" eb="3">
      <t>クマモトケン</t>
    </rPh>
    <rPh sb="3" eb="4">
      <t>ダイ</t>
    </rPh>
    <phoneticPr fontId="7"/>
  </si>
  <si>
    <t>熊本県第３区</t>
    <rPh sb="0" eb="3">
      <t>クマモトケン</t>
    </rPh>
    <rPh sb="3" eb="4">
      <t>ダイ</t>
    </rPh>
    <phoneticPr fontId="7"/>
  </si>
  <si>
    <t>鳥取県第１区</t>
    <rPh sb="0" eb="2">
      <t>トットリ</t>
    </rPh>
    <rPh sb="2" eb="3">
      <t>クマモトケン</t>
    </rPh>
    <rPh sb="3" eb="4">
      <t>ダイ</t>
    </rPh>
    <rPh sb="5" eb="6">
      <t>ク</t>
    </rPh>
    <phoneticPr fontId="7"/>
  </si>
  <si>
    <t>熊本県第４区</t>
    <rPh sb="0" eb="3">
      <t>クマモトケン</t>
    </rPh>
    <rPh sb="3" eb="4">
      <t>ダイ</t>
    </rPh>
    <phoneticPr fontId="7"/>
  </si>
  <si>
    <t>鳥取県第２区</t>
    <rPh sb="0" eb="2">
      <t>トットリ</t>
    </rPh>
    <rPh sb="2" eb="3">
      <t>クマモトケン</t>
    </rPh>
    <rPh sb="3" eb="4">
      <t>ダイ</t>
    </rPh>
    <phoneticPr fontId="7"/>
  </si>
  <si>
    <t>島根県第１区</t>
    <rPh sb="0" eb="2">
      <t>シマネ</t>
    </rPh>
    <rPh sb="2" eb="3">
      <t>オオイタケン</t>
    </rPh>
    <rPh sb="3" eb="4">
      <t>ダイ</t>
    </rPh>
    <rPh sb="5" eb="6">
      <t>ク</t>
    </rPh>
    <phoneticPr fontId="7"/>
  </si>
  <si>
    <t>大分県第１区</t>
    <rPh sb="0" eb="3">
      <t>オオイタケン</t>
    </rPh>
    <rPh sb="3" eb="4">
      <t>ダイ</t>
    </rPh>
    <rPh sb="5" eb="6">
      <t>ク</t>
    </rPh>
    <phoneticPr fontId="7"/>
  </si>
  <si>
    <t>島根県第２区</t>
    <rPh sb="0" eb="2">
      <t>シマネ</t>
    </rPh>
    <rPh sb="2" eb="3">
      <t>オオイタケン</t>
    </rPh>
    <rPh sb="3" eb="4">
      <t>ダイ</t>
    </rPh>
    <phoneticPr fontId="7"/>
  </si>
  <si>
    <t>大分県第２区</t>
    <rPh sb="0" eb="3">
      <t>オオイタケン</t>
    </rPh>
    <rPh sb="3" eb="4">
      <t>ダイ</t>
    </rPh>
    <phoneticPr fontId="7"/>
  </si>
  <si>
    <t>大分県第３区</t>
    <rPh sb="0" eb="3">
      <t>オオイタケン</t>
    </rPh>
    <rPh sb="3" eb="4">
      <t>ダイ</t>
    </rPh>
    <phoneticPr fontId="7"/>
  </si>
  <si>
    <t>（参考資料５）</t>
    <rPh sb="1" eb="3">
      <t>サンコウ</t>
    </rPh>
    <rPh sb="3" eb="5">
      <t>シリョウ</t>
    </rPh>
    <phoneticPr fontId="7"/>
  </si>
  <si>
    <t>　参議院議員（選挙区）１人当たり選挙人名簿及び在外選挙人名簿登録者数</t>
    <rPh sb="30" eb="33">
      <t>トウロクシャ</t>
    </rPh>
    <rPh sb="33" eb="34">
      <t>スウ</t>
    </rPh>
    <phoneticPr fontId="7"/>
  </si>
  <si>
    <t>１９参当日有権者数</t>
    <rPh sb="2" eb="3">
      <t>サン</t>
    </rPh>
    <rPh sb="3" eb="5">
      <t>トウジツ</t>
    </rPh>
    <rPh sb="5" eb="7">
      <t>ユウケン</t>
    </rPh>
    <rPh sb="7" eb="8">
      <t>トウロクシャ</t>
    </rPh>
    <rPh sb="8" eb="9">
      <t>スウ</t>
    </rPh>
    <phoneticPr fontId="7"/>
  </si>
  <si>
    <t>（19.7.29現在）</t>
    <rPh sb="8" eb="10">
      <t>ゲンザイ</t>
    </rPh>
    <phoneticPr fontId="7"/>
  </si>
  <si>
    <t>香川県第１区</t>
    <rPh sb="0" eb="3">
      <t>カガワケン</t>
    </rPh>
    <rPh sb="3" eb="4">
      <t>ダイ</t>
    </rPh>
    <rPh sb="5" eb="6">
      <t>ク</t>
    </rPh>
    <phoneticPr fontId="7"/>
  </si>
  <si>
    <t>山形県第１区</t>
    <rPh sb="0" eb="3">
      <t>ヤマガタケン</t>
    </rPh>
    <rPh sb="3" eb="4">
      <t>ダイ</t>
    </rPh>
    <rPh sb="5" eb="6">
      <t>ク</t>
    </rPh>
    <phoneticPr fontId="7"/>
  </si>
  <si>
    <t>新潟県第１区</t>
    <rPh sb="0" eb="3">
      <t>ニイガタケン</t>
    </rPh>
    <rPh sb="3" eb="4">
      <t>ダイ</t>
    </rPh>
    <rPh sb="5" eb="6">
      <t>ク</t>
    </rPh>
    <phoneticPr fontId="7"/>
  </si>
  <si>
    <t>北海道第６区</t>
    <rPh sb="0" eb="3">
      <t>ホッカイドウ</t>
    </rPh>
    <rPh sb="3" eb="4">
      <t>ダイ</t>
    </rPh>
    <phoneticPr fontId="7"/>
  </si>
  <si>
    <t>宮城県第１区</t>
    <rPh sb="0" eb="3">
      <t>ミヤギケン</t>
    </rPh>
    <rPh sb="3" eb="4">
      <t>ダイ</t>
    </rPh>
    <rPh sb="5" eb="6">
      <t>ク</t>
    </rPh>
    <phoneticPr fontId="7"/>
  </si>
  <si>
    <t>山口県第１区</t>
    <rPh sb="0" eb="3">
      <t>ヤマグチケン</t>
    </rPh>
    <rPh sb="3" eb="4">
      <t>ダイ</t>
    </rPh>
    <rPh sb="5" eb="6">
      <t>ク</t>
    </rPh>
    <phoneticPr fontId="7"/>
  </si>
  <si>
    <t>群馬県第１区</t>
    <rPh sb="0" eb="3">
      <t>グンマケン</t>
    </rPh>
    <rPh sb="3" eb="4">
      <t>ダイ</t>
    </rPh>
    <rPh sb="5" eb="6">
      <t>ク</t>
    </rPh>
    <phoneticPr fontId="7"/>
  </si>
  <si>
    <t>埼玉県第12区</t>
    <rPh sb="0" eb="3">
      <t>サイタマケン</t>
    </rPh>
    <rPh sb="3" eb="4">
      <t>ダイ</t>
    </rPh>
    <rPh sb="6" eb="7">
      <t>ク</t>
    </rPh>
    <phoneticPr fontId="7"/>
  </si>
  <si>
    <t>埼玉県第14区</t>
    <rPh sb="0" eb="3">
      <t>サイタマケン</t>
    </rPh>
    <rPh sb="3" eb="4">
      <t>ダイ</t>
    </rPh>
    <rPh sb="6" eb="7">
      <t>ク</t>
    </rPh>
    <phoneticPr fontId="7"/>
  </si>
  <si>
    <t>福島県第３区</t>
    <rPh sb="0" eb="3">
      <t>フクシマケン</t>
    </rPh>
    <rPh sb="3" eb="4">
      <t>ダイ</t>
    </rPh>
    <phoneticPr fontId="7"/>
  </si>
  <si>
    <t>佐賀県第２区</t>
    <rPh sb="0" eb="3">
      <t>サガケン</t>
    </rPh>
    <rPh sb="3" eb="4">
      <t>ダイ</t>
    </rPh>
    <phoneticPr fontId="7"/>
  </si>
  <si>
    <t>（参考資料４）</t>
    <rPh sb="1" eb="3">
      <t>サンコウ</t>
    </rPh>
    <rPh sb="3" eb="5">
      <t>シリョウ</t>
    </rPh>
    <phoneticPr fontId="7"/>
  </si>
  <si>
    <t>３８選挙区</t>
    <rPh sb="2" eb="4">
      <t>センキョ</t>
    </rPh>
    <rPh sb="4" eb="5">
      <t>ク</t>
    </rPh>
    <phoneticPr fontId="7"/>
  </si>
  <si>
    <t>４７選挙区</t>
    <rPh sb="2" eb="4">
      <t>センキョ</t>
    </rPh>
    <rPh sb="4" eb="5">
      <t>ク</t>
    </rPh>
    <phoneticPr fontId="7"/>
  </si>
  <si>
    <t>２１衆当日有権者数</t>
    <rPh sb="2" eb="3">
      <t>シュウ</t>
    </rPh>
    <rPh sb="3" eb="5">
      <t>トウジツ</t>
    </rPh>
    <rPh sb="5" eb="8">
      <t>ユウケンシャ</t>
    </rPh>
    <rPh sb="8" eb="9">
      <t>スウ</t>
    </rPh>
    <phoneticPr fontId="7"/>
  </si>
  <si>
    <t>（21.8.30現在）</t>
    <rPh sb="8" eb="10">
      <t>ゲンザイ</t>
    </rPh>
    <phoneticPr fontId="7"/>
  </si>
  <si>
    <t>５５選挙区</t>
    <rPh sb="2" eb="4">
      <t>センキョ</t>
    </rPh>
    <rPh sb="4" eb="5">
      <t>ク</t>
    </rPh>
    <phoneticPr fontId="7"/>
  </si>
  <si>
    <t xml:space="preserve">千葉４区     </t>
    <rPh sb="0" eb="1">
      <t>セン</t>
    </rPh>
    <rPh sb="1" eb="2">
      <t>ハ</t>
    </rPh>
    <rPh sb="3" eb="4">
      <t>ク</t>
    </rPh>
    <phoneticPr fontId="7"/>
  </si>
  <si>
    <t>高知３区</t>
    <rPh sb="0" eb="1">
      <t>タカ</t>
    </rPh>
    <rPh sb="1" eb="2">
      <t>チ</t>
    </rPh>
    <rPh sb="3" eb="4">
      <t>ク</t>
    </rPh>
    <phoneticPr fontId="7"/>
  </si>
  <si>
    <t>２２参当日有権者数</t>
    <rPh sb="2" eb="3">
      <t>サン</t>
    </rPh>
    <rPh sb="3" eb="5">
      <t>トウジツ</t>
    </rPh>
    <rPh sb="5" eb="8">
      <t>ユウケンシャ</t>
    </rPh>
    <rPh sb="8" eb="9">
      <t>スウ</t>
    </rPh>
    <phoneticPr fontId="7"/>
  </si>
  <si>
    <t>（22.7.11現在）</t>
    <rPh sb="8" eb="10">
      <t>ゲンザイ</t>
    </rPh>
    <phoneticPr fontId="7"/>
  </si>
  <si>
    <t>６５選挙区</t>
    <rPh sb="2" eb="4">
      <t>センキョ</t>
    </rPh>
    <rPh sb="4" eb="5">
      <t>ク</t>
    </rPh>
    <phoneticPr fontId="7"/>
  </si>
  <si>
    <t>７２選挙区</t>
    <rPh sb="2" eb="5">
      <t>センキョク</t>
    </rPh>
    <phoneticPr fontId="7"/>
  </si>
  <si>
    <t>神奈川県　</t>
    <rPh sb="0" eb="4">
      <t>カナガワケン</t>
    </rPh>
    <phoneticPr fontId="7"/>
  </si>
  <si>
    <t>北海道１区</t>
    <rPh sb="0" eb="3">
      <t>ホッカイドウ</t>
    </rPh>
    <rPh sb="4" eb="5">
      <t>ク</t>
    </rPh>
    <phoneticPr fontId="7"/>
  </si>
  <si>
    <t>宮城５区</t>
    <rPh sb="0" eb="2">
      <t>ミヤギ</t>
    </rPh>
    <rPh sb="3" eb="4">
      <t>ク</t>
    </rPh>
    <phoneticPr fontId="7"/>
  </si>
  <si>
    <t>７選挙区</t>
    <rPh sb="1" eb="4">
      <t>センキョク</t>
    </rPh>
    <phoneticPr fontId="7"/>
  </si>
  <si>
    <t>最小選挙区
との較差</t>
    <rPh sb="0" eb="2">
      <t>サイショウ</t>
    </rPh>
    <rPh sb="2" eb="5">
      <t>センキョク</t>
    </rPh>
    <rPh sb="8" eb="10">
      <t>カクサ</t>
    </rPh>
    <phoneticPr fontId="7"/>
  </si>
  <si>
    <t>最大較差</t>
    <rPh sb="0" eb="2">
      <t>サイダイ</t>
    </rPh>
    <rPh sb="2" eb="4">
      <t>カクサ</t>
    </rPh>
    <phoneticPr fontId="7"/>
  </si>
  <si>
    <t>較差２倍を超える選挙区数</t>
    <rPh sb="0" eb="2">
      <t>カクサ</t>
    </rPh>
    <rPh sb="3" eb="4">
      <t>バイ</t>
    </rPh>
    <rPh sb="5" eb="6">
      <t>コ</t>
    </rPh>
    <rPh sb="8" eb="11">
      <t>センキョク</t>
    </rPh>
    <rPh sb="11" eb="12">
      <t>スウ</t>
    </rPh>
    <phoneticPr fontId="7"/>
  </si>
  <si>
    <t>最小選挙区との較差</t>
    <rPh sb="0" eb="2">
      <t>サイショウ</t>
    </rPh>
    <rPh sb="2" eb="4">
      <t>センキョ</t>
    </rPh>
    <rPh sb="4" eb="5">
      <t>ク</t>
    </rPh>
    <rPh sb="7" eb="9">
      <t>カクサ</t>
    </rPh>
    <phoneticPr fontId="7"/>
  </si>
  <si>
    <t>２５参当日有権者数</t>
    <rPh sb="2" eb="3">
      <t>サン</t>
    </rPh>
    <rPh sb="3" eb="5">
      <t>トウジツ</t>
    </rPh>
    <rPh sb="5" eb="8">
      <t>ユウケンシャ</t>
    </rPh>
    <rPh sb="8" eb="9">
      <t>スウ</t>
    </rPh>
    <phoneticPr fontId="7"/>
  </si>
  <si>
    <t>(25.7.21現在）</t>
    <rPh sb="8" eb="10">
      <t>ゲンザイ</t>
    </rPh>
    <phoneticPr fontId="7"/>
  </si>
  <si>
    <t>北 海 道</t>
    <rPh sb="0" eb="1">
      <t>キタ</t>
    </rPh>
    <rPh sb="2" eb="3">
      <t>ウミ</t>
    </rPh>
    <rPh sb="4" eb="5">
      <t>ミチ</t>
    </rPh>
    <phoneticPr fontId="9"/>
  </si>
  <si>
    <t>鳥 取 県</t>
    <rPh sb="0" eb="5">
      <t>トットリケン</t>
    </rPh>
    <phoneticPr fontId="9"/>
  </si>
  <si>
    <t>２４衆当日有権者数</t>
    <rPh sb="2" eb="3">
      <t>シュウ</t>
    </rPh>
    <rPh sb="3" eb="5">
      <t>トウジツ</t>
    </rPh>
    <rPh sb="5" eb="8">
      <t>ユウケンシャ</t>
    </rPh>
    <rPh sb="8" eb="9">
      <t>スウ</t>
    </rPh>
    <phoneticPr fontId="7"/>
  </si>
  <si>
    <t>（24.12.16現在）</t>
    <rPh sb="9" eb="11">
      <t>ゲンザイ</t>
    </rPh>
    <phoneticPr fontId="7"/>
  </si>
  <si>
    <t>０選挙区</t>
    <rPh sb="1" eb="4">
      <t>センキョク</t>
    </rPh>
    <phoneticPr fontId="7"/>
  </si>
  <si>
    <t>東京１区</t>
    <rPh sb="0" eb="2">
      <t>トウキョウ</t>
    </rPh>
    <rPh sb="3" eb="4">
      <t>ク</t>
    </rPh>
    <phoneticPr fontId="7"/>
  </si>
  <si>
    <t>１３選挙区</t>
    <rPh sb="2" eb="4">
      <t>センキョ</t>
    </rPh>
    <rPh sb="4" eb="5">
      <t>ク</t>
    </rPh>
    <phoneticPr fontId="7"/>
  </si>
  <si>
    <t>２６衆当日有権者数</t>
    <rPh sb="2" eb="3">
      <t>シュウ</t>
    </rPh>
    <rPh sb="3" eb="5">
      <t>トウジツ</t>
    </rPh>
    <rPh sb="5" eb="8">
      <t>ユウケンシャ</t>
    </rPh>
    <rPh sb="8" eb="9">
      <t>スウ</t>
    </rPh>
    <phoneticPr fontId="7"/>
  </si>
  <si>
    <t>（26.12.14現在）</t>
    <rPh sb="9" eb="11">
      <t>ゲンザイ</t>
    </rPh>
    <phoneticPr fontId="7"/>
  </si>
  <si>
    <t>１５選挙区</t>
    <rPh sb="2" eb="4">
      <t>センキョ</t>
    </rPh>
    <rPh sb="4" eb="5">
      <t>ク</t>
    </rPh>
    <phoneticPr fontId="7"/>
  </si>
  <si>
    <t>福井県</t>
    <rPh sb="0" eb="2">
      <t>フクイ</t>
    </rPh>
    <rPh sb="2" eb="3">
      <t>ケン</t>
    </rPh>
    <phoneticPr fontId="7"/>
  </si>
  <si>
    <t>埼玉県</t>
    <rPh sb="0" eb="3">
      <t>サイタマケン</t>
    </rPh>
    <phoneticPr fontId="7"/>
  </si>
  <si>
    <t>福島４区</t>
    <rPh sb="0" eb="2">
      <t>フクシマ</t>
    </rPh>
    <rPh sb="3" eb="4">
      <t>ク</t>
    </rPh>
    <phoneticPr fontId="7"/>
  </si>
  <si>
    <t>２８参当日有権者数</t>
    <rPh sb="2" eb="3">
      <t>サン</t>
    </rPh>
    <rPh sb="3" eb="5">
      <t>トウジツ</t>
    </rPh>
    <rPh sb="5" eb="8">
      <t>ユウケンシャ</t>
    </rPh>
    <rPh sb="8" eb="9">
      <t>スウ</t>
    </rPh>
    <phoneticPr fontId="7"/>
  </si>
  <si>
    <t>(28.7.10現在）</t>
    <rPh sb="8" eb="10">
      <t>ゲンザイ</t>
    </rPh>
    <phoneticPr fontId="7"/>
  </si>
  <si>
    <t>福井県</t>
    <rPh sb="0" eb="3">
      <t>フクイケン</t>
    </rPh>
    <phoneticPr fontId="7"/>
  </si>
  <si>
    <t>２３選挙区</t>
    <rPh sb="2" eb="5">
      <t>センキョク</t>
    </rPh>
    <phoneticPr fontId="7"/>
  </si>
  <si>
    <t>較差２倍を超
える選挙区数</t>
    <rPh sb="0" eb="2">
      <t>カクサ</t>
    </rPh>
    <rPh sb="3" eb="4">
      <t>バイ</t>
    </rPh>
    <rPh sb="5" eb="6">
      <t>コ</t>
    </rPh>
    <rPh sb="9" eb="12">
      <t>センキョク</t>
    </rPh>
    <rPh sb="12" eb="13">
      <t>スウ</t>
    </rPh>
    <phoneticPr fontId="7"/>
  </si>
  <si>
    <t>２９衆当日有権者数</t>
    <rPh sb="2" eb="3">
      <t>シュウ</t>
    </rPh>
    <rPh sb="3" eb="5">
      <t>トウジツ</t>
    </rPh>
    <rPh sb="5" eb="8">
      <t>ユウケンシャ</t>
    </rPh>
    <rPh sb="8" eb="9">
      <t>スウ</t>
    </rPh>
    <phoneticPr fontId="7"/>
  </si>
  <si>
    <t>東京13区</t>
    <rPh sb="0" eb="2">
      <t>トウキョウ</t>
    </rPh>
    <rPh sb="4" eb="5">
      <t>ク</t>
    </rPh>
    <phoneticPr fontId="7"/>
  </si>
  <si>
    <t>鳥取1区</t>
    <rPh sb="0" eb="2">
      <t>トットリ</t>
    </rPh>
    <rPh sb="3" eb="4">
      <t>ク</t>
    </rPh>
    <phoneticPr fontId="7"/>
  </si>
  <si>
    <t>（29.10．22現在）</t>
    <rPh sb="9" eb="11">
      <t>ゲンザイ</t>
    </rPh>
    <phoneticPr fontId="7"/>
  </si>
  <si>
    <t>東京13区</t>
  </si>
  <si>
    <t>鳥取１区</t>
  </si>
  <si>
    <t>較差2倍を超える選挙区数</t>
    <rPh sb="0" eb="2">
      <t>カクサ</t>
    </rPh>
    <rPh sb="3" eb="4">
      <t>バイ</t>
    </rPh>
    <rPh sb="5" eb="6">
      <t>コ</t>
    </rPh>
    <rPh sb="8" eb="11">
      <t>センキョク</t>
    </rPh>
    <rPh sb="11" eb="12">
      <t>スウ</t>
    </rPh>
    <phoneticPr fontId="7"/>
  </si>
  <si>
    <t>９２選挙区</t>
    <rPh sb="2" eb="5">
      <t>センキョク</t>
    </rPh>
    <phoneticPr fontId="7"/>
  </si>
  <si>
    <t>東京６区</t>
  </si>
  <si>
    <t>徳島１区</t>
  </si>
  <si>
    <t>１選挙区</t>
    <rPh sb="1" eb="4">
      <t>センキョク</t>
    </rPh>
    <phoneticPr fontId="7"/>
  </si>
  <si>
    <t>宮城県</t>
    <rPh sb="0" eb="2">
      <t>ミヤギ</t>
    </rPh>
    <rPh sb="2" eb="3">
      <t>ケン</t>
    </rPh>
    <phoneticPr fontId="7"/>
  </si>
  <si>
    <t>１０参当日有権者数</t>
    <rPh sb="2" eb="3">
      <t>サン</t>
    </rPh>
    <rPh sb="3" eb="5">
      <t>トウジツ</t>
    </rPh>
    <rPh sb="5" eb="8">
      <t>ユウケンシャ</t>
    </rPh>
    <rPh sb="8" eb="9">
      <t>スウ</t>
    </rPh>
    <phoneticPr fontId="7"/>
  </si>
  <si>
    <t>（10.7.12現在）</t>
    <rPh sb="8" eb="10">
      <t>ゲンザイ</t>
    </rPh>
    <phoneticPr fontId="7"/>
  </si>
  <si>
    <t>９選挙区</t>
    <rPh sb="1" eb="4">
      <t>センキョク</t>
    </rPh>
    <phoneticPr fontId="7"/>
  </si>
  <si>
    <t>平7.9.2現在</t>
    <rPh sb="0" eb="1">
      <t>ヘイ</t>
    </rPh>
    <rPh sb="6" eb="8">
      <t>ゲンザイ</t>
    </rPh>
    <phoneticPr fontId="7"/>
  </si>
  <si>
    <t>平8.9.2現在</t>
    <rPh sb="0" eb="1">
      <t>ヘイ</t>
    </rPh>
    <rPh sb="6" eb="8">
      <t>ゲンザイ</t>
    </rPh>
    <phoneticPr fontId="7"/>
  </si>
  <si>
    <t>平9.9.2現在</t>
    <rPh sb="0" eb="1">
      <t>ヘイ</t>
    </rPh>
    <rPh sb="6" eb="8">
      <t>ゲンザイ</t>
    </rPh>
    <phoneticPr fontId="7"/>
  </si>
  <si>
    <t>平10.9.2現在</t>
    <rPh sb="0" eb="1">
      <t>ヘイ</t>
    </rPh>
    <rPh sb="7" eb="9">
      <t>ゲンザイ</t>
    </rPh>
    <phoneticPr fontId="7"/>
  </si>
  <si>
    <t>平11.9.2現在</t>
    <rPh sb="0" eb="1">
      <t>ヘイ</t>
    </rPh>
    <rPh sb="7" eb="9">
      <t>ゲンザイ</t>
    </rPh>
    <phoneticPr fontId="7"/>
  </si>
  <si>
    <t>平12.9.2現在</t>
    <rPh sb="0" eb="1">
      <t>ヘイ</t>
    </rPh>
    <rPh sb="7" eb="9">
      <t>ゲンザイ</t>
    </rPh>
    <phoneticPr fontId="7"/>
  </si>
  <si>
    <t>平13.9.2現在</t>
    <rPh sb="0" eb="1">
      <t>ヘイ</t>
    </rPh>
    <rPh sb="7" eb="9">
      <t>ゲンザイ</t>
    </rPh>
    <phoneticPr fontId="7"/>
  </si>
  <si>
    <t>平14.9.2現在</t>
    <rPh sb="0" eb="1">
      <t>ヘイ</t>
    </rPh>
    <rPh sb="7" eb="9">
      <t>ゲンザイ</t>
    </rPh>
    <phoneticPr fontId="7"/>
  </si>
  <si>
    <t>平15.9.2現在</t>
    <rPh sb="0" eb="1">
      <t>ヘイ</t>
    </rPh>
    <rPh sb="7" eb="9">
      <t>ゲンザイ</t>
    </rPh>
    <phoneticPr fontId="7"/>
  </si>
  <si>
    <t>平16.9.2現在</t>
    <rPh sb="0" eb="1">
      <t>ヘイ</t>
    </rPh>
    <rPh sb="7" eb="9">
      <t>ゲンザイ</t>
    </rPh>
    <phoneticPr fontId="7"/>
  </si>
  <si>
    <t>平17.9.2現在</t>
    <rPh sb="0" eb="1">
      <t>ヘイ</t>
    </rPh>
    <rPh sb="7" eb="9">
      <t>ゲンザイ</t>
    </rPh>
    <phoneticPr fontId="7"/>
  </si>
  <si>
    <t>平18.9.2現在</t>
    <rPh sb="0" eb="1">
      <t>ヘイ</t>
    </rPh>
    <rPh sb="7" eb="9">
      <t>ゲンザイ</t>
    </rPh>
    <phoneticPr fontId="7"/>
  </si>
  <si>
    <t>平19.9.2現在</t>
    <rPh sb="0" eb="1">
      <t>ヘイ</t>
    </rPh>
    <rPh sb="7" eb="9">
      <t>ゲンザイ</t>
    </rPh>
    <phoneticPr fontId="7"/>
  </si>
  <si>
    <t>平20.9.2現在</t>
    <rPh sb="0" eb="1">
      <t>ヘイ</t>
    </rPh>
    <rPh sb="7" eb="9">
      <t>ゲンザイ</t>
    </rPh>
    <phoneticPr fontId="7"/>
  </si>
  <si>
    <t>平21.9.2現在</t>
    <rPh sb="0" eb="1">
      <t>ヘイ</t>
    </rPh>
    <rPh sb="7" eb="9">
      <t>ゲンザイ</t>
    </rPh>
    <phoneticPr fontId="7"/>
  </si>
  <si>
    <t>平22.9.2現在</t>
    <rPh sb="0" eb="1">
      <t>ヘイ</t>
    </rPh>
    <rPh sb="7" eb="9">
      <t>ゲンザイ</t>
    </rPh>
    <phoneticPr fontId="7"/>
  </si>
  <si>
    <t>平23.9.2現在</t>
    <rPh sb="0" eb="1">
      <t>ヘイ</t>
    </rPh>
    <rPh sb="7" eb="9">
      <t>ゲンザイ</t>
    </rPh>
    <phoneticPr fontId="7"/>
  </si>
  <si>
    <t>平24.9.2現在</t>
    <rPh sb="0" eb="1">
      <t>ヘイ</t>
    </rPh>
    <rPh sb="7" eb="9">
      <t>ゲンザイ</t>
    </rPh>
    <phoneticPr fontId="7"/>
  </si>
  <si>
    <t>平25.9.2現在</t>
    <rPh sb="0" eb="1">
      <t>ヘイ</t>
    </rPh>
    <rPh sb="7" eb="9">
      <t>ゲンザイ</t>
    </rPh>
    <phoneticPr fontId="7"/>
  </si>
  <si>
    <t>平26.9.2現在</t>
    <rPh sb="0" eb="1">
      <t>ヘイ</t>
    </rPh>
    <rPh sb="7" eb="9">
      <t>ゲンザイ</t>
    </rPh>
    <phoneticPr fontId="7"/>
  </si>
  <si>
    <t>平27.9.2現在</t>
    <rPh sb="0" eb="1">
      <t>ヘイ</t>
    </rPh>
    <rPh sb="7" eb="9">
      <t>ゲンザイ</t>
    </rPh>
    <phoneticPr fontId="7"/>
  </si>
  <si>
    <t>平28.9.2現在</t>
    <rPh sb="0" eb="1">
      <t>ヘイ</t>
    </rPh>
    <rPh sb="7" eb="9">
      <t>ゲンザイ</t>
    </rPh>
    <phoneticPr fontId="7"/>
  </si>
  <si>
    <t>平29.9.1現在</t>
    <rPh sb="0" eb="1">
      <t>ヘイ</t>
    </rPh>
    <rPh sb="7" eb="9">
      <t>ゲンザイ</t>
    </rPh>
    <phoneticPr fontId="7"/>
  </si>
  <si>
    <t>平30.9月登録日現在</t>
    <rPh sb="0" eb="1">
      <t>ヘイ</t>
    </rPh>
    <rPh sb="5" eb="6">
      <t>ガツ</t>
    </rPh>
    <rPh sb="6" eb="9">
      <t>トウロクビ</t>
    </rPh>
    <rPh sb="9" eb="11">
      <t>ゲンザイ</t>
    </rPh>
    <phoneticPr fontId="7"/>
  </si>
  <si>
    <t>令元.9月登録日現在</t>
    <rPh sb="0" eb="1">
      <t>レイ</t>
    </rPh>
    <rPh sb="1" eb="2">
      <t>ガン</t>
    </rPh>
    <rPh sb="4" eb="5">
      <t>ガツ</t>
    </rPh>
    <rPh sb="5" eb="8">
      <t>トウロクビ</t>
    </rPh>
    <rPh sb="8" eb="10">
      <t>ゲンザイ</t>
    </rPh>
    <phoneticPr fontId="7"/>
  </si>
  <si>
    <t>令元参当日有権者数</t>
    <rPh sb="0" eb="1">
      <t>レイ</t>
    </rPh>
    <rPh sb="1" eb="2">
      <t>ガン</t>
    </rPh>
    <rPh sb="2" eb="3">
      <t>サン</t>
    </rPh>
    <rPh sb="3" eb="5">
      <t>トウジツ</t>
    </rPh>
    <rPh sb="5" eb="8">
      <t>ユウケンシャ</t>
    </rPh>
    <rPh sb="8" eb="9">
      <t>スウ</t>
    </rPh>
    <phoneticPr fontId="7"/>
  </si>
  <si>
    <t>(令元.7.21現在）</t>
    <rPh sb="1" eb="2">
      <t>レイ</t>
    </rPh>
    <rPh sb="2" eb="3">
      <t>ゲン</t>
    </rPh>
    <rPh sb="8" eb="10">
      <t>ゲンザイ</t>
    </rPh>
    <phoneticPr fontId="7"/>
  </si>
  <si>
    <t>（２倍超：０選挙区）</t>
    <rPh sb="2" eb="4">
      <t>バイチョウ</t>
    </rPh>
    <rPh sb="6" eb="9">
      <t>センキョク</t>
    </rPh>
    <phoneticPr fontId="7"/>
  </si>
  <si>
    <t>（２倍超：１３選挙区）</t>
    <rPh sb="2" eb="4">
      <t>バイチョウ</t>
    </rPh>
    <rPh sb="7" eb="9">
      <t>センキョ</t>
    </rPh>
    <rPh sb="9" eb="10">
      <t>ク</t>
    </rPh>
    <phoneticPr fontId="7"/>
  </si>
  <si>
    <t>（２倍超：７２選挙区）</t>
    <rPh sb="2" eb="4">
      <t>バイチョウ</t>
    </rPh>
    <rPh sb="7" eb="10">
      <t>センキョク</t>
    </rPh>
    <phoneticPr fontId="7"/>
  </si>
  <si>
    <t>（２倍超：４５選挙区）</t>
    <rPh sb="2" eb="4">
      <t>バイチョウ</t>
    </rPh>
    <rPh sb="7" eb="10">
      <t>センキョク</t>
    </rPh>
    <phoneticPr fontId="7"/>
  </si>
  <si>
    <t>（２倍超：３３選挙区）</t>
    <rPh sb="2" eb="3">
      <t>バイ</t>
    </rPh>
    <rPh sb="3" eb="4">
      <t>チョウ</t>
    </rPh>
    <rPh sb="7" eb="10">
      <t>センキョク</t>
    </rPh>
    <phoneticPr fontId="7"/>
  </si>
  <si>
    <t>（２倍超：２７選挙区）</t>
    <rPh sb="2" eb="3">
      <t>バイ</t>
    </rPh>
    <rPh sb="3" eb="4">
      <t>チョウ</t>
    </rPh>
    <rPh sb="7" eb="10">
      <t>センキョク</t>
    </rPh>
    <phoneticPr fontId="7"/>
  </si>
  <si>
    <t>（２倍超：８７選挙区）</t>
    <rPh sb="7" eb="10">
      <t>センキョク</t>
    </rPh>
    <phoneticPr fontId="7"/>
  </si>
  <si>
    <t>（２倍超：６２選挙区）</t>
    <rPh sb="2" eb="3">
      <t>バイ</t>
    </rPh>
    <rPh sb="3" eb="4">
      <t>ゴ</t>
    </rPh>
    <rPh sb="7" eb="10">
      <t>センキョク</t>
    </rPh>
    <phoneticPr fontId="7"/>
  </si>
  <si>
    <t>（選挙人名簿登録者数ベース）</t>
    <phoneticPr fontId="7"/>
  </si>
  <si>
    <t>（参考資料３）衆議院議員１人当たり人口、有権者数の推移</t>
    <rPh sb="1" eb="3">
      <t>サンコウ</t>
    </rPh>
    <rPh sb="3" eb="5">
      <t>シリョウ</t>
    </rPh>
    <rPh sb="7" eb="10">
      <t>シュウギイン</t>
    </rPh>
    <rPh sb="10" eb="12">
      <t>ギイン</t>
    </rPh>
    <rPh sb="13" eb="14">
      <t>ニン</t>
    </rPh>
    <rPh sb="14" eb="15">
      <t>ア</t>
    </rPh>
    <rPh sb="17" eb="19">
      <t>ジンコウ</t>
    </rPh>
    <rPh sb="20" eb="23">
      <t>ユウケンシャ</t>
    </rPh>
    <rPh sb="23" eb="24">
      <t>スウ</t>
    </rPh>
    <rPh sb="25" eb="27">
      <t>スイイ</t>
    </rPh>
    <phoneticPr fontId="7"/>
  </si>
  <si>
    <t>令2.9.1現在</t>
    <rPh sb="0" eb="1">
      <t>レイ</t>
    </rPh>
    <rPh sb="6" eb="8">
      <t>ニチゲンザイ</t>
    </rPh>
    <phoneticPr fontId="7"/>
  </si>
  <si>
    <t>東京10区</t>
  </si>
  <si>
    <t>令2.9.1現在</t>
    <rPh sb="0" eb="1">
      <t>レイ</t>
    </rPh>
    <rPh sb="6" eb="8">
      <t>ゲンザイ</t>
    </rPh>
    <phoneticPr fontId="7"/>
  </si>
  <si>
    <t>令3.9.1現在</t>
    <rPh sb="0" eb="1">
      <t>レイ</t>
    </rPh>
    <rPh sb="6" eb="8">
      <t>ゲンザイ</t>
    </rPh>
    <phoneticPr fontId="7"/>
  </si>
  <si>
    <t>令3.9.1現在</t>
    <rPh sb="0" eb="1">
      <t>レイ</t>
    </rPh>
    <rPh sb="6" eb="8">
      <t>ニチゲンザイ</t>
    </rPh>
    <phoneticPr fontId="7"/>
  </si>
  <si>
    <t>東京13区</t>
    <phoneticPr fontId="7"/>
  </si>
  <si>
    <t>Ｒ３衆当日有権者数</t>
    <rPh sb="2" eb="3">
      <t>シュウ</t>
    </rPh>
    <rPh sb="3" eb="5">
      <t>トウジツ</t>
    </rPh>
    <rPh sb="5" eb="8">
      <t>ユウケンシャ</t>
    </rPh>
    <rPh sb="8" eb="9">
      <t>スウ</t>
    </rPh>
    <phoneticPr fontId="7"/>
  </si>
  <si>
    <t>（Ｒ３.10.31現在）</t>
    <rPh sb="9" eb="11">
      <t>ゲンザイ</t>
    </rPh>
    <phoneticPr fontId="7"/>
  </si>
  <si>
    <t>（２倍超：29選挙区）</t>
    <rPh sb="2" eb="4">
      <t>バイチョウ</t>
    </rPh>
    <rPh sb="7" eb="10">
      <t>センキョク</t>
    </rPh>
    <phoneticPr fontId="7"/>
  </si>
  <si>
    <t>埼玉県第16区</t>
    <rPh sb="0" eb="3">
      <t>サイタマケン</t>
    </rPh>
    <rPh sb="3" eb="4">
      <t>ダイ</t>
    </rPh>
    <rPh sb="6" eb="7">
      <t>ク</t>
    </rPh>
    <phoneticPr fontId="7"/>
  </si>
  <si>
    <t>千葉県第14区</t>
    <rPh sb="0" eb="3">
      <t>チバケン</t>
    </rPh>
    <rPh sb="6" eb="7">
      <t>ク</t>
    </rPh>
    <phoneticPr fontId="7"/>
  </si>
  <si>
    <t>東京都第26区</t>
    <rPh sb="0" eb="3">
      <t>トウキョウト</t>
    </rPh>
    <rPh sb="6" eb="7">
      <t>ク</t>
    </rPh>
    <phoneticPr fontId="7"/>
  </si>
  <si>
    <t>東京都第27区</t>
    <rPh sb="0" eb="3">
      <t>トウキョウト</t>
    </rPh>
    <rPh sb="6" eb="7">
      <t>ク</t>
    </rPh>
    <phoneticPr fontId="7"/>
  </si>
  <si>
    <t>東京都第28区</t>
    <rPh sb="0" eb="3">
      <t>トウキョウト</t>
    </rPh>
    <rPh sb="6" eb="7">
      <t>ク</t>
    </rPh>
    <phoneticPr fontId="7"/>
  </si>
  <si>
    <t>東京都第29区</t>
    <rPh sb="0" eb="3">
      <t>トウキョウト</t>
    </rPh>
    <rPh sb="6" eb="7">
      <t>ク</t>
    </rPh>
    <phoneticPr fontId="7"/>
  </si>
  <si>
    <t>東京都第30区</t>
    <rPh sb="0" eb="3">
      <t>トウキョウト</t>
    </rPh>
    <rPh sb="6" eb="7">
      <t>ク</t>
    </rPh>
    <phoneticPr fontId="7"/>
  </si>
  <si>
    <t>神奈川県第12区</t>
    <rPh sb="0" eb="4">
      <t>カナガワケン</t>
    </rPh>
    <rPh sb="7" eb="8">
      <t>ク</t>
    </rPh>
    <phoneticPr fontId="7"/>
  </si>
  <si>
    <t>神奈川県第13区</t>
    <rPh sb="0" eb="4">
      <t>カナガワケン</t>
    </rPh>
    <rPh sb="7" eb="8">
      <t>ク</t>
    </rPh>
    <phoneticPr fontId="7"/>
  </si>
  <si>
    <t>神奈川県第19区</t>
    <rPh sb="0" eb="4">
      <t>カナガワケン</t>
    </rPh>
    <rPh sb="4" eb="5">
      <t>ダイ</t>
    </rPh>
    <phoneticPr fontId="7"/>
  </si>
  <si>
    <t>神奈川県第20区</t>
    <rPh sb="0" eb="4">
      <t>カナガワケン</t>
    </rPh>
    <rPh sb="4" eb="5">
      <t>ダイ</t>
    </rPh>
    <phoneticPr fontId="7"/>
  </si>
  <si>
    <t>愛知県第16区</t>
    <rPh sb="0" eb="3">
      <t>アイチケン</t>
    </rPh>
    <rPh sb="6" eb="7">
      <t>ク</t>
    </rPh>
    <phoneticPr fontId="7"/>
  </si>
  <si>
    <t>埼玉県第16区</t>
  </si>
  <si>
    <t>千葉県第14区</t>
  </si>
  <si>
    <t>東京都第26区</t>
  </si>
  <si>
    <t>東京都第27区</t>
  </si>
  <si>
    <t>東京都第28区</t>
  </si>
  <si>
    <t>東京都第29区</t>
  </si>
  <si>
    <t>東京都第30区</t>
  </si>
  <si>
    <t>神奈川県第19区</t>
  </si>
  <si>
    <t>神奈川県第20区</t>
  </si>
  <si>
    <t>愛知県第16区</t>
  </si>
  <si>
    <t>（参考資料６）参議院議員１人当たり人口、有権者数の推移</t>
    <rPh sb="1" eb="3">
      <t>サンコウ</t>
    </rPh>
    <rPh sb="3" eb="5">
      <t>シリョウ</t>
    </rPh>
    <rPh sb="7" eb="10">
      <t>サンギイン</t>
    </rPh>
    <rPh sb="10" eb="12">
      <t>ギイン</t>
    </rPh>
    <rPh sb="13" eb="14">
      <t>ニン</t>
    </rPh>
    <rPh sb="14" eb="15">
      <t>ア</t>
    </rPh>
    <rPh sb="17" eb="19">
      <t>ジンコウ</t>
    </rPh>
    <rPh sb="20" eb="23">
      <t>ユウケンシャ</t>
    </rPh>
    <rPh sb="23" eb="24">
      <t>スウ</t>
    </rPh>
    <rPh sb="25" eb="27">
      <t>スイイ</t>
    </rPh>
    <phoneticPr fontId="7"/>
  </si>
  <si>
    <t>令4.9.1現在</t>
    <rPh sb="0" eb="1">
      <t>レイ</t>
    </rPh>
    <rPh sb="6" eb="8">
      <t>ゲンザイ</t>
    </rPh>
    <phoneticPr fontId="7"/>
  </si>
  <si>
    <t>令４参当日有権者数</t>
    <rPh sb="0" eb="1">
      <t>レイ</t>
    </rPh>
    <rPh sb="2" eb="3">
      <t>サン</t>
    </rPh>
    <rPh sb="3" eb="5">
      <t>トウジツ</t>
    </rPh>
    <rPh sb="5" eb="8">
      <t>ユウケンシャ</t>
    </rPh>
    <rPh sb="8" eb="9">
      <t>スウ</t>
    </rPh>
    <phoneticPr fontId="7"/>
  </si>
  <si>
    <t>(令4.7.10現在）</t>
    <rPh sb="1" eb="2">
      <t>レイ</t>
    </rPh>
    <rPh sb="8" eb="10">
      <t>ゲンザイ</t>
    </rPh>
    <phoneticPr fontId="7"/>
  </si>
  <si>
    <t>神奈川</t>
    <phoneticPr fontId="7"/>
  </si>
  <si>
    <t>令4.9.1現在</t>
    <rPh sb="0" eb="1">
      <t>レイ</t>
    </rPh>
    <rPh sb="6" eb="8">
      <t>ニチゲンザイ</t>
    </rPh>
    <phoneticPr fontId="7"/>
  </si>
  <si>
    <t>２１選挙区</t>
    <rPh sb="2" eb="5">
      <t>センキョク</t>
    </rPh>
    <phoneticPr fontId="7"/>
  </si>
  <si>
    <t>３０選挙区</t>
    <rPh sb="2" eb="5">
      <t>センキョク</t>
    </rPh>
    <phoneticPr fontId="7"/>
  </si>
  <si>
    <t>北海道２区</t>
    <phoneticPr fontId="7"/>
  </si>
  <si>
    <t>令5.9.1現在</t>
    <rPh sb="0" eb="1">
      <t>レイ</t>
    </rPh>
    <rPh sb="6" eb="8">
      <t>ゲンザイ</t>
    </rPh>
    <phoneticPr fontId="7"/>
  </si>
  <si>
    <t>鳥取１区</t>
    <phoneticPr fontId="7"/>
  </si>
  <si>
    <t>８選挙区</t>
    <rPh sb="1" eb="4">
      <t>センキョク</t>
    </rPh>
    <phoneticPr fontId="7"/>
  </si>
  <si>
    <t>北海道３区</t>
    <phoneticPr fontId="7"/>
  </si>
  <si>
    <t>３選挙区</t>
    <rPh sb="1" eb="4">
      <t>センキョク</t>
    </rPh>
    <phoneticPr fontId="7"/>
  </si>
  <si>
    <t>神奈川県</t>
    <phoneticPr fontId="7"/>
  </si>
  <si>
    <t>※　区割り改定法
　　（令和４年法律第
　　89号）による改定
　　後の数値</t>
    <rPh sb="2" eb="3">
      <t>ク</t>
    </rPh>
    <phoneticPr fontId="7"/>
  </si>
  <si>
    <t>北海道３区</t>
    <phoneticPr fontId="7"/>
  </si>
  <si>
    <t>鳥取１区</t>
    <phoneticPr fontId="7"/>
  </si>
  <si>
    <t>１０選挙区</t>
    <rPh sb="2" eb="5">
      <t>センキョク</t>
    </rPh>
    <phoneticPr fontId="7"/>
  </si>
  <si>
    <t>※　区割り改定法
　（令和４年法律第
　89号）による改定
　　後の数値</t>
    <rPh sb="2" eb="3">
      <t>ク</t>
    </rPh>
    <phoneticPr fontId="7"/>
  </si>
  <si>
    <t>　参議院議員(選挙区)１人当たり選挙人名簿及び在外選挙人名簿登録者数</t>
    <rPh sb="1" eb="4">
      <t>サンギイン</t>
    </rPh>
    <rPh sb="4" eb="6">
      <t>ギイン</t>
    </rPh>
    <rPh sb="7" eb="9">
      <t>センキョ</t>
    </rPh>
    <rPh sb="9" eb="10">
      <t>ク</t>
    </rPh>
    <rPh sb="12" eb="13">
      <t>ニン</t>
    </rPh>
    <rPh sb="13" eb="14">
      <t>ア</t>
    </rPh>
    <rPh sb="16" eb="19">
      <t>センキョニン</t>
    </rPh>
    <rPh sb="19" eb="21">
      <t>メイボ</t>
    </rPh>
    <rPh sb="21" eb="22">
      <t>オヨ</t>
    </rPh>
    <rPh sb="23" eb="25">
      <t>ザイガイ</t>
    </rPh>
    <rPh sb="25" eb="28">
      <t>センキョニン</t>
    </rPh>
    <rPh sb="28" eb="30">
      <t>メイボ</t>
    </rPh>
    <rPh sb="30" eb="33">
      <t>トウロクシャ</t>
    </rPh>
    <rPh sb="33" eb="34">
      <t>スウ</t>
    </rPh>
    <phoneticPr fontId="7"/>
  </si>
  <si>
    <t xml:space="preserve"> （登録者数順）</t>
    <phoneticPr fontId="7"/>
  </si>
  <si>
    <t>令6.9月登録日現在</t>
    <rPh sb="0" eb="1">
      <t>レイ</t>
    </rPh>
    <rPh sb="4" eb="5">
      <t>ガツ</t>
    </rPh>
    <rPh sb="5" eb="8">
      <t>トウロクビ</t>
    </rPh>
    <rPh sb="8" eb="10">
      <t>ゲンザイ</t>
    </rPh>
    <phoneticPr fontId="7"/>
  </si>
  <si>
    <t>令6.9月登録日現在</t>
    <rPh sb="4" eb="5">
      <t>ガツ</t>
    </rPh>
    <rPh sb="5" eb="8">
      <t>トウロクビ</t>
    </rPh>
    <phoneticPr fontId="7"/>
  </si>
  <si>
    <t>（Ｒ６.10.27現在）</t>
    <rPh sb="9" eb="11">
      <t>ゲンザイ</t>
    </rPh>
    <phoneticPr fontId="7"/>
  </si>
  <si>
    <t>Ｒ６衆当日有権者数</t>
    <rPh sb="2" eb="3">
      <t>シュウ</t>
    </rPh>
    <rPh sb="3" eb="5">
      <t>トウジツ</t>
    </rPh>
    <rPh sb="5" eb="8">
      <t>ユウケンシャ</t>
    </rPh>
    <rPh sb="8" eb="9">
      <t>スウ</t>
    </rPh>
    <phoneticPr fontId="7"/>
  </si>
  <si>
    <t>（２倍超：10選挙区）</t>
    <rPh sb="2" eb="4">
      <t>バイチョウ</t>
    </rPh>
    <rPh sb="7" eb="10">
      <t>センキョク</t>
    </rPh>
    <phoneticPr fontId="7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</si>
  <si>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</si>
  <si>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</si>
  <si>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</si>
  <si>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</si>
  <si>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</si>
  <si>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</si>
  <si>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</si>
  <si>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</si>
  <si>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</si>
  <si>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</si>
  <si>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</si>
  <si>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</si>
  <si>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</si>
  <si>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</si>
  <si>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</si>
  <si>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</si>
  <si>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</si>
  <si>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</si>
  <si>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</si>
  <si>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</si>
  <si>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</si>
  <si>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</si>
  <si>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</si>
  <si>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</si>
  <si>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</si>
  <si>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</si>
  <si>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</si>
  <si>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</si>
  <si>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</si>
  <si>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岡山県</t>
  </si>
  <si>
    <t>広島県</t>
  </si>
  <si>
    <t>山口県</t>
  </si>
  <si>
    <t>香川県</t>
  </si>
  <si>
    <t>愛媛県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</si>
  <si>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</si>
  <si>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</si>
  <si>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</si>
  <si>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</si>
  <si>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</si>
  <si>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</si>
  <si>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</si>
  <si>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</si>
  <si>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鳥取県・島根県</t>
    <rPh sb="0" eb="2">
      <t>トットリ</t>
    </rPh>
    <rPh sb="2" eb="3">
      <t>ケン</t>
    </rPh>
    <rPh sb="4" eb="6">
      <t>シマネ</t>
    </rPh>
    <rPh sb="6" eb="7">
      <t>ケン</t>
    </rPh>
    <phoneticPr fontId="7"/>
  </si>
  <si>
    <t>岡山県</t>
    <rPh sb="0" eb="3">
      <t>オカヤマケン</t>
    </rPh>
    <phoneticPr fontId="7"/>
  </si>
  <si>
    <t>徳島県・高知県</t>
    <rPh sb="0" eb="2">
      <t>トクシマ</t>
    </rPh>
    <rPh sb="2" eb="3">
      <t>ケン</t>
    </rPh>
    <rPh sb="4" eb="6">
      <t>コウチ</t>
    </rPh>
    <rPh sb="6" eb="7">
      <t>ケン</t>
    </rPh>
    <phoneticPr fontId="7"/>
  </si>
  <si>
    <t>香川県</t>
    <rPh sb="0" eb="2">
      <t>カガワ</t>
    </rPh>
    <rPh sb="2" eb="3">
      <t>ケン</t>
    </rPh>
    <phoneticPr fontId="7"/>
  </si>
  <si>
    <t>（令和６年９月登録日現在）</t>
  </si>
  <si>
    <t>徳島県・高知県</t>
  </si>
  <si>
    <t>鳥取県・島根県</t>
  </si>
  <si>
    <t>北海道３区</t>
    <rPh sb="0" eb="3">
      <t>ホッカイドウ</t>
    </rPh>
    <rPh sb="4" eb="5">
      <t>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</si>
</sst>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;[Red]\-#,##0.000"/>
    <numFmt numFmtId="177" formatCode="0.000"/>
    <numFmt numFmtId="178" formatCode="#,##0_);[Red]\(#,##0\)"/>
    <numFmt numFmtId="179" formatCode="#,##0_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1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76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38" fontId="8" fillId="2" borderId="2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/>
    </xf>
    <xf numFmtId="38" fontId="8" fillId="2" borderId="4" xfId="1" applyFont="1" applyFill="1" applyBorder="1" applyAlignment="1">
      <alignment horizontal="center" vertical="center"/>
    </xf>
    <xf numFmtId="38" fontId="8" fillId="2" borderId="8" xfId="1" applyFont="1" applyFill="1" applyBorder="1" applyAlignment="1">
      <alignment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2" xfId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38" fontId="11" fillId="2" borderId="9" xfId="1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38" fontId="11" fillId="2" borderId="10" xfId="1" applyFont="1" applyFill="1" applyBorder="1" applyAlignment="1">
      <alignment vertical="center"/>
    </xf>
    <xf numFmtId="38" fontId="11" fillId="2" borderId="12" xfId="1" applyFont="1" applyFill="1" applyBorder="1" applyAlignment="1">
      <alignment vertical="center"/>
    </xf>
    <xf numFmtId="38" fontId="11" fillId="2" borderId="5" xfId="1" applyFont="1" applyFill="1" applyBorder="1" applyAlignment="1">
      <alignment horizontal="distributed" vertical="center"/>
    </xf>
    <xf numFmtId="38" fontId="11" fillId="2" borderId="8" xfId="1" applyFont="1" applyFill="1" applyBorder="1" applyAlignment="1">
      <alignment horizontal="distributed" vertical="center"/>
    </xf>
    <xf numFmtId="0" fontId="12" fillId="2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38" fontId="8" fillId="0" borderId="0" xfId="1" applyFont="1" applyFill="1" applyAlignment="1">
      <alignment horizontal="center" vertical="center"/>
    </xf>
    <xf numFmtId="38" fontId="8" fillId="0" borderId="0" xfId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8" fillId="0" borderId="0" xfId="0" applyNumberFormat="1" applyFont="1" applyFill="1" applyBorder="1" applyAlignment="1">
      <alignment vertical="center"/>
    </xf>
    <xf numFmtId="38" fontId="8" fillId="0" borderId="0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38" fontId="8" fillId="2" borderId="0" xfId="1" applyFont="1" applyFill="1" applyBorder="1" applyAlignment="1">
      <alignment horizontal="center" vertical="center"/>
    </xf>
    <xf numFmtId="38" fontId="8" fillId="2" borderId="0" xfId="1" applyFont="1" applyFill="1" applyBorder="1" applyAlignment="1">
      <alignment horizontal="right" vertical="center"/>
    </xf>
    <xf numFmtId="0" fontId="8" fillId="2" borderId="0" xfId="0" quotePrefix="1" applyFont="1" applyFill="1" applyAlignment="1">
      <alignment horizontal="right" vertical="center"/>
    </xf>
    <xf numFmtId="0" fontId="10" fillId="2" borderId="0" xfId="0" quotePrefix="1" applyFont="1" applyFill="1" applyAlignment="1">
      <alignment vertical="center"/>
    </xf>
    <xf numFmtId="38" fontId="8" fillId="0" borderId="0" xfId="0" applyNumberFormat="1" applyFont="1" applyAlignment="1">
      <alignment vertical="center"/>
    </xf>
    <xf numFmtId="38" fontId="0" fillId="0" borderId="0" xfId="0" applyNumberFormat="1"/>
    <xf numFmtId="178" fontId="8" fillId="0" borderId="0" xfId="0" applyNumberFormat="1" applyFont="1" applyAlignment="1">
      <alignment horizontal="center" vertical="center"/>
    </xf>
    <xf numFmtId="178" fontId="8" fillId="0" borderId="0" xfId="0" applyNumberFormat="1" applyFont="1" applyAlignment="1">
      <alignment vertical="center"/>
    </xf>
    <xf numFmtId="0" fontId="13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0" fillId="2" borderId="6" xfId="0" applyFont="1" applyFill="1" applyBorder="1" applyAlignment="1">
      <alignment vertical="center"/>
    </xf>
    <xf numFmtId="38" fontId="10" fillId="2" borderId="0" xfId="0" applyNumberFormat="1" applyFont="1" applyFill="1" applyAlignment="1">
      <alignment vertical="center"/>
    </xf>
    <xf numFmtId="38" fontId="8" fillId="4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38" fontId="8" fillId="2" borderId="15" xfId="1" applyFont="1" applyFill="1" applyBorder="1" applyAlignment="1">
      <alignment horizontal="center" vertical="center"/>
    </xf>
    <xf numFmtId="38" fontId="8" fillId="2" borderId="16" xfId="1" applyFont="1" applyFill="1" applyBorder="1" applyAlignment="1">
      <alignment horizontal="center" vertical="center"/>
    </xf>
    <xf numFmtId="38" fontId="8" fillId="2" borderId="20" xfId="1" applyFont="1" applyFill="1" applyBorder="1" applyAlignment="1">
      <alignment vertical="center"/>
    </xf>
    <xf numFmtId="38" fontId="8" fillId="2" borderId="22" xfId="1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38" fontId="8" fillId="2" borderId="21" xfId="1" applyFont="1" applyFill="1" applyBorder="1" applyAlignment="1">
      <alignment vertical="center"/>
    </xf>
    <xf numFmtId="38" fontId="8" fillId="2" borderId="23" xfId="1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176" fontId="8" fillId="2" borderId="20" xfId="1" applyNumberFormat="1" applyFont="1" applyFill="1" applyBorder="1" applyAlignment="1">
      <alignment vertical="center"/>
    </xf>
    <xf numFmtId="176" fontId="8" fillId="2" borderId="21" xfId="1" applyNumberFormat="1" applyFont="1" applyFill="1" applyBorder="1" applyAlignment="1">
      <alignment vertical="center"/>
    </xf>
    <xf numFmtId="38" fontId="8" fillId="2" borderId="5" xfId="1" applyFont="1" applyFill="1" applyBorder="1" applyAlignment="1">
      <alignment vertical="center"/>
    </xf>
    <xf numFmtId="38" fontId="8" fillId="2" borderId="7" xfId="1" applyFont="1" applyFill="1" applyBorder="1" applyAlignment="1">
      <alignment vertical="center"/>
    </xf>
    <xf numFmtId="38" fontId="10" fillId="5" borderId="13" xfId="1" applyFont="1" applyFill="1" applyBorder="1" applyAlignment="1">
      <alignment horizontal="center" vertical="center"/>
    </xf>
    <xf numFmtId="38" fontId="8" fillId="2" borderId="0" xfId="1" applyFont="1" applyFill="1" applyBorder="1" applyAlignment="1">
      <alignment vertical="center"/>
    </xf>
    <xf numFmtId="177" fontId="8" fillId="2" borderId="9" xfId="0" applyNumberFormat="1" applyFont="1" applyFill="1" applyBorder="1" applyAlignment="1">
      <alignment vertical="center"/>
    </xf>
    <xf numFmtId="38" fontId="8" fillId="2" borderId="1" xfId="1" applyFont="1" applyFill="1" applyBorder="1" applyAlignment="1">
      <alignment horizontal="center" vertical="center"/>
    </xf>
    <xf numFmtId="38" fontId="8" fillId="2" borderId="19" xfId="1" applyFont="1" applyFill="1" applyBorder="1" applyAlignment="1">
      <alignment vertical="center"/>
    </xf>
    <xf numFmtId="38" fontId="8" fillId="2" borderId="13" xfId="1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4" borderId="0" xfId="0" applyFont="1" applyFill="1" applyAlignment="1">
      <alignment horizontal="right" vertical="center"/>
    </xf>
    <xf numFmtId="38" fontId="11" fillId="2" borderId="0" xfId="1" applyFont="1" applyFill="1" applyBorder="1" applyAlignment="1">
      <alignment horizontal="distributed" vertical="center"/>
    </xf>
    <xf numFmtId="38" fontId="11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177" fontId="8" fillId="2" borderId="0" xfId="0" applyNumberFormat="1" applyFont="1" applyFill="1" applyBorder="1" applyAlignment="1">
      <alignment vertical="center"/>
    </xf>
    <xf numFmtId="176" fontId="8" fillId="2" borderId="0" xfId="1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8" fillId="5" borderId="0" xfId="0" applyFont="1" applyFill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38" fontId="11" fillId="2" borderId="8" xfId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38" fontId="10" fillId="5" borderId="3" xfId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38" fontId="11" fillId="5" borderId="0" xfId="1" applyFont="1" applyFill="1" applyBorder="1" applyAlignment="1">
      <alignment vertical="center"/>
    </xf>
    <xf numFmtId="20" fontId="10" fillId="2" borderId="0" xfId="0" applyNumberFormat="1" applyFont="1" applyFill="1" applyAlignment="1">
      <alignment vertical="center"/>
    </xf>
    <xf numFmtId="38" fontId="11" fillId="0" borderId="0" xfId="1" applyFont="1" applyFill="1" applyBorder="1" applyAlignment="1">
      <alignment horizontal="distributed" vertical="center"/>
    </xf>
    <xf numFmtId="38" fontId="11" fillId="0" borderId="0" xfId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12" fillId="5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38" fontId="10" fillId="2" borderId="7" xfId="1" applyFont="1" applyFill="1" applyBorder="1" applyAlignment="1">
      <alignment vertical="center"/>
    </xf>
    <xf numFmtId="38" fontId="10" fillId="2" borderId="12" xfId="1" applyFont="1" applyFill="1" applyBorder="1" applyAlignment="1">
      <alignment vertical="center"/>
    </xf>
    <xf numFmtId="176" fontId="10" fillId="2" borderId="9" xfId="1" applyNumberFormat="1" applyFont="1" applyFill="1" applyBorder="1" applyAlignment="1">
      <alignment vertical="center"/>
    </xf>
    <xf numFmtId="38" fontId="11" fillId="2" borderId="11" xfId="1" applyFont="1" applyFill="1" applyBorder="1" applyAlignment="1">
      <alignment vertical="center"/>
    </xf>
    <xf numFmtId="38" fontId="10" fillId="2" borderId="0" xfId="1" applyFont="1" applyFill="1" applyAlignment="1">
      <alignment vertical="center"/>
    </xf>
    <xf numFmtId="177" fontId="10" fillId="2" borderId="0" xfId="0" applyNumberFormat="1" applyFont="1" applyFill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8" fillId="5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horizontal="right" vertical="center"/>
    </xf>
    <xf numFmtId="38" fontId="8" fillId="5" borderId="0" xfId="1" applyFont="1" applyFill="1" applyBorder="1" applyAlignment="1">
      <alignment vertical="center"/>
    </xf>
    <xf numFmtId="0" fontId="8" fillId="5" borderId="0" xfId="0" applyFont="1" applyFill="1" applyAlignment="1">
      <alignment horizontal="right" vertical="center"/>
    </xf>
    <xf numFmtId="38" fontId="8" fillId="5" borderId="3" xfId="1" applyFont="1" applyFill="1" applyBorder="1" applyAlignment="1">
      <alignment vertical="center"/>
    </xf>
    <xf numFmtId="0" fontId="0" fillId="5" borderId="0" xfId="0" applyFill="1"/>
    <xf numFmtId="0" fontId="8" fillId="5" borderId="0" xfId="0" applyFont="1" applyFill="1" applyBorder="1" applyAlignment="1">
      <alignment horizontal="center" vertical="center"/>
    </xf>
    <xf numFmtId="38" fontId="13" fillId="5" borderId="0" xfId="1" applyFont="1" applyFill="1" applyAlignment="1">
      <alignment vertical="center"/>
    </xf>
    <xf numFmtId="38" fontId="8" fillId="5" borderId="0" xfId="1" applyFont="1" applyFill="1" applyAlignment="1">
      <alignment horizontal="center" vertical="center"/>
    </xf>
    <xf numFmtId="38" fontId="8" fillId="5" borderId="0" xfId="1" applyFont="1" applyFill="1" applyAlignment="1">
      <alignment vertical="center"/>
    </xf>
    <xf numFmtId="38" fontId="8" fillId="5" borderId="0" xfId="1" quotePrefix="1" applyFont="1" applyFill="1" applyAlignment="1">
      <alignment vertical="center"/>
    </xf>
    <xf numFmtId="38" fontId="8" fillId="5" borderId="11" xfId="1" applyFont="1" applyFill="1" applyBorder="1" applyAlignment="1">
      <alignment horizontal="center" vertical="center"/>
    </xf>
    <xf numFmtId="38" fontId="8" fillId="5" borderId="11" xfId="1" applyFont="1" applyFill="1" applyBorder="1" applyAlignment="1">
      <alignment vertical="center"/>
    </xf>
    <xf numFmtId="38" fontId="8" fillId="5" borderId="9" xfId="1" applyFont="1" applyFill="1" applyBorder="1" applyAlignment="1">
      <alignment vertical="center"/>
    </xf>
    <xf numFmtId="38" fontId="10" fillId="5" borderId="1" xfId="1" applyFont="1" applyFill="1" applyBorder="1" applyAlignment="1">
      <alignment horizontal="center" vertical="center"/>
    </xf>
    <xf numFmtId="38" fontId="10" fillId="5" borderId="9" xfId="1" applyFont="1" applyFill="1" applyBorder="1" applyAlignment="1">
      <alignment vertical="center"/>
    </xf>
    <xf numFmtId="38" fontId="10" fillId="5" borderId="3" xfId="1" applyFont="1" applyFill="1" applyBorder="1" applyAlignment="1">
      <alignment vertical="center"/>
    </xf>
    <xf numFmtId="38" fontId="10" fillId="5" borderId="24" xfId="1" applyFont="1" applyFill="1" applyBorder="1" applyAlignment="1">
      <alignment horizontal="center" vertical="center"/>
    </xf>
    <xf numFmtId="38" fontId="10" fillId="5" borderId="17" xfId="1" applyFont="1" applyFill="1" applyBorder="1" applyAlignment="1">
      <alignment vertical="center"/>
    </xf>
    <xf numFmtId="38" fontId="10" fillId="5" borderId="15" xfId="1" applyFont="1" applyFill="1" applyBorder="1" applyAlignment="1">
      <alignment horizontal="center" vertical="center"/>
    </xf>
    <xf numFmtId="38" fontId="10" fillId="5" borderId="15" xfId="1" applyFont="1" applyFill="1" applyBorder="1" applyAlignment="1">
      <alignment vertical="center"/>
    </xf>
    <xf numFmtId="38" fontId="10" fillId="5" borderId="22" xfId="1" applyFont="1" applyFill="1" applyBorder="1" applyAlignment="1">
      <alignment horizontal="center" vertical="center"/>
    </xf>
    <xf numFmtId="38" fontId="10" fillId="5" borderId="22" xfId="1" applyFont="1" applyFill="1" applyBorder="1" applyAlignment="1">
      <alignment vertical="center"/>
    </xf>
    <xf numFmtId="38" fontId="10" fillId="5" borderId="16" xfId="1" applyFont="1" applyFill="1" applyBorder="1" applyAlignment="1">
      <alignment horizontal="center" vertical="center"/>
    </xf>
    <xf numFmtId="38" fontId="10" fillId="5" borderId="16" xfId="1" applyFont="1" applyFill="1" applyBorder="1" applyAlignment="1">
      <alignment vertical="center"/>
    </xf>
    <xf numFmtId="38" fontId="10" fillId="5" borderId="23" xfId="1" applyFont="1" applyFill="1" applyBorder="1" applyAlignment="1">
      <alignment vertical="center"/>
    </xf>
    <xf numFmtId="38" fontId="10" fillId="5" borderId="4" xfId="1" applyFont="1" applyFill="1" applyBorder="1" applyAlignment="1">
      <alignment horizontal="center" vertical="center"/>
    </xf>
    <xf numFmtId="38" fontId="10" fillId="5" borderId="4" xfId="1" applyFont="1" applyFill="1" applyBorder="1" applyAlignment="1">
      <alignment vertical="center"/>
    </xf>
    <xf numFmtId="38" fontId="10" fillId="5" borderId="9" xfId="1" applyFont="1" applyFill="1" applyBorder="1" applyAlignment="1">
      <alignment horizontal="center" vertical="center"/>
    </xf>
    <xf numFmtId="38" fontId="10" fillId="5" borderId="12" xfId="1" applyFont="1" applyFill="1" applyBorder="1" applyAlignment="1">
      <alignment vertical="center"/>
    </xf>
    <xf numFmtId="38" fontId="10" fillId="5" borderId="2" xfId="1" applyFont="1" applyFill="1" applyBorder="1" applyAlignment="1">
      <alignment horizontal="center" vertical="center"/>
    </xf>
    <xf numFmtId="38" fontId="10" fillId="5" borderId="7" xfId="1" applyFont="1" applyFill="1" applyBorder="1" applyAlignment="1">
      <alignment vertical="center"/>
    </xf>
    <xf numFmtId="38" fontId="10" fillId="5" borderId="2" xfId="1" applyFont="1" applyFill="1" applyBorder="1" applyAlignment="1">
      <alignment vertical="center"/>
    </xf>
    <xf numFmtId="38" fontId="10" fillId="5" borderId="7" xfId="1" applyFont="1" applyFill="1" applyBorder="1" applyAlignment="1">
      <alignment horizontal="center" vertical="center"/>
    </xf>
    <xf numFmtId="38" fontId="10" fillId="5" borderId="18" xfId="1" applyFont="1" applyFill="1" applyBorder="1" applyAlignment="1">
      <alignment horizontal="center" vertical="center"/>
    </xf>
    <xf numFmtId="38" fontId="10" fillId="5" borderId="18" xfId="1" applyFont="1" applyFill="1" applyBorder="1" applyAlignment="1">
      <alignment vertical="center"/>
    </xf>
    <xf numFmtId="38" fontId="10" fillId="5" borderId="0" xfId="1" applyFont="1" applyFill="1" applyBorder="1" applyAlignment="1">
      <alignment vertical="center"/>
    </xf>
    <xf numFmtId="38" fontId="8" fillId="5" borderId="0" xfId="1" applyFont="1" applyFill="1" applyAlignment="1">
      <alignment horizontal="right" vertical="center"/>
    </xf>
    <xf numFmtId="38" fontId="8" fillId="5" borderId="0" xfId="1" quotePrefix="1" applyFont="1" applyFill="1" applyAlignment="1">
      <alignment horizontal="center" vertical="center"/>
    </xf>
    <xf numFmtId="38" fontId="8" fillId="5" borderId="11" xfId="1" applyFont="1" applyFill="1" applyBorder="1" applyAlignment="1">
      <alignment horizontal="right" vertical="center"/>
    </xf>
    <xf numFmtId="0" fontId="0" fillId="5" borderId="9" xfId="0" applyFill="1" applyBorder="1"/>
    <xf numFmtId="38" fontId="10" fillId="5" borderId="15" xfId="1" applyFont="1" applyFill="1" applyBorder="1" applyAlignment="1">
      <alignment horizontal="right" vertical="center"/>
    </xf>
    <xf numFmtId="38" fontId="10" fillId="5" borderId="16" xfId="1" applyFont="1" applyFill="1" applyBorder="1" applyAlignment="1">
      <alignment horizontal="right" vertical="center"/>
    </xf>
    <xf numFmtId="38" fontId="10" fillId="5" borderId="4" xfId="1" applyFont="1" applyFill="1" applyBorder="1" applyAlignment="1">
      <alignment horizontal="right" vertical="center"/>
    </xf>
    <xf numFmtId="38" fontId="10" fillId="5" borderId="3" xfId="1" applyFont="1" applyFill="1" applyBorder="1" applyAlignment="1">
      <alignment horizontal="right" vertical="center"/>
    </xf>
    <xf numFmtId="38" fontId="10" fillId="5" borderId="0" xfId="1" applyFont="1" applyFill="1" applyAlignment="1">
      <alignment vertical="center"/>
    </xf>
    <xf numFmtId="38" fontId="10" fillId="5" borderId="8" xfId="1" applyFont="1" applyFill="1" applyBorder="1" applyAlignment="1">
      <alignment vertical="center"/>
    </xf>
    <xf numFmtId="0" fontId="8" fillId="5" borderId="6" xfId="0" applyFont="1" applyFill="1" applyBorder="1" applyAlignment="1">
      <alignment horizontal="center" vertical="center"/>
    </xf>
    <xf numFmtId="38" fontId="8" fillId="5" borderId="8" xfId="1" applyFont="1" applyFill="1" applyBorder="1" applyAlignment="1">
      <alignment vertical="center"/>
    </xf>
    <xf numFmtId="0" fontId="0" fillId="5" borderId="0" xfId="0" applyFill="1" applyBorder="1"/>
    <xf numFmtId="0" fontId="8" fillId="5" borderId="6" xfId="0" applyFont="1" applyFill="1" applyBorder="1" applyAlignment="1">
      <alignment horizontal="right"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38" fontId="11" fillId="5" borderId="0" xfId="1" applyFont="1" applyFill="1" applyAlignment="1">
      <alignment vertical="center"/>
    </xf>
    <xf numFmtId="38" fontId="11" fillId="5" borderId="0" xfId="1" applyFont="1" applyFill="1" applyAlignment="1">
      <alignment horizontal="center" vertical="center"/>
    </xf>
    <xf numFmtId="38" fontId="11" fillId="5" borderId="1" xfId="1" applyFont="1" applyFill="1" applyBorder="1" applyAlignment="1">
      <alignment horizontal="center" vertical="center"/>
    </xf>
    <xf numFmtId="38" fontId="12" fillId="5" borderId="1" xfId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177" fontId="11" fillId="5" borderId="1" xfId="0" applyNumberFormat="1" applyFont="1" applyFill="1" applyBorder="1" applyAlignment="1">
      <alignment horizontal="center" vertical="center"/>
    </xf>
    <xf numFmtId="38" fontId="10" fillId="5" borderId="14" xfId="1" applyFont="1" applyFill="1" applyBorder="1" applyAlignment="1">
      <alignment horizontal="center" vertical="center"/>
    </xf>
    <xf numFmtId="38" fontId="10" fillId="5" borderId="17" xfId="1" applyFont="1" applyFill="1" applyBorder="1" applyAlignment="1">
      <alignment horizontal="center" vertical="center"/>
    </xf>
    <xf numFmtId="38" fontId="10" fillId="5" borderId="0" xfId="1" applyFont="1" applyFill="1" applyBorder="1" applyAlignment="1">
      <alignment horizontal="center" vertical="center"/>
    </xf>
    <xf numFmtId="38" fontId="10" fillId="5" borderId="6" xfId="1" applyFont="1" applyFill="1" applyBorder="1" applyAlignment="1">
      <alignment horizontal="center" vertical="center"/>
    </xf>
    <xf numFmtId="38" fontId="10" fillId="5" borderId="6" xfId="1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38" fontId="10" fillId="2" borderId="0" xfId="1" applyFont="1" applyFill="1" applyBorder="1" applyAlignment="1">
      <alignment vertical="center"/>
    </xf>
    <xf numFmtId="176" fontId="10" fillId="2" borderId="0" xfId="1" applyNumberFormat="1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38" fontId="11" fillId="5" borderId="7" xfId="1" applyFont="1" applyFill="1" applyBorder="1" applyAlignment="1">
      <alignment vertical="center"/>
    </xf>
    <xf numFmtId="38" fontId="11" fillId="5" borderId="9" xfId="1" applyFont="1" applyFill="1" applyBorder="1" applyAlignment="1">
      <alignment vertical="center"/>
    </xf>
    <xf numFmtId="38" fontId="11" fillId="5" borderId="12" xfId="1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177" fontId="8" fillId="5" borderId="9" xfId="0" applyNumberFormat="1" applyFont="1" applyFill="1" applyBorder="1" applyAlignment="1">
      <alignment vertical="center"/>
    </xf>
    <xf numFmtId="38" fontId="8" fillId="5" borderId="0" xfId="1" applyFont="1" applyFill="1" applyBorder="1" applyAlignment="1">
      <alignment horizontal="center" vertical="center"/>
    </xf>
    <xf numFmtId="38" fontId="11" fillId="5" borderId="8" xfId="1" applyFont="1" applyFill="1" applyBorder="1" applyAlignment="1">
      <alignment horizontal="distributed" vertical="center"/>
    </xf>
    <xf numFmtId="38" fontId="11" fillId="5" borderId="10" xfId="1" applyFont="1" applyFill="1" applyBorder="1" applyAlignment="1">
      <alignment vertical="center"/>
    </xf>
    <xf numFmtId="0" fontId="10" fillId="5" borderId="5" xfId="0" applyFont="1" applyFill="1" applyBorder="1" applyAlignment="1">
      <alignment vertical="center"/>
    </xf>
    <xf numFmtId="0" fontId="10" fillId="5" borderId="8" xfId="0" applyFont="1" applyFill="1" applyBorder="1" applyAlignment="1">
      <alignment vertical="center"/>
    </xf>
    <xf numFmtId="176" fontId="10" fillId="5" borderId="9" xfId="1" applyNumberFormat="1" applyFont="1" applyFill="1" applyBorder="1" applyAlignment="1">
      <alignment vertical="center"/>
    </xf>
    <xf numFmtId="0" fontId="10" fillId="5" borderId="10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38" fontId="11" fillId="5" borderId="5" xfId="1" applyFont="1" applyFill="1" applyBorder="1" applyAlignment="1">
      <alignment horizontal="distributed" vertical="center"/>
    </xf>
    <xf numFmtId="0" fontId="10" fillId="5" borderId="12" xfId="0" applyFont="1" applyFill="1" applyBorder="1" applyAlignment="1">
      <alignment vertical="center"/>
    </xf>
    <xf numFmtId="38" fontId="10" fillId="5" borderId="1" xfId="1" applyFont="1" applyFill="1" applyBorder="1" applyAlignment="1">
      <alignment vertical="center"/>
    </xf>
    <xf numFmtId="0" fontId="15" fillId="5" borderId="0" xfId="0" quotePrefix="1" applyFont="1" applyFill="1" applyAlignment="1">
      <alignment horizontal="right" vertical="center"/>
    </xf>
    <xf numFmtId="38" fontId="10" fillId="5" borderId="25" xfId="1" applyFont="1" applyFill="1" applyBorder="1" applyAlignment="1">
      <alignment vertical="center"/>
    </xf>
    <xf numFmtId="38" fontId="10" fillId="5" borderId="17" xfId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38" fontId="8" fillId="3" borderId="0" xfId="0" applyNumberFormat="1" applyFont="1" applyFill="1" applyBorder="1" applyAlignment="1">
      <alignment vertical="center"/>
    </xf>
    <xf numFmtId="3" fontId="10" fillId="2" borderId="0" xfId="0" applyNumberFormat="1" applyFont="1" applyFill="1" applyAlignment="1">
      <alignment vertical="center"/>
    </xf>
    <xf numFmtId="0" fontId="8" fillId="5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5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38" fontId="10" fillId="5" borderId="0" xfId="1" applyFont="1" applyFill="1" applyBorder="1" applyAlignment="1">
      <alignment vertical="center" wrapText="1"/>
    </xf>
    <xf numFmtId="38" fontId="10" fillId="5" borderId="0" xfId="1" applyFont="1" applyFill="1" applyBorder="1" applyAlignment="1">
      <alignment horizontal="center" vertical="center" shrinkToFit="1"/>
    </xf>
    <xf numFmtId="38" fontId="10" fillId="5" borderId="0" xfId="1" applyFont="1" applyFill="1" applyBorder="1" applyAlignment="1">
      <alignment horizontal="right" vertical="center"/>
    </xf>
    <xf numFmtId="38" fontId="8" fillId="2" borderId="0" xfId="0" applyNumberFormat="1" applyFont="1" applyFill="1" applyBorder="1" applyAlignment="1">
      <alignment vertical="center"/>
    </xf>
    <xf numFmtId="179" fontId="8" fillId="0" borderId="0" xfId="0" applyNumberFormat="1" applyFont="1" applyBorder="1" applyAlignment="1">
      <alignment vertical="center"/>
    </xf>
    <xf numFmtId="0" fontId="8" fillId="5" borderId="0" xfId="0" applyFont="1" applyFill="1" applyBorder="1" applyAlignment="1">
      <alignment horizontal="right" vertical="center"/>
    </xf>
    <xf numFmtId="0" fontId="8" fillId="5" borderId="11" xfId="0" applyFont="1" applyFill="1" applyBorder="1" applyAlignment="1">
      <alignment horizontal="right" vertical="center"/>
    </xf>
    <xf numFmtId="0" fontId="15" fillId="5" borderId="0" xfId="0" quotePrefix="1" applyFont="1" applyFill="1" applyAlignment="1">
      <alignment horizontal="center" vertical="center"/>
    </xf>
    <xf numFmtId="0" fontId="8" fillId="5" borderId="0" xfId="0" applyFont="1" applyFill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shrinkToFit="1"/>
    </xf>
    <xf numFmtId="0" fontId="13" fillId="5" borderId="7" xfId="0" applyFont="1" applyFill="1" applyBorder="1" applyAlignment="1">
      <alignment horizontal="center" vertical="center" shrinkToFit="1"/>
    </xf>
    <xf numFmtId="0" fontId="13" fillId="5" borderId="10" xfId="0" applyFont="1" applyFill="1" applyBorder="1" applyAlignment="1">
      <alignment horizontal="center" vertical="center" shrinkToFit="1"/>
    </xf>
    <xf numFmtId="0" fontId="13" fillId="5" borderId="12" xfId="0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distributed" vertical="center" wrapText="1"/>
    </xf>
    <xf numFmtId="0" fontId="12" fillId="2" borderId="0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distributed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distributed" vertical="center" wrapTex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distributed" vertical="center" wrapText="1"/>
    </xf>
    <xf numFmtId="0" fontId="8" fillId="2" borderId="19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8" fillId="2" borderId="13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shrinkToFit="1"/>
    </xf>
    <xf numFmtId="0" fontId="11" fillId="5" borderId="6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</cellXfs>
  <cellStyles count="41">
    <cellStyle name="Normal" xfId="32" xr:uid="{CBF66F2E-C213-4ADA-9FC6-8B63CBB31FD6}"/>
    <cellStyle name="桁区切り" xfId="1" builtinId="6"/>
    <cellStyle name="桁区切り 2" xfId="2" xr:uid="{00000000-0005-0000-0000-000001000000}"/>
    <cellStyle name="桁区切り 3" xfId="3" xr:uid="{00000000-0005-0000-0000-000002000000}"/>
    <cellStyle name="桁区切り 4" xfId="5" xr:uid="{00000000-0005-0000-0000-000003000000}"/>
    <cellStyle name="桁区切り 5" xfId="21" xr:uid="{00000000-0005-0000-0000-000041000000}"/>
    <cellStyle name="標準" xfId="0" builtinId="0"/>
    <cellStyle name="標準 10" xfId="17" xr:uid="{00000000-0005-0000-0000-000040000000}"/>
    <cellStyle name="標準 11" xfId="20" xr:uid="{00000000-0005-0000-0000-000042000000}"/>
    <cellStyle name="標準 12" xfId="22" xr:uid="{00000000-0005-0000-0000-000043000000}"/>
    <cellStyle name="標準 13" xfId="23" xr:uid="{00000000-0005-0000-0000-000044000000}"/>
    <cellStyle name="標準 14" xfId="24" xr:uid="{00000000-0005-0000-0000-000045000000}"/>
    <cellStyle name="標準 15" xfId="25" xr:uid="{00000000-0005-0000-0000-000047000000}"/>
    <cellStyle name="標準 16" xfId="27" xr:uid="{00000000-0005-0000-0000-00004C000000}"/>
    <cellStyle name="標準 17" xfId="33" xr:uid="{00000000-0005-0000-0000-00004D000000}"/>
    <cellStyle name="標準 18" xfId="26" xr:uid="{00000000-0005-0000-0000-00004E000000}"/>
    <cellStyle name="標準 19" xfId="34" xr:uid="{00000000-0005-0000-0000-00004F000000}"/>
    <cellStyle name="標準 2" xfId="4" xr:uid="{00000000-0005-0000-0000-000005000000}"/>
    <cellStyle name="標準 2 2" xfId="12" xr:uid="{00000000-0005-0000-0000-000003000000}"/>
    <cellStyle name="標準 2 3" xfId="11" xr:uid="{00000000-0005-0000-0000-000002000000}"/>
    <cellStyle name="標準 20" xfId="39" xr:uid="{00000000-0005-0000-0000-000053000000}"/>
    <cellStyle name="標準 21" xfId="40" xr:uid="{00000000-0005-0000-0000-000054000000}"/>
    <cellStyle name="標準 22" xfId="35" xr:uid="{00000000-0005-0000-0000-000055000000}"/>
    <cellStyle name="標準 3" xfId="6" xr:uid="{00000000-0005-0000-0000-000006000000}"/>
    <cellStyle name="標準 3 2" xfId="14" xr:uid="{A1045313-5C06-4A49-BFEF-8AF3999C9356}"/>
    <cellStyle name="標準 3 2 2" xfId="31" xr:uid="{9B49B1E2-504A-4F42-B41C-9E8BC54A1774}"/>
    <cellStyle name="標準 3 3" xfId="18" xr:uid="{00000000-0005-0000-0000-000003000000}"/>
    <cellStyle name="標準 3 4" xfId="28" xr:uid="{A1045313-5C06-4A49-BFEF-8AF3999C9356}"/>
    <cellStyle name="標準 3 5" xfId="36" xr:uid="{00000000-0005-0000-0000-000005000000}"/>
    <cellStyle name="標準 4" xfId="7" xr:uid="{00000000-0005-0000-0000-000007000000}"/>
    <cellStyle name="標準 4 2" xfId="15" xr:uid="{ECADBC89-1E56-4655-8694-61F6C1D72BDF}"/>
    <cellStyle name="標準 4 3" xfId="19" xr:uid="{00000000-0005-0000-0000-000004000000}"/>
    <cellStyle name="標準 4 4" xfId="29" xr:uid="{ECADBC89-1E56-4655-8694-61F6C1D72BDF}"/>
    <cellStyle name="標準 4 5" xfId="37" xr:uid="{00000000-0005-0000-0000-000007000000}"/>
    <cellStyle name="標準 5" xfId="8" xr:uid="{00000000-0005-0000-0000-000008000000}"/>
    <cellStyle name="標準 5 2" xfId="30" xr:uid="{EF01E7F6-AFFA-4862-B906-BDF7A3E64C0F}"/>
    <cellStyle name="標準 5 3" xfId="38" xr:uid="{00000000-0005-0000-0000-000008000000}"/>
    <cellStyle name="標準 6" xfId="9" xr:uid="{00000000-0005-0000-0000-000009000000}"/>
    <cellStyle name="標準 7" xfId="10" xr:uid="{00000000-0005-0000-0000-000039000000}"/>
    <cellStyle name="標準 8" xfId="13" xr:uid="{00000000-0005-0000-0000-00003A000000}"/>
    <cellStyle name="標準 9" xfId="16" xr:uid="{00000000-0005-0000-0000-00003D000000}"/>
  </cellStyles>
  <dxfs count="0"/>
  <tableStyles count="0" defaultTableStyle="TableStyleMedium9" defaultPivotStyle="PivotStyleLight16"/>
  <colors>
    <mruColors>
      <color rgb="FF00FF00"/>
      <color rgb="FF99FF66"/>
      <color rgb="FFFFFF99"/>
      <color rgb="FFFF7C80"/>
      <color rgb="FFFB5F7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546100</xdr:colOff>
      <xdr:row>14</xdr:row>
      <xdr:rowOff>12700</xdr:rowOff>
    </xdr:from>
    <xdr:to>
      <xdr:col>5</xdr:col>
      <xdr:colOff>133350</xdr:colOff>
      <xdr:row>20</xdr:row>
      <xdr:rowOff>203200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803400" y="2324100"/>
          <a:ext cx="1473200" cy="1143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13</xdr:row>
      <xdr:rowOff>215900</xdr:rowOff>
    </xdr:from>
    <xdr:to>
      <xdr:col>3</xdr:col>
      <xdr:colOff>44450</xdr:colOff>
      <xdr:row>15</xdr:row>
      <xdr:rowOff>114300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1257300" y="2311400"/>
          <a:ext cx="673100" cy="279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539750</xdr:colOff>
      <xdr:row>31</xdr:row>
      <xdr:rowOff>19050</xdr:rowOff>
    </xdr:from>
    <xdr:to>
      <xdr:col>5</xdr:col>
      <xdr:colOff>127000</xdr:colOff>
      <xdr:row>37</xdr:row>
      <xdr:rowOff>171450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797050" y="5137150"/>
          <a:ext cx="1473200" cy="11366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31750</xdr:colOff>
      <xdr:row>30</xdr:row>
      <xdr:rowOff>228600</xdr:rowOff>
    </xdr:from>
    <xdr:to>
      <xdr:col>3</xdr:col>
      <xdr:colOff>76200</xdr:colOff>
      <xdr:row>32</xdr:row>
      <xdr:rowOff>127000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1289050" y="5118100"/>
          <a:ext cx="673100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704850</xdr:colOff>
      <xdr:row>48</xdr:row>
      <xdr:rowOff>25400</xdr:rowOff>
    </xdr:from>
    <xdr:to>
      <xdr:col>3</xdr:col>
      <xdr:colOff>114300</xdr:colOff>
      <xdr:row>54</xdr:row>
      <xdr:rowOff>177800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628650" y="7950200"/>
          <a:ext cx="1371600" cy="11303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514350</xdr:colOff>
      <xdr:row>48</xdr:row>
      <xdr:rowOff>19050</xdr:rowOff>
    </xdr:from>
    <xdr:to>
      <xdr:col>7</xdr:col>
      <xdr:colOff>101600</xdr:colOff>
      <xdr:row>54</xdr:row>
      <xdr:rowOff>171450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3028950" y="7943850"/>
          <a:ext cx="1473200" cy="11366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546100</xdr:colOff>
      <xdr:row>65</xdr:row>
      <xdr:rowOff>82550</xdr:rowOff>
    </xdr:from>
    <xdr:to>
      <xdr:col>7</xdr:col>
      <xdr:colOff>133350</xdr:colOff>
      <xdr:row>71</xdr:row>
      <xdr:rowOff>133350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/>
      </xdr:nvSpPr>
      <xdr:spPr>
        <a:xfrm>
          <a:off x="3060700" y="10814050"/>
          <a:ext cx="1473200" cy="10414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539750</xdr:colOff>
      <xdr:row>81</xdr:row>
      <xdr:rowOff>69850</xdr:rowOff>
    </xdr:from>
    <xdr:to>
      <xdr:col>5</xdr:col>
      <xdr:colOff>127000</xdr:colOff>
      <xdr:row>87</xdr:row>
      <xdr:rowOff>120650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1797050" y="13442950"/>
          <a:ext cx="1473200" cy="10414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482600</xdr:colOff>
      <xdr:row>81</xdr:row>
      <xdr:rowOff>82550</xdr:rowOff>
    </xdr:from>
    <xdr:to>
      <xdr:col>9</xdr:col>
      <xdr:colOff>69850</xdr:colOff>
      <xdr:row>87</xdr:row>
      <xdr:rowOff>133350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4254500" y="13455650"/>
          <a:ext cx="1473200" cy="10414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533400</xdr:colOff>
      <xdr:row>98</xdr:row>
      <xdr:rowOff>69850</xdr:rowOff>
    </xdr:from>
    <xdr:to>
      <xdr:col>7</xdr:col>
      <xdr:colOff>120650</xdr:colOff>
      <xdr:row>104</xdr:row>
      <xdr:rowOff>120650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3302000" y="15690850"/>
          <a:ext cx="1517650" cy="9906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215900</xdr:colOff>
      <xdr:row>47</xdr:row>
      <xdr:rowOff>266700</xdr:rowOff>
    </xdr:from>
    <xdr:to>
      <xdr:col>1</xdr:col>
      <xdr:colOff>82550</xdr:colOff>
      <xdr:row>49</xdr:row>
      <xdr:rowOff>127000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/>
      </xdr:nvSpPr>
      <xdr:spPr>
        <a:xfrm>
          <a:off x="215900" y="7924800"/>
          <a:ext cx="495300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6350</xdr:colOff>
      <xdr:row>47</xdr:row>
      <xdr:rowOff>273050</xdr:rowOff>
    </xdr:from>
    <xdr:to>
      <xdr:col>5</xdr:col>
      <xdr:colOff>50800</xdr:colOff>
      <xdr:row>49</xdr:row>
      <xdr:rowOff>133350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/>
      </xdr:nvSpPr>
      <xdr:spPr>
        <a:xfrm>
          <a:off x="2520950" y="7924800"/>
          <a:ext cx="673100" cy="298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50800</xdr:colOff>
      <xdr:row>64</xdr:row>
      <xdr:rowOff>234950</xdr:rowOff>
    </xdr:from>
    <xdr:to>
      <xdr:col>5</xdr:col>
      <xdr:colOff>95250</xdr:colOff>
      <xdr:row>66</xdr:row>
      <xdr:rowOff>31750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 txBox="1"/>
      </xdr:nvSpPr>
      <xdr:spPr>
        <a:xfrm>
          <a:off x="2565400" y="10731500"/>
          <a:ext cx="673100" cy="196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3</xdr:col>
      <xdr:colOff>44450</xdr:colOff>
      <xdr:row>82</xdr:row>
      <xdr:rowOff>38100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/>
      </xdr:nvSpPr>
      <xdr:spPr>
        <a:xfrm>
          <a:off x="1257300" y="13373100"/>
          <a:ext cx="67310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641350</xdr:colOff>
      <xdr:row>80</xdr:row>
      <xdr:rowOff>228600</xdr:rowOff>
    </xdr:from>
    <xdr:to>
      <xdr:col>7</xdr:col>
      <xdr:colOff>25400</xdr:colOff>
      <xdr:row>82</xdr:row>
      <xdr:rowOff>25400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/>
      </xdr:nvSpPr>
      <xdr:spPr>
        <a:xfrm>
          <a:off x="3771900" y="13373100"/>
          <a:ext cx="6540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0</xdr:colOff>
      <xdr:row>98</xdr:row>
      <xdr:rowOff>0</xdr:rowOff>
    </xdr:from>
    <xdr:to>
      <xdr:col>5</xdr:col>
      <xdr:colOff>44450</xdr:colOff>
      <xdr:row>99</xdr:row>
      <xdr:rowOff>38100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 txBox="1"/>
      </xdr:nvSpPr>
      <xdr:spPr>
        <a:xfrm>
          <a:off x="2514600" y="16179800"/>
          <a:ext cx="67310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546846</xdr:colOff>
      <xdr:row>116</xdr:row>
      <xdr:rowOff>0</xdr:rowOff>
    </xdr:from>
    <xdr:to>
      <xdr:col>4</xdr:col>
      <xdr:colOff>591297</xdr:colOff>
      <xdr:row>116</xdr:row>
      <xdr:rowOff>279400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E5E51CB-9290-4AA6-89DE-B5AB76E51729}"/>
            </a:ext>
          </a:extLst>
        </xdr:cNvPr>
        <xdr:cNvSpPr txBox="1"/>
      </xdr:nvSpPr>
      <xdr:spPr>
        <a:xfrm>
          <a:off x="2537011" y="18951388"/>
          <a:ext cx="671980" cy="279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546100</xdr:colOff>
      <xdr:row>14</xdr:row>
      <xdr:rowOff>12700</xdr:rowOff>
    </xdr:from>
    <xdr:to>
      <xdr:col>5</xdr:col>
      <xdr:colOff>133350</xdr:colOff>
      <xdr:row>20</xdr:row>
      <xdr:rowOff>203200</xdr:rowOff>
    </xdr:to>
    <xdr:sp macro="" textlink="">
      <xdr:nvSpPr>
        <xdr:cNvPr id="20" name="大かっこ 19">
          <a:extLst>
            <a:ext uri="{FF2B5EF4-FFF2-40B4-BE49-F238E27FC236}">
              <a16:creationId xmlns:a16="http://schemas.microsoft.com/office/drawing/2014/main" id="{1A5200B2-B4D0-45B8-ACE0-1D5297D5E67D}"/>
            </a:ext>
          </a:extLst>
        </xdr:cNvPr>
        <xdr:cNvSpPr/>
      </xdr:nvSpPr>
      <xdr:spPr>
        <a:xfrm>
          <a:off x="1924050" y="2524125"/>
          <a:ext cx="1504950" cy="10477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13</xdr:row>
      <xdr:rowOff>215900</xdr:rowOff>
    </xdr:from>
    <xdr:to>
      <xdr:col>3</xdr:col>
      <xdr:colOff>44450</xdr:colOff>
      <xdr:row>15</xdr:row>
      <xdr:rowOff>114300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AC51BA4-970B-47EB-B9E6-2ED71F2CA8D7}"/>
            </a:ext>
          </a:extLst>
        </xdr:cNvPr>
        <xdr:cNvSpPr txBox="1"/>
      </xdr:nvSpPr>
      <xdr:spPr>
        <a:xfrm>
          <a:off x="1381125" y="2495550"/>
          <a:ext cx="6858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539750</xdr:colOff>
      <xdr:row>31</xdr:row>
      <xdr:rowOff>19050</xdr:rowOff>
    </xdr:from>
    <xdr:to>
      <xdr:col>5</xdr:col>
      <xdr:colOff>127000</xdr:colOff>
      <xdr:row>37</xdr:row>
      <xdr:rowOff>171450</xdr:rowOff>
    </xdr:to>
    <xdr:sp macro="" textlink="">
      <xdr:nvSpPr>
        <xdr:cNvPr id="22" name="大かっこ 21">
          <a:extLst>
            <a:ext uri="{FF2B5EF4-FFF2-40B4-BE49-F238E27FC236}">
              <a16:creationId xmlns:a16="http://schemas.microsoft.com/office/drawing/2014/main" id="{4B9618D2-A000-412B-B5AD-8E2CC922A826}"/>
            </a:ext>
          </a:extLst>
        </xdr:cNvPr>
        <xdr:cNvSpPr/>
      </xdr:nvSpPr>
      <xdr:spPr>
        <a:xfrm>
          <a:off x="1924050" y="5295900"/>
          <a:ext cx="1495425" cy="10096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31750</xdr:colOff>
      <xdr:row>30</xdr:row>
      <xdr:rowOff>228600</xdr:rowOff>
    </xdr:from>
    <xdr:to>
      <xdr:col>3</xdr:col>
      <xdr:colOff>76200</xdr:colOff>
      <xdr:row>32</xdr:row>
      <xdr:rowOff>127000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33DB863-9532-450A-9885-BD629AAEE7A1}"/>
            </a:ext>
          </a:extLst>
        </xdr:cNvPr>
        <xdr:cNvSpPr txBox="1"/>
      </xdr:nvSpPr>
      <xdr:spPr>
        <a:xfrm>
          <a:off x="1409700" y="5267325"/>
          <a:ext cx="6858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704850</xdr:colOff>
      <xdr:row>48</xdr:row>
      <xdr:rowOff>25400</xdr:rowOff>
    </xdr:from>
    <xdr:to>
      <xdr:col>3</xdr:col>
      <xdr:colOff>114300</xdr:colOff>
      <xdr:row>54</xdr:row>
      <xdr:rowOff>177800</xdr:rowOff>
    </xdr:to>
    <xdr:sp macro="" textlink="">
      <xdr:nvSpPr>
        <xdr:cNvPr id="24" name="大かっこ 23">
          <a:extLst>
            <a:ext uri="{FF2B5EF4-FFF2-40B4-BE49-F238E27FC236}">
              <a16:creationId xmlns:a16="http://schemas.microsoft.com/office/drawing/2014/main" id="{5298A152-0196-43AA-A494-E8D60F510ED0}"/>
            </a:ext>
          </a:extLst>
        </xdr:cNvPr>
        <xdr:cNvSpPr/>
      </xdr:nvSpPr>
      <xdr:spPr>
        <a:xfrm>
          <a:off x="704850" y="7953375"/>
          <a:ext cx="1428750" cy="10096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514350</xdr:colOff>
      <xdr:row>48</xdr:row>
      <xdr:rowOff>19050</xdr:rowOff>
    </xdr:from>
    <xdr:to>
      <xdr:col>7</xdr:col>
      <xdr:colOff>101600</xdr:colOff>
      <xdr:row>54</xdr:row>
      <xdr:rowOff>171450</xdr:rowOff>
    </xdr:to>
    <xdr:sp macro="" textlink="">
      <xdr:nvSpPr>
        <xdr:cNvPr id="25" name="大かっこ 24">
          <a:extLst>
            <a:ext uri="{FF2B5EF4-FFF2-40B4-BE49-F238E27FC236}">
              <a16:creationId xmlns:a16="http://schemas.microsoft.com/office/drawing/2014/main" id="{25F48BFD-962C-4CA8-AE3A-9712322273A4}"/>
            </a:ext>
          </a:extLst>
        </xdr:cNvPr>
        <xdr:cNvSpPr/>
      </xdr:nvSpPr>
      <xdr:spPr>
        <a:xfrm>
          <a:off x="3171825" y="7943850"/>
          <a:ext cx="1504950" cy="10096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546100</xdr:colOff>
      <xdr:row>65</xdr:row>
      <xdr:rowOff>82550</xdr:rowOff>
    </xdr:from>
    <xdr:to>
      <xdr:col>7</xdr:col>
      <xdr:colOff>133350</xdr:colOff>
      <xdr:row>71</xdr:row>
      <xdr:rowOff>133350</xdr:rowOff>
    </xdr:to>
    <xdr:sp macro="" textlink="">
      <xdr:nvSpPr>
        <xdr:cNvPr id="26" name="大かっこ 25">
          <a:extLst>
            <a:ext uri="{FF2B5EF4-FFF2-40B4-BE49-F238E27FC236}">
              <a16:creationId xmlns:a16="http://schemas.microsoft.com/office/drawing/2014/main" id="{18EB1C5A-BDBB-4F9A-8597-374454FF76EB}"/>
            </a:ext>
          </a:extLst>
        </xdr:cNvPr>
        <xdr:cNvSpPr/>
      </xdr:nvSpPr>
      <xdr:spPr>
        <a:xfrm>
          <a:off x="3200400" y="10744200"/>
          <a:ext cx="1504950" cy="10001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539750</xdr:colOff>
      <xdr:row>81</xdr:row>
      <xdr:rowOff>69850</xdr:rowOff>
    </xdr:from>
    <xdr:to>
      <xdr:col>5</xdr:col>
      <xdr:colOff>127000</xdr:colOff>
      <xdr:row>87</xdr:row>
      <xdr:rowOff>120650</xdr:rowOff>
    </xdr:to>
    <xdr:sp macro="" textlink="">
      <xdr:nvSpPr>
        <xdr:cNvPr id="27" name="大かっこ 26">
          <a:extLst>
            <a:ext uri="{FF2B5EF4-FFF2-40B4-BE49-F238E27FC236}">
              <a16:creationId xmlns:a16="http://schemas.microsoft.com/office/drawing/2014/main" id="{3280682B-A856-431D-9F06-9B7FA5FDB561}"/>
            </a:ext>
          </a:extLst>
        </xdr:cNvPr>
        <xdr:cNvSpPr/>
      </xdr:nvSpPr>
      <xdr:spPr>
        <a:xfrm>
          <a:off x="1924050" y="13449300"/>
          <a:ext cx="1495425" cy="10096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482600</xdr:colOff>
      <xdr:row>81</xdr:row>
      <xdr:rowOff>82550</xdr:rowOff>
    </xdr:from>
    <xdr:to>
      <xdr:col>9</xdr:col>
      <xdr:colOff>69850</xdr:colOff>
      <xdr:row>87</xdr:row>
      <xdr:rowOff>133350</xdr:rowOff>
    </xdr:to>
    <xdr:sp macro="" textlink="">
      <xdr:nvSpPr>
        <xdr:cNvPr id="28" name="大かっこ 27">
          <a:extLst>
            <a:ext uri="{FF2B5EF4-FFF2-40B4-BE49-F238E27FC236}">
              <a16:creationId xmlns:a16="http://schemas.microsoft.com/office/drawing/2014/main" id="{199851E7-EDA8-466F-863F-C8EA6ED389C0}"/>
            </a:ext>
          </a:extLst>
        </xdr:cNvPr>
        <xdr:cNvSpPr/>
      </xdr:nvSpPr>
      <xdr:spPr>
        <a:xfrm>
          <a:off x="4419600" y="13468350"/>
          <a:ext cx="1495425" cy="10001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533400</xdr:colOff>
      <xdr:row>98</xdr:row>
      <xdr:rowOff>69850</xdr:rowOff>
    </xdr:from>
    <xdr:to>
      <xdr:col>7</xdr:col>
      <xdr:colOff>120650</xdr:colOff>
      <xdr:row>104</xdr:row>
      <xdr:rowOff>120650</xdr:rowOff>
    </xdr:to>
    <xdr:sp macro="" textlink="">
      <xdr:nvSpPr>
        <xdr:cNvPr id="29" name="大かっこ 28">
          <a:extLst>
            <a:ext uri="{FF2B5EF4-FFF2-40B4-BE49-F238E27FC236}">
              <a16:creationId xmlns:a16="http://schemas.microsoft.com/office/drawing/2014/main" id="{BA4D10B9-CB7D-4A8A-98AB-215DF57F5E8E}"/>
            </a:ext>
          </a:extLst>
        </xdr:cNvPr>
        <xdr:cNvSpPr/>
      </xdr:nvSpPr>
      <xdr:spPr>
        <a:xfrm>
          <a:off x="3190875" y="16335375"/>
          <a:ext cx="1504950" cy="10096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215900</xdr:colOff>
      <xdr:row>47</xdr:row>
      <xdr:rowOff>266700</xdr:rowOff>
    </xdr:from>
    <xdr:to>
      <xdr:col>1</xdr:col>
      <xdr:colOff>82550</xdr:colOff>
      <xdr:row>49</xdr:row>
      <xdr:rowOff>127000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313DE22-A8A0-4827-BC22-AA8D13570377}"/>
            </a:ext>
          </a:extLst>
        </xdr:cNvPr>
        <xdr:cNvSpPr txBox="1"/>
      </xdr:nvSpPr>
      <xdr:spPr>
        <a:xfrm>
          <a:off x="219075" y="7915275"/>
          <a:ext cx="6096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6350</xdr:colOff>
      <xdr:row>47</xdr:row>
      <xdr:rowOff>273050</xdr:rowOff>
    </xdr:from>
    <xdr:to>
      <xdr:col>5</xdr:col>
      <xdr:colOff>50800</xdr:colOff>
      <xdr:row>49</xdr:row>
      <xdr:rowOff>133350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4C345727-FCD7-47CD-B6B2-926A0AEE09B1}"/>
            </a:ext>
          </a:extLst>
        </xdr:cNvPr>
        <xdr:cNvSpPr txBox="1"/>
      </xdr:nvSpPr>
      <xdr:spPr>
        <a:xfrm>
          <a:off x="2667000" y="7924800"/>
          <a:ext cx="6762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50800</xdr:colOff>
      <xdr:row>64</xdr:row>
      <xdr:rowOff>234950</xdr:rowOff>
    </xdr:from>
    <xdr:to>
      <xdr:col>5</xdr:col>
      <xdr:colOff>95250</xdr:colOff>
      <xdr:row>66</xdr:row>
      <xdr:rowOff>31750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220F72DB-6DB6-4905-9FF3-4E9BBC3D130B}"/>
            </a:ext>
          </a:extLst>
        </xdr:cNvPr>
        <xdr:cNvSpPr txBox="1"/>
      </xdr:nvSpPr>
      <xdr:spPr>
        <a:xfrm>
          <a:off x="2705100" y="10658475"/>
          <a:ext cx="6858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3</xdr:col>
      <xdr:colOff>44450</xdr:colOff>
      <xdr:row>82</xdr:row>
      <xdr:rowOff>38100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5F45FB1D-D19C-4148-BA4F-0E99AA40DB8F}"/>
            </a:ext>
          </a:extLst>
        </xdr:cNvPr>
        <xdr:cNvSpPr txBox="1"/>
      </xdr:nvSpPr>
      <xdr:spPr>
        <a:xfrm>
          <a:off x="1381125" y="13382625"/>
          <a:ext cx="6858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641350</xdr:colOff>
      <xdr:row>80</xdr:row>
      <xdr:rowOff>228600</xdr:rowOff>
    </xdr:from>
    <xdr:to>
      <xdr:col>7</xdr:col>
      <xdr:colOff>25400</xdr:colOff>
      <xdr:row>82</xdr:row>
      <xdr:rowOff>25400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5A53DF01-9E14-4752-BBE7-D292D35FBEA0}"/>
            </a:ext>
          </a:extLst>
        </xdr:cNvPr>
        <xdr:cNvSpPr txBox="1"/>
      </xdr:nvSpPr>
      <xdr:spPr>
        <a:xfrm>
          <a:off x="3933825" y="13373100"/>
          <a:ext cx="6667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0</xdr:colOff>
      <xdr:row>98</xdr:row>
      <xdr:rowOff>0</xdr:rowOff>
    </xdr:from>
    <xdr:to>
      <xdr:col>5</xdr:col>
      <xdr:colOff>44450</xdr:colOff>
      <xdr:row>99</xdr:row>
      <xdr:rowOff>38100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B7D482F8-24CB-46B9-9583-74CD0235A86C}"/>
            </a:ext>
          </a:extLst>
        </xdr:cNvPr>
        <xdr:cNvSpPr txBox="1"/>
      </xdr:nvSpPr>
      <xdr:spPr>
        <a:xfrm>
          <a:off x="2657475" y="16268700"/>
          <a:ext cx="6858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439272</xdr:colOff>
      <xdr:row>115</xdr:row>
      <xdr:rowOff>26894</xdr:rowOff>
    </xdr:from>
    <xdr:to>
      <xdr:col>7</xdr:col>
      <xdr:colOff>89648</xdr:colOff>
      <xdr:row>122</xdr:row>
      <xdr:rowOff>35859</xdr:rowOff>
    </xdr:to>
    <xdr:sp macro="" textlink="">
      <xdr:nvSpPr>
        <xdr:cNvPr id="36" name="大かっこ 35">
          <a:extLst>
            <a:ext uri="{FF2B5EF4-FFF2-40B4-BE49-F238E27FC236}">
              <a16:creationId xmlns:a16="http://schemas.microsoft.com/office/drawing/2014/main" id="{D3C9CCAC-3963-4502-B067-4836D0B49CCE}"/>
            </a:ext>
          </a:extLst>
        </xdr:cNvPr>
        <xdr:cNvSpPr/>
      </xdr:nvSpPr>
      <xdr:spPr>
        <a:xfrm>
          <a:off x="3056966" y="18843812"/>
          <a:ext cx="1532964" cy="1290918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555812</xdr:colOff>
      <xdr:row>134</xdr:row>
      <xdr:rowOff>8965</xdr:rowOff>
    </xdr:from>
    <xdr:to>
      <xdr:col>2</xdr:col>
      <xdr:colOff>600263</xdr:colOff>
      <xdr:row>135</xdr:row>
      <xdr:rowOff>80683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E56FE6A5-2479-4CA9-B49E-20BB5BA519E1}"/>
            </a:ext>
          </a:extLst>
        </xdr:cNvPr>
        <xdr:cNvSpPr txBox="1"/>
      </xdr:nvSpPr>
      <xdr:spPr>
        <a:xfrm>
          <a:off x="1290918" y="22375906"/>
          <a:ext cx="671980" cy="376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466166</xdr:colOff>
      <xdr:row>133</xdr:row>
      <xdr:rowOff>35859</xdr:rowOff>
    </xdr:from>
    <xdr:to>
      <xdr:col>5</xdr:col>
      <xdr:colOff>62753</xdr:colOff>
      <xdr:row>140</xdr:row>
      <xdr:rowOff>17930</xdr:rowOff>
    </xdr:to>
    <xdr:sp macro="" textlink="">
      <xdr:nvSpPr>
        <xdr:cNvPr id="41" name="大かっこ 40">
          <a:extLst>
            <a:ext uri="{FF2B5EF4-FFF2-40B4-BE49-F238E27FC236}">
              <a16:creationId xmlns:a16="http://schemas.microsoft.com/office/drawing/2014/main" id="{C865CB6B-8994-4EB6-A67A-5836A7D1E52F}"/>
            </a:ext>
          </a:extLst>
        </xdr:cNvPr>
        <xdr:cNvSpPr/>
      </xdr:nvSpPr>
      <xdr:spPr>
        <a:xfrm>
          <a:off x="1828801" y="22250400"/>
          <a:ext cx="1479176" cy="120127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613833</xdr:colOff>
      <xdr:row>103</xdr:row>
      <xdr:rowOff>37042</xdr:rowOff>
    </xdr:from>
    <xdr:to>
      <xdr:col>3</xdr:col>
      <xdr:colOff>120650</xdr:colOff>
      <xdr:row>108</xdr:row>
      <xdr:rowOff>166159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13833" y="19226742"/>
          <a:ext cx="1519767" cy="1018117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497416</xdr:colOff>
      <xdr:row>88</xdr:row>
      <xdr:rowOff>52917</xdr:rowOff>
    </xdr:from>
    <xdr:to>
      <xdr:col>5</xdr:col>
      <xdr:colOff>110066</xdr:colOff>
      <xdr:row>94</xdr:row>
      <xdr:rowOff>2117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875366" y="16689917"/>
          <a:ext cx="1517650" cy="1016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518584</xdr:colOff>
      <xdr:row>73</xdr:row>
      <xdr:rowOff>42334</xdr:rowOff>
    </xdr:from>
    <xdr:to>
      <xdr:col>7</xdr:col>
      <xdr:colOff>131234</xdr:colOff>
      <xdr:row>78</xdr:row>
      <xdr:rowOff>171451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3166534" y="14063134"/>
          <a:ext cx="1517650" cy="1018117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555625</xdr:colOff>
      <xdr:row>58</xdr:row>
      <xdr:rowOff>31750</xdr:rowOff>
    </xdr:from>
    <xdr:to>
      <xdr:col>3</xdr:col>
      <xdr:colOff>168275</xdr:colOff>
      <xdr:row>63</xdr:row>
      <xdr:rowOff>160867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555625" y="11404600"/>
          <a:ext cx="1625600" cy="1018117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481542</xdr:colOff>
      <xdr:row>58</xdr:row>
      <xdr:rowOff>47625</xdr:rowOff>
    </xdr:from>
    <xdr:to>
      <xdr:col>9</xdr:col>
      <xdr:colOff>94192</xdr:colOff>
      <xdr:row>63</xdr:row>
      <xdr:rowOff>176742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4399492" y="11420475"/>
          <a:ext cx="1517650" cy="1018117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534458</xdr:colOff>
      <xdr:row>43</xdr:row>
      <xdr:rowOff>42333</xdr:rowOff>
    </xdr:from>
    <xdr:to>
      <xdr:col>5</xdr:col>
      <xdr:colOff>147108</xdr:colOff>
      <xdr:row>48</xdr:row>
      <xdr:rowOff>171450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/>
      </xdr:nvSpPr>
      <xdr:spPr>
        <a:xfrm>
          <a:off x="1912408" y="7484533"/>
          <a:ext cx="1517650" cy="1018117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534458</xdr:colOff>
      <xdr:row>28</xdr:row>
      <xdr:rowOff>42333</xdr:rowOff>
    </xdr:from>
    <xdr:to>
      <xdr:col>7</xdr:col>
      <xdr:colOff>147108</xdr:colOff>
      <xdr:row>34</xdr:row>
      <xdr:rowOff>76199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/>
      </xdr:nvSpPr>
      <xdr:spPr>
        <a:xfrm>
          <a:off x="3182408" y="4969933"/>
          <a:ext cx="1517650" cy="102446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523875</xdr:colOff>
      <xdr:row>13</xdr:row>
      <xdr:rowOff>47625</xdr:rowOff>
    </xdr:from>
    <xdr:to>
      <xdr:col>9</xdr:col>
      <xdr:colOff>136525</xdr:colOff>
      <xdr:row>18</xdr:row>
      <xdr:rowOff>176742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/>
      </xdr:nvSpPr>
      <xdr:spPr>
        <a:xfrm>
          <a:off x="4441825" y="2384425"/>
          <a:ext cx="1517650" cy="1018117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635000</xdr:colOff>
      <xdr:row>13</xdr:row>
      <xdr:rowOff>31750</xdr:rowOff>
    </xdr:from>
    <xdr:to>
      <xdr:col>3</xdr:col>
      <xdr:colOff>141817</xdr:colOff>
      <xdr:row>18</xdr:row>
      <xdr:rowOff>160867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/>
      </xdr:nvSpPr>
      <xdr:spPr>
        <a:xfrm>
          <a:off x="635000" y="2368550"/>
          <a:ext cx="1519767" cy="1018117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679450</xdr:colOff>
      <xdr:row>14</xdr:row>
      <xdr:rowOff>99483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/>
      </xdr:nvSpPr>
      <xdr:spPr>
        <a:xfrm>
          <a:off x="0" y="2336800"/>
          <a:ext cx="679450" cy="277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7</xdr:col>
      <xdr:colOff>44450</xdr:colOff>
      <xdr:row>14</xdr:row>
      <xdr:rowOff>99483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3917950" y="2336800"/>
          <a:ext cx="679450" cy="277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44450</xdr:colOff>
      <xdr:row>29</xdr:row>
      <xdr:rowOff>99483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 txBox="1"/>
      </xdr:nvSpPr>
      <xdr:spPr>
        <a:xfrm>
          <a:off x="2647950" y="4927600"/>
          <a:ext cx="679450" cy="277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44450</xdr:colOff>
      <xdr:row>44</xdr:row>
      <xdr:rowOff>99483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 txBox="1"/>
      </xdr:nvSpPr>
      <xdr:spPr>
        <a:xfrm>
          <a:off x="1377950" y="7442200"/>
          <a:ext cx="679450" cy="277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68791</xdr:colOff>
      <xdr:row>57</xdr:row>
      <xdr:rowOff>158751</xdr:rowOff>
    </xdr:from>
    <xdr:to>
      <xdr:col>1</xdr:col>
      <xdr:colOff>7408</xdr:colOff>
      <xdr:row>59</xdr:row>
      <xdr:rowOff>78317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 txBox="1"/>
      </xdr:nvSpPr>
      <xdr:spPr>
        <a:xfrm>
          <a:off x="68791" y="11353801"/>
          <a:ext cx="681567" cy="2751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0</xdr:colOff>
      <xdr:row>58</xdr:row>
      <xdr:rowOff>0</xdr:rowOff>
    </xdr:from>
    <xdr:to>
      <xdr:col>7</xdr:col>
      <xdr:colOff>44450</xdr:colOff>
      <xdr:row>59</xdr:row>
      <xdr:rowOff>99483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 txBox="1"/>
      </xdr:nvSpPr>
      <xdr:spPr>
        <a:xfrm>
          <a:off x="3917950" y="11372850"/>
          <a:ext cx="679450" cy="277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10583</xdr:colOff>
      <xdr:row>72</xdr:row>
      <xdr:rowOff>153459</xdr:rowOff>
    </xdr:from>
    <xdr:to>
      <xdr:col>5</xdr:col>
      <xdr:colOff>55033</xdr:colOff>
      <xdr:row>74</xdr:row>
      <xdr:rowOff>73025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 txBox="1"/>
      </xdr:nvSpPr>
      <xdr:spPr>
        <a:xfrm>
          <a:off x="2658533" y="13996459"/>
          <a:ext cx="679450" cy="2751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0</xdr:colOff>
      <xdr:row>88</xdr:row>
      <xdr:rowOff>0</xdr:rowOff>
    </xdr:from>
    <xdr:to>
      <xdr:col>3</xdr:col>
      <xdr:colOff>44450</xdr:colOff>
      <xdr:row>89</xdr:row>
      <xdr:rowOff>99483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SpPr txBox="1"/>
      </xdr:nvSpPr>
      <xdr:spPr>
        <a:xfrm>
          <a:off x="1377950" y="16637000"/>
          <a:ext cx="679450" cy="277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37042</xdr:colOff>
      <xdr:row>103</xdr:row>
      <xdr:rowOff>5821</xdr:rowOff>
    </xdr:from>
    <xdr:to>
      <xdr:col>0</xdr:col>
      <xdr:colOff>718609</xdr:colOff>
      <xdr:row>104</xdr:row>
      <xdr:rowOff>131233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 txBox="1"/>
      </xdr:nvSpPr>
      <xdr:spPr>
        <a:xfrm>
          <a:off x="37042" y="18754196"/>
          <a:ext cx="681567" cy="307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613833</xdr:colOff>
      <xdr:row>103</xdr:row>
      <xdr:rowOff>37042</xdr:rowOff>
    </xdr:from>
    <xdr:to>
      <xdr:col>3</xdr:col>
      <xdr:colOff>120650</xdr:colOff>
      <xdr:row>108</xdr:row>
      <xdr:rowOff>166159</xdr:rowOff>
    </xdr:to>
    <xdr:sp macro="" textlink="">
      <xdr:nvSpPr>
        <xdr:cNvPr id="20" name="大かっこ 19">
          <a:extLst>
            <a:ext uri="{FF2B5EF4-FFF2-40B4-BE49-F238E27FC236}">
              <a16:creationId xmlns:a16="http://schemas.microsoft.com/office/drawing/2014/main" id="{EF910C01-9771-4FB8-8134-A2F29A68C134}"/>
            </a:ext>
          </a:extLst>
        </xdr:cNvPr>
        <xdr:cNvSpPr/>
      </xdr:nvSpPr>
      <xdr:spPr>
        <a:xfrm>
          <a:off x="617008" y="18648892"/>
          <a:ext cx="1526117" cy="1030817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497416</xdr:colOff>
      <xdr:row>88</xdr:row>
      <xdr:rowOff>52917</xdr:rowOff>
    </xdr:from>
    <xdr:to>
      <xdr:col>5</xdr:col>
      <xdr:colOff>110066</xdr:colOff>
      <xdr:row>94</xdr:row>
      <xdr:rowOff>2117</xdr:rowOff>
    </xdr:to>
    <xdr:sp macro="" textlink="">
      <xdr:nvSpPr>
        <xdr:cNvPr id="21" name="大かっこ 20">
          <a:extLst>
            <a:ext uri="{FF2B5EF4-FFF2-40B4-BE49-F238E27FC236}">
              <a16:creationId xmlns:a16="http://schemas.microsoft.com/office/drawing/2014/main" id="{4E5094A1-66EC-4361-875A-600DF9253371}"/>
            </a:ext>
          </a:extLst>
        </xdr:cNvPr>
        <xdr:cNvSpPr/>
      </xdr:nvSpPr>
      <xdr:spPr>
        <a:xfrm>
          <a:off x="1878541" y="15975542"/>
          <a:ext cx="1524000" cy="10382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518584</xdr:colOff>
      <xdr:row>73</xdr:row>
      <xdr:rowOff>42334</xdr:rowOff>
    </xdr:from>
    <xdr:to>
      <xdr:col>7</xdr:col>
      <xdr:colOff>131234</xdr:colOff>
      <xdr:row>78</xdr:row>
      <xdr:rowOff>171451</xdr:rowOff>
    </xdr:to>
    <xdr:sp macro="" textlink="">
      <xdr:nvSpPr>
        <xdr:cNvPr id="22" name="大かっこ 21">
          <a:extLst>
            <a:ext uri="{FF2B5EF4-FFF2-40B4-BE49-F238E27FC236}">
              <a16:creationId xmlns:a16="http://schemas.microsoft.com/office/drawing/2014/main" id="{BE1FD4C1-6CF6-4816-857C-15DF3DC25F65}"/>
            </a:ext>
          </a:extLst>
        </xdr:cNvPr>
        <xdr:cNvSpPr/>
      </xdr:nvSpPr>
      <xdr:spPr>
        <a:xfrm>
          <a:off x="3179234" y="13256684"/>
          <a:ext cx="1524000" cy="1030817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555625</xdr:colOff>
      <xdr:row>58</xdr:row>
      <xdr:rowOff>31750</xdr:rowOff>
    </xdr:from>
    <xdr:to>
      <xdr:col>3</xdr:col>
      <xdr:colOff>168275</xdr:colOff>
      <xdr:row>63</xdr:row>
      <xdr:rowOff>160867</xdr:rowOff>
    </xdr:to>
    <xdr:sp macro="" textlink="">
      <xdr:nvSpPr>
        <xdr:cNvPr id="23" name="大かっこ 22">
          <a:extLst>
            <a:ext uri="{FF2B5EF4-FFF2-40B4-BE49-F238E27FC236}">
              <a16:creationId xmlns:a16="http://schemas.microsoft.com/office/drawing/2014/main" id="{F92CC3A8-FAAC-4A9E-856E-29BC3B70BD5D}"/>
            </a:ext>
          </a:extLst>
        </xdr:cNvPr>
        <xdr:cNvSpPr/>
      </xdr:nvSpPr>
      <xdr:spPr>
        <a:xfrm>
          <a:off x="558800" y="10525125"/>
          <a:ext cx="1628775" cy="104034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481542</xdr:colOff>
      <xdr:row>58</xdr:row>
      <xdr:rowOff>47625</xdr:rowOff>
    </xdr:from>
    <xdr:to>
      <xdr:col>9</xdr:col>
      <xdr:colOff>94192</xdr:colOff>
      <xdr:row>63</xdr:row>
      <xdr:rowOff>176742</xdr:rowOff>
    </xdr:to>
    <xdr:sp macro="" textlink="">
      <xdr:nvSpPr>
        <xdr:cNvPr id="24" name="大かっこ 23">
          <a:extLst>
            <a:ext uri="{FF2B5EF4-FFF2-40B4-BE49-F238E27FC236}">
              <a16:creationId xmlns:a16="http://schemas.microsoft.com/office/drawing/2014/main" id="{77888E0E-E884-49DC-BDAA-AF9047685F6F}"/>
            </a:ext>
          </a:extLst>
        </xdr:cNvPr>
        <xdr:cNvSpPr/>
      </xdr:nvSpPr>
      <xdr:spPr>
        <a:xfrm>
          <a:off x="4418542" y="10541000"/>
          <a:ext cx="1524000" cy="104034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534458</xdr:colOff>
      <xdr:row>43</xdr:row>
      <xdr:rowOff>42333</xdr:rowOff>
    </xdr:from>
    <xdr:to>
      <xdr:col>5</xdr:col>
      <xdr:colOff>147108</xdr:colOff>
      <xdr:row>48</xdr:row>
      <xdr:rowOff>171450</xdr:rowOff>
    </xdr:to>
    <xdr:sp macro="" textlink="">
      <xdr:nvSpPr>
        <xdr:cNvPr id="25" name="大かっこ 24">
          <a:extLst>
            <a:ext uri="{FF2B5EF4-FFF2-40B4-BE49-F238E27FC236}">
              <a16:creationId xmlns:a16="http://schemas.microsoft.com/office/drawing/2014/main" id="{2FCB8163-E9B7-4423-A654-D749B1A19FA2}"/>
            </a:ext>
          </a:extLst>
        </xdr:cNvPr>
        <xdr:cNvSpPr/>
      </xdr:nvSpPr>
      <xdr:spPr>
        <a:xfrm>
          <a:off x="1915583" y="7827433"/>
          <a:ext cx="1524000" cy="1030817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534458</xdr:colOff>
      <xdr:row>28</xdr:row>
      <xdr:rowOff>42333</xdr:rowOff>
    </xdr:from>
    <xdr:to>
      <xdr:col>7</xdr:col>
      <xdr:colOff>147108</xdr:colOff>
      <xdr:row>34</xdr:row>
      <xdr:rowOff>76199</xdr:rowOff>
    </xdr:to>
    <xdr:sp macro="" textlink="">
      <xdr:nvSpPr>
        <xdr:cNvPr id="26" name="大かっこ 25">
          <a:extLst>
            <a:ext uri="{FF2B5EF4-FFF2-40B4-BE49-F238E27FC236}">
              <a16:creationId xmlns:a16="http://schemas.microsoft.com/office/drawing/2014/main" id="{3AC07680-81F6-488C-A764-BFCDAAF68983}"/>
            </a:ext>
          </a:extLst>
        </xdr:cNvPr>
        <xdr:cNvSpPr/>
      </xdr:nvSpPr>
      <xdr:spPr>
        <a:xfrm>
          <a:off x="3191933" y="5189008"/>
          <a:ext cx="1524000" cy="104034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523875</xdr:colOff>
      <xdr:row>13</xdr:row>
      <xdr:rowOff>47625</xdr:rowOff>
    </xdr:from>
    <xdr:to>
      <xdr:col>9</xdr:col>
      <xdr:colOff>136525</xdr:colOff>
      <xdr:row>18</xdr:row>
      <xdr:rowOff>176742</xdr:rowOff>
    </xdr:to>
    <xdr:sp macro="" textlink="">
      <xdr:nvSpPr>
        <xdr:cNvPr id="27" name="大かっこ 26">
          <a:extLst>
            <a:ext uri="{FF2B5EF4-FFF2-40B4-BE49-F238E27FC236}">
              <a16:creationId xmlns:a16="http://schemas.microsoft.com/office/drawing/2014/main" id="{EFA64DE0-D147-42D8-B7B4-921B52A6DE8D}"/>
            </a:ext>
          </a:extLst>
        </xdr:cNvPr>
        <xdr:cNvSpPr/>
      </xdr:nvSpPr>
      <xdr:spPr>
        <a:xfrm>
          <a:off x="4454525" y="2473325"/>
          <a:ext cx="1533525" cy="104034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635000</xdr:colOff>
      <xdr:row>13</xdr:row>
      <xdr:rowOff>31750</xdr:rowOff>
    </xdr:from>
    <xdr:to>
      <xdr:col>3</xdr:col>
      <xdr:colOff>141817</xdr:colOff>
      <xdr:row>18</xdr:row>
      <xdr:rowOff>160867</xdr:rowOff>
    </xdr:to>
    <xdr:sp macro="" textlink="">
      <xdr:nvSpPr>
        <xdr:cNvPr id="28" name="大かっこ 27">
          <a:extLst>
            <a:ext uri="{FF2B5EF4-FFF2-40B4-BE49-F238E27FC236}">
              <a16:creationId xmlns:a16="http://schemas.microsoft.com/office/drawing/2014/main" id="{B4344967-9E9D-42F2-8CD4-5CC62857E3CB}"/>
            </a:ext>
          </a:extLst>
        </xdr:cNvPr>
        <xdr:cNvSpPr/>
      </xdr:nvSpPr>
      <xdr:spPr>
        <a:xfrm>
          <a:off x="638175" y="2457450"/>
          <a:ext cx="1526117" cy="104034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679450</xdr:colOff>
      <xdr:row>14</xdr:row>
      <xdr:rowOff>99483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9E8C99E9-EBC9-4377-82F9-14CBBED3643A}"/>
            </a:ext>
          </a:extLst>
        </xdr:cNvPr>
        <xdr:cNvSpPr txBox="1"/>
      </xdr:nvSpPr>
      <xdr:spPr>
        <a:xfrm>
          <a:off x="0" y="2428875"/>
          <a:ext cx="676275" cy="283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7</xdr:col>
      <xdr:colOff>44450</xdr:colOff>
      <xdr:row>14</xdr:row>
      <xdr:rowOff>99483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5429565-A2DF-428A-8254-8BE87CA8C650}"/>
            </a:ext>
          </a:extLst>
        </xdr:cNvPr>
        <xdr:cNvSpPr txBox="1"/>
      </xdr:nvSpPr>
      <xdr:spPr>
        <a:xfrm>
          <a:off x="3933825" y="2428875"/>
          <a:ext cx="685800" cy="283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44450</xdr:colOff>
      <xdr:row>29</xdr:row>
      <xdr:rowOff>99483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1D9CDA1-8743-4444-AAA1-DE5F4D8575D5}"/>
            </a:ext>
          </a:extLst>
        </xdr:cNvPr>
        <xdr:cNvSpPr txBox="1"/>
      </xdr:nvSpPr>
      <xdr:spPr>
        <a:xfrm>
          <a:off x="2657475" y="5143500"/>
          <a:ext cx="685800" cy="283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44450</xdr:colOff>
      <xdr:row>44</xdr:row>
      <xdr:rowOff>99483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F7E3FDA-FE74-4ABE-B15E-2FBC5CCF5E81}"/>
            </a:ext>
          </a:extLst>
        </xdr:cNvPr>
        <xdr:cNvSpPr txBox="1"/>
      </xdr:nvSpPr>
      <xdr:spPr>
        <a:xfrm>
          <a:off x="1381125" y="7781925"/>
          <a:ext cx="685800" cy="283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68791</xdr:colOff>
      <xdr:row>57</xdr:row>
      <xdr:rowOff>158751</xdr:rowOff>
    </xdr:from>
    <xdr:to>
      <xdr:col>1</xdr:col>
      <xdr:colOff>7408</xdr:colOff>
      <xdr:row>59</xdr:row>
      <xdr:rowOff>78317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5C0BB642-89D5-40CC-956E-B9F6A753ED95}"/>
            </a:ext>
          </a:extLst>
        </xdr:cNvPr>
        <xdr:cNvSpPr txBox="1"/>
      </xdr:nvSpPr>
      <xdr:spPr>
        <a:xfrm>
          <a:off x="65616" y="10477501"/>
          <a:ext cx="687917" cy="2783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0</xdr:colOff>
      <xdr:row>58</xdr:row>
      <xdr:rowOff>0</xdr:rowOff>
    </xdr:from>
    <xdr:to>
      <xdr:col>7</xdr:col>
      <xdr:colOff>44450</xdr:colOff>
      <xdr:row>59</xdr:row>
      <xdr:rowOff>99483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5EBF2665-94F9-4594-ABA8-4411D28391E1}"/>
            </a:ext>
          </a:extLst>
        </xdr:cNvPr>
        <xdr:cNvSpPr txBox="1"/>
      </xdr:nvSpPr>
      <xdr:spPr>
        <a:xfrm>
          <a:off x="3933825" y="10496550"/>
          <a:ext cx="685800" cy="283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10583</xdr:colOff>
      <xdr:row>72</xdr:row>
      <xdr:rowOff>153459</xdr:rowOff>
    </xdr:from>
    <xdr:to>
      <xdr:col>5</xdr:col>
      <xdr:colOff>55033</xdr:colOff>
      <xdr:row>74</xdr:row>
      <xdr:rowOff>73025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ACE17F9D-DA22-4143-878B-6A9DA5917E8B}"/>
            </a:ext>
          </a:extLst>
        </xdr:cNvPr>
        <xdr:cNvSpPr txBox="1"/>
      </xdr:nvSpPr>
      <xdr:spPr>
        <a:xfrm>
          <a:off x="2664883" y="13183659"/>
          <a:ext cx="685800" cy="2815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0</xdr:colOff>
      <xdr:row>88</xdr:row>
      <xdr:rowOff>0</xdr:rowOff>
    </xdr:from>
    <xdr:to>
      <xdr:col>3</xdr:col>
      <xdr:colOff>44450</xdr:colOff>
      <xdr:row>89</xdr:row>
      <xdr:rowOff>99483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36201556-8BA8-47CC-AABD-2EB7B8320BEE}"/>
            </a:ext>
          </a:extLst>
        </xdr:cNvPr>
        <xdr:cNvSpPr txBox="1"/>
      </xdr:nvSpPr>
      <xdr:spPr>
        <a:xfrm>
          <a:off x="1381125" y="15925800"/>
          <a:ext cx="685800" cy="283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482600</xdr:colOff>
      <xdr:row>106</xdr:row>
      <xdr:rowOff>25400</xdr:rowOff>
    </xdr:from>
    <xdr:to>
      <xdr:col>9</xdr:col>
      <xdr:colOff>94192</xdr:colOff>
      <xdr:row>111</xdr:row>
      <xdr:rowOff>154517</xdr:rowOff>
    </xdr:to>
    <xdr:sp macro="" textlink="">
      <xdr:nvSpPr>
        <xdr:cNvPr id="38" name="大かっこ 37">
          <a:extLst>
            <a:ext uri="{FF2B5EF4-FFF2-40B4-BE49-F238E27FC236}">
              <a16:creationId xmlns:a16="http://schemas.microsoft.com/office/drawing/2014/main" id="{B498EB81-3A3F-4595-B195-5F8731106723}"/>
            </a:ext>
          </a:extLst>
        </xdr:cNvPr>
        <xdr:cNvSpPr/>
      </xdr:nvSpPr>
      <xdr:spPr>
        <a:xfrm>
          <a:off x="4416425" y="18637250"/>
          <a:ext cx="1526117" cy="103399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106</xdr:row>
      <xdr:rowOff>9525</xdr:rowOff>
    </xdr:from>
    <xdr:to>
      <xdr:col>6</xdr:col>
      <xdr:colOff>599017</xdr:colOff>
      <xdr:row>107</xdr:row>
      <xdr:rowOff>130175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351723F6-65F2-4C6C-A582-E98EF86FD597}"/>
            </a:ext>
          </a:extLst>
        </xdr:cNvPr>
        <xdr:cNvSpPr txBox="1"/>
      </xdr:nvSpPr>
      <xdr:spPr>
        <a:xfrm>
          <a:off x="3848100" y="19164300"/>
          <a:ext cx="684742" cy="30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（参考）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L121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2.6640625" style="7" customWidth="1"/>
    <col min="2" max="2" width="14.6640625" style="6" customWidth="1"/>
    <col min="3" max="3" width="14.6640625" style="7" customWidth="1"/>
    <col min="4" max="4" width="3.6640625" style="7" customWidth="1"/>
    <col min="5" max="5" width="14.6640625" style="6" customWidth="1"/>
    <col min="6" max="6" width="14.6640625" style="7" customWidth="1"/>
    <col min="7" max="7" width="3.6640625" style="7" customWidth="1"/>
    <col min="8" max="8" width="14.6640625" style="6" customWidth="1"/>
    <col min="9" max="9" width="14.6640625" style="7" customWidth="1"/>
    <col min="10" max="10" width="4.44140625" style="7" customWidth="1"/>
    <col min="11" max="12" width="8.88671875" customWidth="1"/>
    <col min="13" max="16384" width="9" style="7"/>
  </cols>
  <sheetData>
    <row r="1" spans="1:9" ht="20.100000000000001" customHeight="1" x14ac:dyDescent="0.2">
      <c r="A1" s="132" t="s">
        <v>16</v>
      </c>
      <c r="B1" s="133"/>
      <c r="C1" s="134"/>
      <c r="D1" s="135"/>
      <c r="E1" s="133"/>
      <c r="F1" s="134"/>
      <c r="G1" s="134"/>
      <c r="H1" s="133"/>
      <c r="I1" s="217"/>
    </row>
    <row r="2" spans="1:9" x14ac:dyDescent="0.2">
      <c r="A2" s="134"/>
      <c r="B2" s="136"/>
      <c r="C2" s="137"/>
      <c r="D2" s="134"/>
      <c r="E2" s="136"/>
      <c r="F2" s="137"/>
      <c r="G2" s="134"/>
      <c r="H2" s="228" t="s">
        <v>818</v>
      </c>
      <c r="I2" s="228"/>
    </row>
    <row r="3" spans="1:9" ht="12.6" customHeight="1" x14ac:dyDescent="0.2">
      <c r="A3" s="138"/>
      <c r="B3" s="79" t="s">
        <v>378</v>
      </c>
      <c r="C3" s="139" t="s">
        <v>347</v>
      </c>
      <c r="D3" s="140"/>
      <c r="E3" s="139" t="s">
        <v>378</v>
      </c>
      <c r="F3" s="79" t="s">
        <v>347</v>
      </c>
      <c r="G3" s="141"/>
      <c r="H3" s="139" t="s">
        <v>378</v>
      </c>
      <c r="I3" s="139" t="s">
        <v>347</v>
      </c>
    </row>
    <row r="4" spans="1:9" ht="12.6" customHeight="1" x14ac:dyDescent="0.2">
      <c r="A4" s="138"/>
      <c r="B4" s="142" t="s">
        <v>342</v>
      </c>
      <c r="C4" s="143">
        <v>454824</v>
      </c>
      <c r="D4" s="140"/>
      <c r="E4" s="144" t="s">
        <v>321</v>
      </c>
      <c r="F4" s="140">
        <v>400885</v>
      </c>
      <c r="G4" s="141"/>
      <c r="H4" s="184" t="s">
        <v>731</v>
      </c>
      <c r="I4" s="211">
        <v>373933</v>
      </c>
    </row>
    <row r="5" spans="1:9" ht="12.6" customHeight="1" x14ac:dyDescent="0.2">
      <c r="A5" s="138"/>
      <c r="B5" s="146" t="s">
        <v>380</v>
      </c>
      <c r="C5" s="145">
        <v>459785</v>
      </c>
      <c r="D5" s="140"/>
      <c r="E5" s="144" t="s">
        <v>331</v>
      </c>
      <c r="F5" s="147">
        <v>325931</v>
      </c>
      <c r="G5" s="141"/>
      <c r="H5" s="185" t="s">
        <v>382</v>
      </c>
      <c r="I5" s="143">
        <v>403435</v>
      </c>
    </row>
    <row r="6" spans="1:9" ht="12.6" customHeight="1" x14ac:dyDescent="0.2">
      <c r="A6" s="138"/>
      <c r="B6" s="146" t="s">
        <v>360</v>
      </c>
      <c r="C6" s="145">
        <v>461116</v>
      </c>
      <c r="D6" s="140"/>
      <c r="E6" s="144" t="s">
        <v>371</v>
      </c>
      <c r="F6" s="147">
        <v>335636</v>
      </c>
      <c r="G6" s="141"/>
      <c r="H6" s="144" t="s">
        <v>384</v>
      </c>
      <c r="I6" s="145">
        <v>453601</v>
      </c>
    </row>
    <row r="7" spans="1:9" ht="12.6" customHeight="1" x14ac:dyDescent="0.2">
      <c r="A7" s="138"/>
      <c r="B7" s="146" t="s">
        <v>385</v>
      </c>
      <c r="C7" s="145">
        <v>402399</v>
      </c>
      <c r="D7" s="140"/>
      <c r="E7" s="144" t="s">
        <v>618</v>
      </c>
      <c r="F7" s="147">
        <v>368431</v>
      </c>
      <c r="G7" s="141"/>
      <c r="H7" s="144" t="s">
        <v>387</v>
      </c>
      <c r="I7" s="145">
        <v>386836</v>
      </c>
    </row>
    <row r="8" spans="1:9" ht="12.6" customHeight="1" x14ac:dyDescent="0.2">
      <c r="A8" s="138"/>
      <c r="B8" s="144" t="s">
        <v>388</v>
      </c>
      <c r="C8" s="145">
        <v>430886</v>
      </c>
      <c r="D8" s="140"/>
      <c r="E8" s="144" t="s">
        <v>301</v>
      </c>
      <c r="F8" s="147">
        <v>370430</v>
      </c>
      <c r="G8" s="141"/>
      <c r="H8" s="144" t="s">
        <v>389</v>
      </c>
      <c r="I8" s="145">
        <v>444619</v>
      </c>
    </row>
    <row r="9" spans="1:9" ht="12.6" customHeight="1" x14ac:dyDescent="0.2">
      <c r="A9" s="138"/>
      <c r="B9" s="144" t="s">
        <v>614</v>
      </c>
      <c r="C9" s="145">
        <v>400837</v>
      </c>
      <c r="D9" s="140"/>
      <c r="E9" s="144" t="s">
        <v>619</v>
      </c>
      <c r="F9" s="147">
        <v>401157</v>
      </c>
      <c r="G9" s="141"/>
      <c r="H9" s="144" t="s">
        <v>390</v>
      </c>
      <c r="I9" s="145">
        <v>414182</v>
      </c>
    </row>
    <row r="10" spans="1:9" ht="12.6" customHeight="1" x14ac:dyDescent="0.2">
      <c r="A10" s="138"/>
      <c r="B10" s="144" t="s">
        <v>391</v>
      </c>
      <c r="C10" s="145">
        <v>241688</v>
      </c>
      <c r="D10" s="140"/>
      <c r="E10" s="144" t="s">
        <v>401</v>
      </c>
      <c r="F10" s="147">
        <v>412445</v>
      </c>
      <c r="G10" s="141"/>
      <c r="H10" s="144" t="s">
        <v>732</v>
      </c>
      <c r="I10" s="145">
        <v>369690</v>
      </c>
    </row>
    <row r="11" spans="1:9" ht="12.6" customHeight="1" x14ac:dyDescent="0.2">
      <c r="A11" s="138"/>
      <c r="B11" s="144" t="s">
        <v>393</v>
      </c>
      <c r="C11" s="145">
        <v>344876</v>
      </c>
      <c r="D11" s="140"/>
      <c r="E11" s="148" t="s">
        <v>723</v>
      </c>
      <c r="F11" s="150">
        <v>374624</v>
      </c>
      <c r="G11" s="141"/>
      <c r="H11" s="148" t="s">
        <v>733</v>
      </c>
      <c r="I11" s="149">
        <v>346164</v>
      </c>
    </row>
    <row r="12" spans="1:9" ht="12.6" customHeight="1" x14ac:dyDescent="0.2">
      <c r="A12" s="138"/>
      <c r="B12" s="153" t="s">
        <v>394</v>
      </c>
      <c r="C12" s="141">
        <v>367287</v>
      </c>
      <c r="D12" s="140"/>
      <c r="E12" s="151" t="s">
        <v>392</v>
      </c>
      <c r="F12" s="154">
        <v>6153326</v>
      </c>
      <c r="G12" s="141"/>
      <c r="H12" s="151" t="s">
        <v>392</v>
      </c>
      <c r="I12" s="152">
        <v>7727064</v>
      </c>
    </row>
    <row r="13" spans="1:9" ht="12.6" customHeight="1" x14ac:dyDescent="0.2">
      <c r="A13" s="138"/>
      <c r="B13" s="146" t="s">
        <v>319</v>
      </c>
      <c r="C13" s="145">
        <v>268285</v>
      </c>
      <c r="D13" s="140"/>
      <c r="E13" s="98" t="s">
        <v>356</v>
      </c>
      <c r="F13" s="140">
        <v>438253</v>
      </c>
      <c r="G13" s="141"/>
      <c r="H13" s="98" t="s">
        <v>613</v>
      </c>
      <c r="I13" s="141">
        <v>359801</v>
      </c>
    </row>
    <row r="14" spans="1:9" ht="12.6" customHeight="1" x14ac:dyDescent="0.2">
      <c r="A14" s="138"/>
      <c r="B14" s="146" t="s">
        <v>397</v>
      </c>
      <c r="C14" s="145">
        <v>276486</v>
      </c>
      <c r="D14" s="140"/>
      <c r="E14" s="144" t="s">
        <v>405</v>
      </c>
      <c r="F14" s="147">
        <v>318604</v>
      </c>
      <c r="G14" s="141"/>
      <c r="H14" s="144" t="s">
        <v>395</v>
      </c>
      <c r="I14" s="145">
        <v>394225</v>
      </c>
    </row>
    <row r="15" spans="1:9" ht="12.6" customHeight="1" x14ac:dyDescent="0.2">
      <c r="A15" s="138"/>
      <c r="B15" s="148" t="s">
        <v>399</v>
      </c>
      <c r="C15" s="149">
        <v>272727</v>
      </c>
      <c r="D15" s="140"/>
      <c r="E15" s="144" t="s">
        <v>407</v>
      </c>
      <c r="F15" s="147">
        <v>333990</v>
      </c>
      <c r="G15" s="141"/>
      <c r="H15" s="144" t="s">
        <v>396</v>
      </c>
      <c r="I15" s="145">
        <v>371451</v>
      </c>
    </row>
    <row r="16" spans="1:9" ht="12.6" customHeight="1" x14ac:dyDescent="0.2">
      <c r="A16" s="138"/>
      <c r="B16" s="151" t="s">
        <v>392</v>
      </c>
      <c r="C16" s="152">
        <v>4381196</v>
      </c>
      <c r="D16" s="140"/>
      <c r="E16" s="144" t="s">
        <v>409</v>
      </c>
      <c r="F16" s="147">
        <v>407575</v>
      </c>
      <c r="G16" s="141"/>
      <c r="H16" s="144" t="s">
        <v>398</v>
      </c>
      <c r="I16" s="145">
        <v>353417</v>
      </c>
    </row>
    <row r="17" spans="1:9" ht="12.6" customHeight="1" x14ac:dyDescent="0.2">
      <c r="A17" s="138"/>
      <c r="B17" s="155" t="s">
        <v>402</v>
      </c>
      <c r="C17" s="156">
        <v>328603</v>
      </c>
      <c r="D17" s="140"/>
      <c r="E17" s="144" t="s">
        <v>410</v>
      </c>
      <c r="F17" s="147">
        <v>416742</v>
      </c>
      <c r="G17" s="141"/>
      <c r="H17" s="148" t="s">
        <v>400</v>
      </c>
      <c r="I17" s="149">
        <v>342254</v>
      </c>
    </row>
    <row r="18" spans="1:9" ht="12.6" customHeight="1" x14ac:dyDescent="0.2">
      <c r="A18" s="138"/>
      <c r="B18" s="144" t="s">
        <v>403</v>
      </c>
      <c r="C18" s="147">
        <v>376444</v>
      </c>
      <c r="D18" s="140"/>
      <c r="E18" s="144" t="s">
        <v>372</v>
      </c>
      <c r="F18" s="147">
        <v>415386</v>
      </c>
      <c r="G18" s="141"/>
      <c r="H18" s="151" t="s">
        <v>392</v>
      </c>
      <c r="I18" s="152">
        <v>1821148</v>
      </c>
    </row>
    <row r="19" spans="1:9" ht="12.6" customHeight="1" x14ac:dyDescent="0.2">
      <c r="A19" s="138"/>
      <c r="B19" s="148" t="s">
        <v>404</v>
      </c>
      <c r="C19" s="150">
        <v>333090</v>
      </c>
      <c r="D19" s="140"/>
      <c r="E19" s="144" t="s">
        <v>414</v>
      </c>
      <c r="F19" s="147">
        <v>297486</v>
      </c>
      <c r="G19" s="141"/>
      <c r="H19" s="98" t="s">
        <v>361</v>
      </c>
      <c r="I19" s="141">
        <v>264691</v>
      </c>
    </row>
    <row r="20" spans="1:9" ht="12.6" customHeight="1" x14ac:dyDescent="0.2">
      <c r="A20" s="138"/>
      <c r="B20" s="151" t="s">
        <v>392</v>
      </c>
      <c r="C20" s="154">
        <v>1038137</v>
      </c>
      <c r="D20" s="140"/>
      <c r="E20" s="144" t="s">
        <v>416</v>
      </c>
      <c r="F20" s="147">
        <v>360783</v>
      </c>
      <c r="G20" s="141"/>
      <c r="H20" s="144" t="s">
        <v>406</v>
      </c>
      <c r="I20" s="145">
        <v>240387</v>
      </c>
    </row>
    <row r="21" spans="1:9" ht="12.6" customHeight="1" x14ac:dyDescent="0.2">
      <c r="A21" s="138"/>
      <c r="B21" s="98" t="s">
        <v>363</v>
      </c>
      <c r="C21" s="140">
        <v>287956</v>
      </c>
      <c r="D21" s="140"/>
      <c r="E21" s="144" t="s">
        <v>417</v>
      </c>
      <c r="F21" s="147">
        <v>402640</v>
      </c>
      <c r="G21" s="141"/>
      <c r="H21" s="148" t="s">
        <v>408</v>
      </c>
      <c r="I21" s="149">
        <v>353871</v>
      </c>
    </row>
    <row r="22" spans="1:9" ht="12.6" customHeight="1" x14ac:dyDescent="0.2">
      <c r="A22" s="138"/>
      <c r="B22" s="144" t="s">
        <v>411</v>
      </c>
      <c r="C22" s="147">
        <v>350244</v>
      </c>
      <c r="D22" s="140"/>
      <c r="E22" s="144" t="s">
        <v>418</v>
      </c>
      <c r="F22" s="147">
        <v>322653</v>
      </c>
      <c r="G22" s="141"/>
      <c r="H22" s="151" t="s">
        <v>392</v>
      </c>
      <c r="I22" s="152">
        <v>858949</v>
      </c>
    </row>
    <row r="23" spans="1:9" ht="12.6" customHeight="1" x14ac:dyDescent="0.2">
      <c r="A23" s="138"/>
      <c r="B23" s="148" t="s">
        <v>413</v>
      </c>
      <c r="C23" s="150">
        <v>364906</v>
      </c>
      <c r="D23" s="140"/>
      <c r="E23" s="144" t="s">
        <v>421</v>
      </c>
      <c r="F23" s="147">
        <v>349716</v>
      </c>
      <c r="G23" s="141"/>
      <c r="H23" s="98" t="s">
        <v>377</v>
      </c>
      <c r="I23" s="141">
        <v>372864</v>
      </c>
    </row>
    <row r="24" spans="1:9" ht="12.6" customHeight="1" x14ac:dyDescent="0.2">
      <c r="A24" s="138"/>
      <c r="B24" s="151" t="s">
        <v>392</v>
      </c>
      <c r="C24" s="154">
        <v>1003106</v>
      </c>
      <c r="D24" s="140"/>
      <c r="E24" s="144" t="s">
        <v>423</v>
      </c>
      <c r="F24" s="147">
        <v>374529</v>
      </c>
      <c r="G24" s="141"/>
      <c r="H24" s="144" t="s">
        <v>412</v>
      </c>
      <c r="I24" s="145">
        <v>322533</v>
      </c>
    </row>
    <row r="25" spans="1:9" ht="12.6" customHeight="1" x14ac:dyDescent="0.2">
      <c r="A25" s="138"/>
      <c r="B25" s="98" t="s">
        <v>615</v>
      </c>
      <c r="C25" s="140">
        <v>447586</v>
      </c>
      <c r="D25" s="140"/>
      <c r="E25" s="144" t="s">
        <v>424</v>
      </c>
      <c r="F25" s="147">
        <v>418377</v>
      </c>
      <c r="G25" s="141"/>
      <c r="H25" s="148" t="s">
        <v>415</v>
      </c>
      <c r="I25" s="149">
        <v>231936</v>
      </c>
    </row>
    <row r="26" spans="1:9" ht="12.6" customHeight="1" x14ac:dyDescent="0.2">
      <c r="A26" s="138"/>
      <c r="B26" s="144" t="s">
        <v>420</v>
      </c>
      <c r="C26" s="147">
        <v>454381</v>
      </c>
      <c r="D26" s="140"/>
      <c r="E26" s="148" t="s">
        <v>724</v>
      </c>
      <c r="F26" s="150">
        <v>413737</v>
      </c>
      <c r="G26" s="141"/>
      <c r="H26" s="151" t="s">
        <v>392</v>
      </c>
      <c r="I26" s="152">
        <v>927333</v>
      </c>
    </row>
    <row r="27" spans="1:9" ht="12.6" customHeight="1" x14ac:dyDescent="0.2">
      <c r="A27" s="138"/>
      <c r="B27" s="144" t="s">
        <v>422</v>
      </c>
      <c r="C27" s="147">
        <v>278717</v>
      </c>
      <c r="D27" s="140"/>
      <c r="E27" s="151" t="s">
        <v>392</v>
      </c>
      <c r="F27" s="154">
        <v>5270471</v>
      </c>
      <c r="G27" s="141"/>
      <c r="H27" s="98" t="s">
        <v>365</v>
      </c>
      <c r="I27" s="141">
        <v>366713</v>
      </c>
    </row>
    <row r="28" spans="1:9" ht="12.6" customHeight="1" x14ac:dyDescent="0.2">
      <c r="A28" s="138"/>
      <c r="B28" s="144" t="s">
        <v>359</v>
      </c>
      <c r="C28" s="147">
        <v>382803</v>
      </c>
      <c r="D28" s="140"/>
      <c r="E28" s="98" t="s">
        <v>427</v>
      </c>
      <c r="F28" s="140">
        <v>331541</v>
      </c>
      <c r="G28" s="141"/>
      <c r="H28" s="148" t="s">
        <v>419</v>
      </c>
      <c r="I28" s="149">
        <v>255965</v>
      </c>
    </row>
    <row r="29" spans="1:9" ht="12.6" customHeight="1" x14ac:dyDescent="0.2">
      <c r="A29" s="138"/>
      <c r="B29" s="148" t="s">
        <v>425</v>
      </c>
      <c r="C29" s="150">
        <v>338568</v>
      </c>
      <c r="D29" s="140"/>
      <c r="E29" s="144" t="s">
        <v>428</v>
      </c>
      <c r="F29" s="147">
        <v>323316</v>
      </c>
      <c r="G29" s="141"/>
      <c r="H29" s="151" t="s">
        <v>392</v>
      </c>
      <c r="I29" s="152">
        <v>622678</v>
      </c>
    </row>
    <row r="30" spans="1:9" ht="12.6" customHeight="1" x14ac:dyDescent="0.2">
      <c r="A30" s="138"/>
      <c r="B30" s="151" t="s">
        <v>392</v>
      </c>
      <c r="C30" s="154">
        <v>1902055</v>
      </c>
      <c r="D30" s="140"/>
      <c r="E30" s="144" t="s">
        <v>429</v>
      </c>
      <c r="F30" s="147">
        <v>363881</v>
      </c>
      <c r="G30" s="141"/>
      <c r="H30" s="98" t="s">
        <v>374</v>
      </c>
      <c r="I30" s="141">
        <v>420353</v>
      </c>
    </row>
    <row r="31" spans="1:9" ht="12.6" customHeight="1" x14ac:dyDescent="0.2">
      <c r="A31" s="138"/>
      <c r="B31" s="155" t="s">
        <v>364</v>
      </c>
      <c r="C31" s="157">
        <v>255780</v>
      </c>
      <c r="D31" s="140"/>
      <c r="E31" s="144" t="s">
        <v>431</v>
      </c>
      <c r="F31" s="147">
        <v>429586</v>
      </c>
      <c r="G31" s="141"/>
      <c r="H31" s="148" t="s">
        <v>426</v>
      </c>
      <c r="I31" s="149">
        <v>255423</v>
      </c>
    </row>
    <row r="32" spans="1:9" ht="12.6" customHeight="1" x14ac:dyDescent="0.2">
      <c r="A32" s="138"/>
      <c r="B32" s="144" t="s">
        <v>430</v>
      </c>
      <c r="C32" s="145">
        <v>244920</v>
      </c>
      <c r="D32" s="140"/>
      <c r="E32" s="144" t="s">
        <v>366</v>
      </c>
      <c r="F32" s="147">
        <v>376087</v>
      </c>
      <c r="G32" s="141"/>
      <c r="H32" s="151" t="s">
        <v>392</v>
      </c>
      <c r="I32" s="152">
        <v>675776</v>
      </c>
    </row>
    <row r="33" spans="1:9" ht="12.6" customHeight="1" x14ac:dyDescent="0.2">
      <c r="A33" s="138"/>
      <c r="B33" s="159" t="s">
        <v>433</v>
      </c>
      <c r="C33" s="149">
        <v>305138</v>
      </c>
      <c r="D33" s="140"/>
      <c r="E33" s="144" t="s">
        <v>435</v>
      </c>
      <c r="F33" s="147">
        <v>401054</v>
      </c>
      <c r="G33" s="141"/>
      <c r="H33" s="98" t="s">
        <v>333</v>
      </c>
      <c r="I33" s="141">
        <v>417977</v>
      </c>
    </row>
    <row r="34" spans="1:9" ht="12.6" customHeight="1" x14ac:dyDescent="0.2">
      <c r="A34" s="138"/>
      <c r="B34" s="139" t="s">
        <v>392</v>
      </c>
      <c r="C34" s="152">
        <v>805838</v>
      </c>
      <c r="D34" s="140"/>
      <c r="E34" s="144" t="s">
        <v>437</v>
      </c>
      <c r="F34" s="147">
        <v>403964</v>
      </c>
      <c r="G34" s="141"/>
      <c r="H34" s="144" t="s">
        <v>432</v>
      </c>
      <c r="I34" s="145">
        <v>376962</v>
      </c>
    </row>
    <row r="35" spans="1:9" ht="12.6" customHeight="1" x14ac:dyDescent="0.2">
      <c r="A35" s="138"/>
      <c r="B35" s="98" t="s">
        <v>612</v>
      </c>
      <c r="C35" s="141">
        <v>297591</v>
      </c>
      <c r="D35" s="140"/>
      <c r="E35" s="144" t="s">
        <v>440</v>
      </c>
      <c r="F35" s="147">
        <v>391419</v>
      </c>
      <c r="G35" s="141"/>
      <c r="H35" s="144" t="s">
        <v>434</v>
      </c>
      <c r="I35" s="145">
        <v>393918</v>
      </c>
    </row>
    <row r="36" spans="1:9" ht="12.6" customHeight="1" x14ac:dyDescent="0.2">
      <c r="A36" s="138"/>
      <c r="B36" s="144" t="s">
        <v>439</v>
      </c>
      <c r="C36" s="145">
        <v>301833</v>
      </c>
      <c r="D36" s="140"/>
      <c r="E36" s="144" t="s">
        <v>442</v>
      </c>
      <c r="F36" s="147">
        <v>308470</v>
      </c>
      <c r="G36" s="141"/>
      <c r="H36" s="144" t="s">
        <v>436</v>
      </c>
      <c r="I36" s="145">
        <v>235868</v>
      </c>
    </row>
    <row r="37" spans="1:9" ht="12.6" customHeight="1" x14ac:dyDescent="0.2">
      <c r="A37" s="138"/>
      <c r="B37" s="148" t="s">
        <v>441</v>
      </c>
      <c r="C37" s="149">
        <v>275480</v>
      </c>
      <c r="D37" s="140"/>
      <c r="E37" s="144" t="s">
        <v>443</v>
      </c>
      <c r="F37" s="147">
        <v>419785</v>
      </c>
      <c r="G37" s="141"/>
      <c r="H37" s="148" t="s">
        <v>438</v>
      </c>
      <c r="I37" s="149">
        <v>273402</v>
      </c>
    </row>
    <row r="38" spans="1:9" ht="12.6" customHeight="1" x14ac:dyDescent="0.2">
      <c r="A38" s="138"/>
      <c r="B38" s="151" t="s">
        <v>392</v>
      </c>
      <c r="C38" s="152">
        <v>874904</v>
      </c>
      <c r="D38" s="140"/>
      <c r="E38" s="144" t="s">
        <v>446</v>
      </c>
      <c r="F38" s="147">
        <v>390260</v>
      </c>
      <c r="G38" s="141"/>
      <c r="H38" s="151" t="s">
        <v>392</v>
      </c>
      <c r="I38" s="152">
        <v>1698127</v>
      </c>
    </row>
    <row r="39" spans="1:9" ht="12.6" customHeight="1" x14ac:dyDescent="0.2">
      <c r="A39" s="138"/>
      <c r="B39" s="98" t="s">
        <v>445</v>
      </c>
      <c r="C39" s="141">
        <v>380704</v>
      </c>
      <c r="D39" s="140"/>
      <c r="E39" s="144" t="s">
        <v>449</v>
      </c>
      <c r="F39" s="147">
        <v>379585</v>
      </c>
      <c r="G39" s="141"/>
      <c r="H39" s="98" t="s">
        <v>370</v>
      </c>
      <c r="I39" s="141">
        <v>332927</v>
      </c>
    </row>
    <row r="40" spans="1:9" ht="12.6" customHeight="1" x14ac:dyDescent="0.2">
      <c r="A40" s="138"/>
      <c r="B40" s="144" t="s">
        <v>448</v>
      </c>
      <c r="C40" s="145">
        <v>423988</v>
      </c>
      <c r="D40" s="140"/>
      <c r="E40" s="144" t="s">
        <v>451</v>
      </c>
      <c r="F40" s="147">
        <v>389811</v>
      </c>
      <c r="G40" s="141"/>
      <c r="H40" s="144" t="s">
        <v>444</v>
      </c>
      <c r="I40" s="145">
        <v>292905</v>
      </c>
    </row>
    <row r="41" spans="1:9" ht="12.6" customHeight="1" x14ac:dyDescent="0.2">
      <c r="A41" s="138"/>
      <c r="B41" s="144" t="s">
        <v>620</v>
      </c>
      <c r="C41" s="145">
        <v>324732</v>
      </c>
      <c r="D41" s="140"/>
      <c r="E41" s="144" t="s">
        <v>454</v>
      </c>
      <c r="F41" s="147">
        <v>407151</v>
      </c>
      <c r="G41" s="141"/>
      <c r="H41" s="144" t="s">
        <v>447</v>
      </c>
      <c r="I41" s="145">
        <v>407753</v>
      </c>
    </row>
    <row r="42" spans="1:9" ht="12.6" customHeight="1" x14ac:dyDescent="0.2">
      <c r="A42" s="138"/>
      <c r="B42" s="148" t="s">
        <v>453</v>
      </c>
      <c r="C42" s="149">
        <v>397698</v>
      </c>
      <c r="D42" s="140"/>
      <c r="E42" s="144" t="s">
        <v>455</v>
      </c>
      <c r="F42" s="147">
        <v>432836</v>
      </c>
      <c r="G42" s="141"/>
      <c r="H42" s="144" t="s">
        <v>450</v>
      </c>
      <c r="I42" s="145">
        <v>320718</v>
      </c>
    </row>
    <row r="43" spans="1:9" ht="12.6" customHeight="1" x14ac:dyDescent="0.2">
      <c r="A43" s="138"/>
      <c r="B43" s="151" t="s">
        <v>392</v>
      </c>
      <c r="C43" s="152">
        <v>1527122</v>
      </c>
      <c r="D43" s="140"/>
      <c r="E43" s="144" t="s">
        <v>456</v>
      </c>
      <c r="F43" s="147">
        <v>391828</v>
      </c>
      <c r="G43" s="141"/>
      <c r="H43" s="148" t="s">
        <v>452</v>
      </c>
      <c r="I43" s="149">
        <v>264818</v>
      </c>
    </row>
    <row r="44" spans="1:9" ht="12.6" customHeight="1" x14ac:dyDescent="0.2">
      <c r="A44" s="138"/>
      <c r="B44" s="158" t="s">
        <v>458</v>
      </c>
      <c r="C44" s="157">
        <v>419748</v>
      </c>
      <c r="D44" s="140"/>
      <c r="E44" s="144" t="s">
        <v>459</v>
      </c>
      <c r="F44" s="147">
        <v>384724</v>
      </c>
      <c r="G44" s="141"/>
      <c r="H44" s="151" t="s">
        <v>392</v>
      </c>
      <c r="I44" s="152">
        <v>1619121</v>
      </c>
    </row>
    <row r="45" spans="1:9" ht="12.6" customHeight="1" x14ac:dyDescent="0.2">
      <c r="A45" s="138"/>
      <c r="B45" s="146" t="s">
        <v>461</v>
      </c>
      <c r="C45" s="145">
        <v>298721</v>
      </c>
      <c r="D45" s="140"/>
      <c r="E45" s="144" t="s">
        <v>462</v>
      </c>
      <c r="F45" s="147">
        <v>400668</v>
      </c>
      <c r="G45" s="141"/>
      <c r="H45" s="98" t="s">
        <v>332</v>
      </c>
      <c r="I45" s="141">
        <v>381693</v>
      </c>
    </row>
    <row r="46" spans="1:9" ht="12.6" customHeight="1" x14ac:dyDescent="0.2">
      <c r="A46" s="138"/>
      <c r="B46" s="146" t="s">
        <v>464</v>
      </c>
      <c r="C46" s="145">
        <v>387289</v>
      </c>
      <c r="D46" s="140"/>
      <c r="E46" s="144" t="s">
        <v>465</v>
      </c>
      <c r="F46" s="147">
        <v>334562</v>
      </c>
      <c r="G46" s="141"/>
      <c r="H46" s="144" t="s">
        <v>457</v>
      </c>
      <c r="I46" s="145">
        <v>372341</v>
      </c>
    </row>
    <row r="47" spans="1:9" ht="12.6" customHeight="1" x14ac:dyDescent="0.2">
      <c r="A47" s="138"/>
      <c r="B47" s="146" t="s">
        <v>467</v>
      </c>
      <c r="C47" s="145">
        <v>264510</v>
      </c>
      <c r="D47" s="140"/>
      <c r="E47" s="144" t="s">
        <v>468</v>
      </c>
      <c r="F47" s="147">
        <v>418442</v>
      </c>
      <c r="G47" s="141"/>
      <c r="H47" s="144" t="s">
        <v>460</v>
      </c>
      <c r="I47" s="145">
        <v>371054</v>
      </c>
    </row>
    <row r="48" spans="1:9" ht="12.6" customHeight="1" x14ac:dyDescent="0.2">
      <c r="A48" s="138"/>
      <c r="B48" s="146" t="s">
        <v>470</v>
      </c>
      <c r="C48" s="145">
        <v>233920</v>
      </c>
      <c r="D48" s="140"/>
      <c r="E48" s="144" t="s">
        <v>471</v>
      </c>
      <c r="F48" s="147">
        <v>406515</v>
      </c>
      <c r="G48" s="141"/>
      <c r="H48" s="144" t="s">
        <v>463</v>
      </c>
      <c r="I48" s="145">
        <v>312296</v>
      </c>
    </row>
    <row r="49" spans="1:9" ht="12.6" customHeight="1" x14ac:dyDescent="0.2">
      <c r="A49" s="138"/>
      <c r="B49" s="146" t="s">
        <v>473</v>
      </c>
      <c r="C49" s="145">
        <v>454954</v>
      </c>
      <c r="D49" s="140"/>
      <c r="E49" s="144" t="s">
        <v>474</v>
      </c>
      <c r="F49" s="147">
        <v>429996</v>
      </c>
      <c r="G49" s="141"/>
      <c r="H49" s="144" t="s">
        <v>466</v>
      </c>
      <c r="I49" s="145">
        <v>437924</v>
      </c>
    </row>
    <row r="50" spans="1:9" ht="12.6" customHeight="1" x14ac:dyDescent="0.2">
      <c r="A50" s="138"/>
      <c r="B50" s="148" t="s">
        <v>476</v>
      </c>
      <c r="C50" s="149">
        <v>323801</v>
      </c>
      <c r="D50" s="140"/>
      <c r="E50" s="144" t="s">
        <v>477</v>
      </c>
      <c r="F50" s="147">
        <v>362218</v>
      </c>
      <c r="G50" s="141"/>
      <c r="H50" s="144" t="s">
        <v>469</v>
      </c>
      <c r="I50" s="145">
        <v>424507</v>
      </c>
    </row>
    <row r="51" spans="1:9" ht="12.6" customHeight="1" x14ac:dyDescent="0.2">
      <c r="A51" s="138"/>
      <c r="B51" s="151" t="s">
        <v>392</v>
      </c>
      <c r="C51" s="152">
        <v>2382943</v>
      </c>
      <c r="D51" s="140"/>
      <c r="E51" s="144" t="s">
        <v>478</v>
      </c>
      <c r="F51" s="147">
        <v>380988</v>
      </c>
      <c r="G51" s="141"/>
      <c r="H51" s="144" t="s">
        <v>472</v>
      </c>
      <c r="I51" s="145">
        <v>312130</v>
      </c>
    </row>
    <row r="52" spans="1:9" ht="12.6" customHeight="1" x14ac:dyDescent="0.2">
      <c r="A52" s="138"/>
      <c r="B52" s="153" t="s">
        <v>479</v>
      </c>
      <c r="C52" s="141">
        <v>417166</v>
      </c>
      <c r="D52" s="140"/>
      <c r="E52" s="144" t="s">
        <v>480</v>
      </c>
      <c r="F52" s="147">
        <v>411694</v>
      </c>
      <c r="G52" s="141"/>
      <c r="H52" s="148" t="s">
        <v>475</v>
      </c>
      <c r="I52" s="149">
        <v>379739</v>
      </c>
    </row>
    <row r="53" spans="1:9" ht="12.6" customHeight="1" x14ac:dyDescent="0.2">
      <c r="A53" s="138"/>
      <c r="B53" s="146" t="s">
        <v>482</v>
      </c>
      <c r="C53" s="145">
        <v>251242</v>
      </c>
      <c r="D53" s="140"/>
      <c r="E53" s="144" t="s">
        <v>725</v>
      </c>
      <c r="F53" s="147">
        <v>432236</v>
      </c>
      <c r="G53" s="141"/>
      <c r="H53" s="151" t="s">
        <v>392</v>
      </c>
      <c r="I53" s="152">
        <v>2991684</v>
      </c>
    </row>
    <row r="54" spans="1:9" ht="12.6" customHeight="1" x14ac:dyDescent="0.2">
      <c r="A54" s="138"/>
      <c r="B54" s="146" t="s">
        <v>484</v>
      </c>
      <c r="C54" s="145">
        <v>236010</v>
      </c>
      <c r="D54" s="140"/>
      <c r="E54" s="144" t="s">
        <v>726</v>
      </c>
      <c r="F54" s="147">
        <v>384133</v>
      </c>
      <c r="G54" s="141"/>
      <c r="H54" s="98" t="s">
        <v>373</v>
      </c>
      <c r="I54" s="141">
        <v>409614</v>
      </c>
    </row>
    <row r="55" spans="1:9" ht="12.6" customHeight="1" x14ac:dyDescent="0.2">
      <c r="A55" s="138"/>
      <c r="B55" s="146" t="s">
        <v>486</v>
      </c>
      <c r="C55" s="145">
        <v>354032</v>
      </c>
      <c r="D55" s="140"/>
      <c r="E55" s="144" t="s">
        <v>727</v>
      </c>
      <c r="F55" s="147">
        <v>314672</v>
      </c>
      <c r="G55" s="141"/>
      <c r="H55" s="144" t="s">
        <v>481</v>
      </c>
      <c r="I55" s="145">
        <v>404260</v>
      </c>
    </row>
    <row r="56" spans="1:9" ht="12.6" customHeight="1" x14ac:dyDescent="0.2">
      <c r="A56" s="138"/>
      <c r="B56" s="148" t="s">
        <v>489</v>
      </c>
      <c r="C56" s="149">
        <v>342827</v>
      </c>
      <c r="D56" s="140"/>
      <c r="E56" s="144" t="s">
        <v>728</v>
      </c>
      <c r="F56" s="147">
        <v>356705</v>
      </c>
      <c r="G56" s="141"/>
      <c r="H56" s="144" t="s">
        <v>483</v>
      </c>
      <c r="I56" s="145">
        <v>417226</v>
      </c>
    </row>
    <row r="57" spans="1:9" ht="12.6" customHeight="1" x14ac:dyDescent="0.2">
      <c r="A57" s="138"/>
      <c r="B57" s="151" t="s">
        <v>392</v>
      </c>
      <c r="C57" s="152">
        <v>1601277</v>
      </c>
      <c r="D57" s="140"/>
      <c r="E57" s="148" t="s">
        <v>729</v>
      </c>
      <c r="F57" s="150">
        <v>420432</v>
      </c>
      <c r="G57" s="141"/>
      <c r="H57" s="144" t="s">
        <v>485</v>
      </c>
      <c r="I57" s="145">
        <v>368081</v>
      </c>
    </row>
    <row r="58" spans="1:9" ht="12.6" customHeight="1" x14ac:dyDescent="0.2">
      <c r="A58" s="138"/>
      <c r="B58" s="153" t="s">
        <v>617</v>
      </c>
      <c r="C58" s="141">
        <v>339151</v>
      </c>
      <c r="D58" s="140"/>
      <c r="E58" s="151" t="s">
        <v>392</v>
      </c>
      <c r="F58" s="154">
        <v>11578559</v>
      </c>
      <c r="G58" s="141"/>
      <c r="H58" s="144" t="s">
        <v>488</v>
      </c>
      <c r="I58" s="145">
        <v>349376</v>
      </c>
    </row>
    <row r="59" spans="1:9" ht="12.6" customHeight="1" x14ac:dyDescent="0.2">
      <c r="A59" s="138"/>
      <c r="B59" s="146" t="s">
        <v>496</v>
      </c>
      <c r="C59" s="145">
        <v>326597</v>
      </c>
      <c r="D59" s="140"/>
      <c r="E59" s="98" t="s">
        <v>367</v>
      </c>
      <c r="F59" s="140">
        <v>425538</v>
      </c>
      <c r="G59" s="141"/>
      <c r="H59" s="144" t="s">
        <v>491</v>
      </c>
      <c r="I59" s="145">
        <v>355618</v>
      </c>
    </row>
    <row r="60" spans="1:9" ht="12.6" customHeight="1" x14ac:dyDescent="0.2">
      <c r="A60" s="138"/>
      <c r="B60" s="146" t="s">
        <v>499</v>
      </c>
      <c r="C60" s="145">
        <v>316591</v>
      </c>
      <c r="D60" s="140"/>
      <c r="E60" s="144" t="s">
        <v>487</v>
      </c>
      <c r="F60" s="147">
        <v>436883</v>
      </c>
      <c r="G60" s="141"/>
      <c r="H60" s="144" t="s">
        <v>493</v>
      </c>
      <c r="I60" s="145">
        <v>354279</v>
      </c>
    </row>
    <row r="61" spans="1:9" ht="12.6" customHeight="1" x14ac:dyDescent="0.2">
      <c r="A61" s="138"/>
      <c r="B61" s="146" t="s">
        <v>502</v>
      </c>
      <c r="C61" s="145">
        <v>291941</v>
      </c>
      <c r="D61" s="140"/>
      <c r="E61" s="144" t="s">
        <v>490</v>
      </c>
      <c r="F61" s="147">
        <v>447128</v>
      </c>
      <c r="G61" s="141"/>
      <c r="H61" s="144" t="s">
        <v>495</v>
      </c>
      <c r="I61" s="145">
        <v>433554</v>
      </c>
    </row>
    <row r="62" spans="1:9" ht="12.6" customHeight="1" x14ac:dyDescent="0.2">
      <c r="A62" s="138"/>
      <c r="B62" s="148" t="s">
        <v>505</v>
      </c>
      <c r="C62" s="149">
        <v>311155</v>
      </c>
      <c r="D62" s="140"/>
      <c r="E62" s="144" t="s">
        <v>492</v>
      </c>
      <c r="F62" s="147">
        <v>331515</v>
      </c>
      <c r="G62" s="141"/>
      <c r="H62" s="144" t="s">
        <v>498</v>
      </c>
      <c r="I62" s="145">
        <v>378941</v>
      </c>
    </row>
    <row r="63" spans="1:9" ht="12.6" customHeight="1" x14ac:dyDescent="0.2">
      <c r="A63" s="138"/>
      <c r="B63" s="151" t="s">
        <v>392</v>
      </c>
      <c r="C63" s="152">
        <v>1585435</v>
      </c>
      <c r="D63" s="140"/>
      <c r="E63" s="144" t="s">
        <v>494</v>
      </c>
      <c r="F63" s="147">
        <v>363392</v>
      </c>
      <c r="G63" s="141"/>
      <c r="H63" s="144" t="s">
        <v>501</v>
      </c>
      <c r="I63" s="145">
        <v>351335</v>
      </c>
    </row>
    <row r="64" spans="1:9" ht="12.6" customHeight="1" x14ac:dyDescent="0.2">
      <c r="A64" s="138"/>
      <c r="B64" s="155" t="s">
        <v>368</v>
      </c>
      <c r="C64" s="157">
        <v>386033</v>
      </c>
      <c r="D64" s="138"/>
      <c r="E64" s="144" t="s">
        <v>497</v>
      </c>
      <c r="F64" s="147">
        <v>378214</v>
      </c>
      <c r="G64" s="129"/>
      <c r="H64" s="144" t="s">
        <v>504</v>
      </c>
      <c r="I64" s="145">
        <v>383237</v>
      </c>
    </row>
    <row r="65" spans="1:12" ht="12.6" customHeight="1" x14ac:dyDescent="0.2">
      <c r="A65" s="138"/>
      <c r="B65" s="159" t="s">
        <v>334</v>
      </c>
      <c r="C65" s="160">
        <v>390151</v>
      </c>
      <c r="D65" s="138"/>
      <c r="E65" s="144" t="s">
        <v>500</v>
      </c>
      <c r="F65" s="147">
        <v>299595</v>
      </c>
      <c r="G65" s="129"/>
      <c r="H65" s="144" t="s">
        <v>507</v>
      </c>
      <c r="I65" s="145">
        <v>442910</v>
      </c>
    </row>
    <row r="66" spans="1:12" ht="12.6" customHeight="1" x14ac:dyDescent="0.2">
      <c r="A66" s="138"/>
      <c r="B66" s="159" t="s">
        <v>379</v>
      </c>
      <c r="C66" s="160">
        <v>381292</v>
      </c>
      <c r="D66" s="138"/>
      <c r="E66" s="144" t="s">
        <v>503</v>
      </c>
      <c r="F66" s="147">
        <v>409086</v>
      </c>
      <c r="G66" s="129"/>
      <c r="H66" s="144" t="s">
        <v>509</v>
      </c>
      <c r="I66" s="145">
        <v>423020</v>
      </c>
    </row>
    <row r="67" spans="1:12" ht="12.6" customHeight="1" x14ac:dyDescent="0.2">
      <c r="A67" s="138"/>
      <c r="B67" s="159" t="s">
        <v>381</v>
      </c>
      <c r="C67" s="160">
        <v>390387</v>
      </c>
      <c r="D67" s="138"/>
      <c r="E67" s="144" t="s">
        <v>506</v>
      </c>
      <c r="F67" s="147">
        <v>335635</v>
      </c>
      <c r="G67" s="129"/>
      <c r="H67" s="144" t="s">
        <v>511</v>
      </c>
      <c r="I67" s="145">
        <v>290157</v>
      </c>
    </row>
    <row r="68" spans="1:12" ht="12.6" customHeight="1" x14ac:dyDescent="0.2">
      <c r="A68" s="134"/>
      <c r="B68" s="159" t="s">
        <v>383</v>
      </c>
      <c r="C68" s="160">
        <v>396623</v>
      </c>
      <c r="D68" s="138"/>
      <c r="E68" s="144" t="s">
        <v>508</v>
      </c>
      <c r="F68" s="147">
        <v>331487</v>
      </c>
      <c r="G68" s="129"/>
      <c r="H68" s="144" t="s">
        <v>512</v>
      </c>
      <c r="I68" s="145">
        <v>342406</v>
      </c>
    </row>
    <row r="69" spans="1:12" x14ac:dyDescent="0.2">
      <c r="A69" s="134"/>
      <c r="B69" s="159" t="s">
        <v>386</v>
      </c>
      <c r="C69" s="160">
        <v>413340</v>
      </c>
      <c r="D69" s="134"/>
      <c r="E69" s="144" t="s">
        <v>510</v>
      </c>
      <c r="F69" s="147">
        <v>364295</v>
      </c>
      <c r="G69" s="134"/>
      <c r="H69" s="148" t="s">
        <v>734</v>
      </c>
      <c r="I69" s="149">
        <v>390073</v>
      </c>
      <c r="L69" s="55"/>
    </row>
    <row r="70" spans="1:12" ht="12.6" customHeight="1" x14ac:dyDescent="0.2">
      <c r="A70" s="134"/>
      <c r="B70" s="144" t="s">
        <v>322</v>
      </c>
      <c r="C70" s="145">
        <v>388496</v>
      </c>
      <c r="D70" s="138"/>
      <c r="E70" s="148" t="s">
        <v>730</v>
      </c>
      <c r="F70" s="150">
        <v>411836</v>
      </c>
      <c r="G70" s="134"/>
      <c r="H70" s="151" t="s">
        <v>392</v>
      </c>
      <c r="I70" s="152">
        <v>6094087</v>
      </c>
    </row>
    <row r="71" spans="1:12" x14ac:dyDescent="0.2">
      <c r="A71" s="134"/>
      <c r="B71" s="148" t="s">
        <v>320</v>
      </c>
      <c r="C71" s="149">
        <v>417465</v>
      </c>
      <c r="D71" s="134"/>
      <c r="E71" s="187"/>
      <c r="F71" s="188"/>
      <c r="G71" s="134"/>
      <c r="H71" s="124"/>
      <c r="I71" s="161"/>
      <c r="L71" s="55"/>
    </row>
    <row r="72" spans="1:12" x14ac:dyDescent="0.2">
      <c r="A72" s="43"/>
      <c r="D72" s="43"/>
      <c r="E72" s="42"/>
      <c r="F72" s="43"/>
      <c r="G72" s="43"/>
      <c r="I72" s="44"/>
    </row>
    <row r="73" spans="1:12" x14ac:dyDescent="0.2">
      <c r="A73" s="59"/>
      <c r="B73" s="47"/>
      <c r="C73" s="59"/>
      <c r="D73" s="59"/>
      <c r="E73" s="47"/>
      <c r="F73" s="59"/>
      <c r="G73" s="59"/>
      <c r="H73" s="47"/>
      <c r="I73" s="59"/>
    </row>
    <row r="74" spans="1:12" x14ac:dyDescent="0.2">
      <c r="A74" s="59"/>
      <c r="B74" s="47"/>
      <c r="C74" s="45"/>
      <c r="D74" s="213"/>
      <c r="E74" s="47"/>
      <c r="F74" s="59"/>
      <c r="G74" s="59"/>
      <c r="H74" s="47"/>
      <c r="I74" s="45"/>
    </row>
    <row r="75" spans="1:12" x14ac:dyDescent="0.2">
      <c r="A75" s="59"/>
      <c r="B75" s="47"/>
      <c r="C75" s="45"/>
      <c r="D75" s="213"/>
      <c r="E75" s="47"/>
      <c r="F75" s="59"/>
      <c r="G75" s="59"/>
      <c r="H75" s="47"/>
      <c r="I75" s="59"/>
    </row>
    <row r="76" spans="1:12" x14ac:dyDescent="0.2">
      <c r="A76" s="59"/>
      <c r="B76" s="47"/>
      <c r="C76" s="45"/>
      <c r="D76" s="213"/>
      <c r="E76" s="47"/>
      <c r="F76" s="59"/>
      <c r="G76" s="59"/>
      <c r="H76" s="47"/>
      <c r="I76" s="59"/>
    </row>
    <row r="77" spans="1:12" x14ac:dyDescent="0.2">
      <c r="A77" s="59"/>
      <c r="B77" s="47"/>
      <c r="C77" s="45"/>
      <c r="D77" s="213"/>
      <c r="E77" s="47"/>
      <c r="F77" s="59"/>
      <c r="G77" s="59"/>
      <c r="H77" s="47"/>
      <c r="I77" s="59"/>
    </row>
    <row r="78" spans="1:12" x14ac:dyDescent="0.2">
      <c r="A78" s="59"/>
      <c r="B78" s="47"/>
      <c r="C78" s="45"/>
      <c r="D78" s="213"/>
      <c r="E78" s="47"/>
      <c r="F78" s="59"/>
      <c r="G78" s="59"/>
      <c r="H78" s="47"/>
      <c r="I78" s="59"/>
    </row>
    <row r="79" spans="1:12" x14ac:dyDescent="0.2">
      <c r="A79" s="59"/>
      <c r="B79" s="47"/>
      <c r="C79" s="45"/>
      <c r="D79" s="213"/>
      <c r="E79" s="47"/>
      <c r="F79" s="59"/>
      <c r="G79" s="59"/>
      <c r="H79" s="47"/>
      <c r="I79" s="59"/>
    </row>
    <row r="80" spans="1:12" x14ac:dyDescent="0.2">
      <c r="A80" s="59"/>
      <c r="B80" s="47"/>
      <c r="C80" s="45"/>
      <c r="D80" s="213"/>
      <c r="E80" s="47"/>
      <c r="F80" s="59"/>
      <c r="G80" s="59"/>
      <c r="H80" s="47"/>
      <c r="I80" s="59"/>
    </row>
    <row r="81" spans="1:9" x14ac:dyDescent="0.2">
      <c r="A81" s="59"/>
      <c r="B81" s="47"/>
      <c r="C81" s="45"/>
      <c r="D81" s="213"/>
      <c r="E81" s="47"/>
      <c r="F81" s="59"/>
      <c r="G81" s="59"/>
      <c r="H81" s="47"/>
      <c r="I81" s="59"/>
    </row>
    <row r="82" spans="1:9" x14ac:dyDescent="0.2">
      <c r="A82" s="59"/>
      <c r="B82" s="47"/>
      <c r="C82" s="45"/>
      <c r="D82" s="213"/>
      <c r="E82" s="47"/>
      <c r="F82" s="59"/>
      <c r="G82" s="59"/>
      <c r="H82" s="47"/>
      <c r="I82" s="59"/>
    </row>
    <row r="83" spans="1:9" x14ac:dyDescent="0.2">
      <c r="A83" s="59"/>
      <c r="B83" s="47"/>
      <c r="C83" s="45"/>
      <c r="D83" s="213"/>
      <c r="E83" s="47"/>
      <c r="F83" s="59"/>
      <c r="G83" s="59"/>
      <c r="H83" s="47"/>
      <c r="I83" s="59"/>
    </row>
    <row r="84" spans="1:9" x14ac:dyDescent="0.2">
      <c r="A84" s="59"/>
      <c r="B84" s="47"/>
      <c r="C84" s="45"/>
      <c r="D84" s="213"/>
      <c r="E84" s="47"/>
      <c r="F84" s="59"/>
      <c r="G84" s="59"/>
      <c r="H84" s="47"/>
      <c r="I84" s="59"/>
    </row>
    <row r="85" spans="1:9" x14ac:dyDescent="0.2">
      <c r="A85" s="59"/>
      <c r="B85" s="47"/>
      <c r="C85" s="45"/>
      <c r="D85" s="213"/>
      <c r="E85" s="47"/>
      <c r="F85" s="59"/>
      <c r="G85" s="59"/>
      <c r="H85" s="47"/>
      <c r="I85" s="59"/>
    </row>
    <row r="86" spans="1:9" x14ac:dyDescent="0.2">
      <c r="A86" s="59"/>
      <c r="B86" s="47"/>
      <c r="C86" s="45"/>
      <c r="D86" s="213"/>
      <c r="E86" s="47"/>
      <c r="F86" s="59"/>
      <c r="G86" s="59"/>
      <c r="H86" s="47"/>
      <c r="I86" s="59"/>
    </row>
    <row r="87" spans="1:9" x14ac:dyDescent="0.2">
      <c r="A87" s="59"/>
      <c r="B87" s="47"/>
      <c r="C87" s="45"/>
      <c r="D87" s="213"/>
      <c r="E87" s="47"/>
      <c r="F87" s="59"/>
      <c r="G87" s="59"/>
      <c r="H87" s="47"/>
      <c r="I87" s="59"/>
    </row>
    <row r="88" spans="1:9" x14ac:dyDescent="0.2">
      <c r="A88" s="59"/>
      <c r="B88" s="47"/>
      <c r="C88" s="45"/>
      <c r="D88" s="213"/>
      <c r="E88" s="47"/>
      <c r="F88" s="59"/>
      <c r="G88" s="59"/>
      <c r="H88" s="47"/>
      <c r="I88" s="59"/>
    </row>
    <row r="89" spans="1:9" x14ac:dyDescent="0.2">
      <c r="A89" s="59"/>
      <c r="B89" s="47"/>
      <c r="C89" s="45"/>
      <c r="D89" s="213"/>
      <c r="E89" s="47"/>
      <c r="F89" s="59"/>
      <c r="G89" s="59"/>
      <c r="H89" s="47"/>
      <c r="I89" s="59"/>
    </row>
    <row r="90" spans="1:9" x14ac:dyDescent="0.2">
      <c r="A90" s="59"/>
      <c r="B90" s="47"/>
      <c r="C90" s="45"/>
      <c r="D90" s="213"/>
      <c r="E90" s="47"/>
      <c r="F90" s="59"/>
      <c r="G90" s="59"/>
      <c r="H90" s="47"/>
      <c r="I90" s="59"/>
    </row>
    <row r="91" spans="1:9" x14ac:dyDescent="0.2">
      <c r="A91" s="59"/>
      <c r="B91" s="47"/>
      <c r="C91" s="45"/>
      <c r="D91" s="213"/>
      <c r="E91" s="47"/>
      <c r="F91" s="59"/>
      <c r="G91" s="59"/>
      <c r="H91" s="47"/>
      <c r="I91" s="59"/>
    </row>
    <row r="92" spans="1:9" x14ac:dyDescent="0.2">
      <c r="A92" s="59"/>
      <c r="B92" s="47"/>
      <c r="C92" s="45"/>
      <c r="D92" s="213"/>
      <c r="E92" s="47"/>
      <c r="F92" s="59"/>
      <c r="G92" s="59"/>
      <c r="H92" s="47"/>
      <c r="I92" s="59"/>
    </row>
    <row r="93" spans="1:9" x14ac:dyDescent="0.2">
      <c r="A93" s="59"/>
      <c r="B93" s="47"/>
      <c r="C93" s="45"/>
      <c r="D93" s="213"/>
      <c r="E93" s="47"/>
      <c r="F93" s="59"/>
      <c r="G93" s="59"/>
      <c r="H93" s="47"/>
      <c r="I93" s="59"/>
    </row>
    <row r="94" spans="1:9" x14ac:dyDescent="0.2">
      <c r="A94" s="59"/>
      <c r="B94" s="47"/>
      <c r="C94" s="45"/>
      <c r="D94" s="213"/>
      <c r="E94" s="47"/>
      <c r="F94" s="59"/>
      <c r="G94" s="59"/>
      <c r="H94" s="47"/>
      <c r="I94" s="59"/>
    </row>
    <row r="95" spans="1:9" x14ac:dyDescent="0.2">
      <c r="A95" s="59"/>
      <c r="B95" s="47"/>
      <c r="C95" s="45"/>
      <c r="D95" s="213"/>
      <c r="E95" s="47"/>
      <c r="F95" s="59"/>
      <c r="G95" s="59"/>
      <c r="H95" s="47"/>
      <c r="I95" s="59"/>
    </row>
    <row r="96" spans="1:9" x14ac:dyDescent="0.2">
      <c r="A96" s="59"/>
      <c r="B96" s="47"/>
      <c r="C96" s="45"/>
      <c r="D96" s="213"/>
      <c r="E96" s="47"/>
      <c r="F96" s="59"/>
      <c r="G96" s="59"/>
      <c r="H96" s="47"/>
      <c r="I96" s="59"/>
    </row>
    <row r="97" spans="1:9" x14ac:dyDescent="0.2">
      <c r="A97" s="59"/>
      <c r="B97" s="47"/>
      <c r="C97" s="45"/>
      <c r="D97" s="213"/>
      <c r="E97" s="47"/>
      <c r="F97" s="59"/>
      <c r="G97" s="59"/>
      <c r="H97" s="47"/>
      <c r="I97" s="59"/>
    </row>
    <row r="98" spans="1:9" x14ac:dyDescent="0.2">
      <c r="A98" s="59"/>
      <c r="B98" s="47"/>
      <c r="C98" s="45"/>
      <c r="D98" s="213"/>
      <c r="E98" s="47"/>
      <c r="F98" s="59"/>
      <c r="G98" s="59"/>
      <c r="H98" s="47"/>
      <c r="I98" s="59"/>
    </row>
    <row r="99" spans="1:9" x14ac:dyDescent="0.2">
      <c r="A99" s="59"/>
      <c r="B99" s="47"/>
      <c r="C99" s="45"/>
      <c r="D99" s="213"/>
      <c r="E99" s="47"/>
      <c r="F99" s="59"/>
      <c r="G99" s="59"/>
      <c r="H99" s="47"/>
      <c r="I99" s="59"/>
    </row>
    <row r="100" spans="1:9" x14ac:dyDescent="0.2">
      <c r="A100" s="59"/>
      <c r="B100" s="47"/>
      <c r="C100" s="45"/>
      <c r="D100" s="213"/>
      <c r="E100" s="47"/>
      <c r="F100" s="59"/>
      <c r="G100" s="59"/>
      <c r="H100" s="47"/>
      <c r="I100" s="59"/>
    </row>
    <row r="101" spans="1:9" x14ac:dyDescent="0.2">
      <c r="A101" s="59"/>
      <c r="B101" s="47"/>
      <c r="C101" s="45"/>
      <c r="D101" s="213"/>
      <c r="E101" s="47"/>
      <c r="F101" s="59"/>
      <c r="G101" s="59"/>
      <c r="H101" s="47"/>
      <c r="I101" s="59"/>
    </row>
    <row r="102" spans="1:9" x14ac:dyDescent="0.2">
      <c r="A102" s="59"/>
      <c r="B102" s="47"/>
      <c r="C102" s="45"/>
      <c r="D102" s="213"/>
      <c r="E102" s="47"/>
      <c r="F102" s="59"/>
      <c r="G102" s="59"/>
      <c r="H102" s="47"/>
      <c r="I102" s="59"/>
    </row>
    <row r="103" spans="1:9" x14ac:dyDescent="0.2">
      <c r="A103" s="59"/>
      <c r="B103" s="47"/>
      <c r="C103" s="45"/>
      <c r="D103" s="213"/>
      <c r="E103" s="47"/>
      <c r="F103" s="59"/>
      <c r="G103" s="59"/>
      <c r="H103" s="47"/>
      <c r="I103" s="59"/>
    </row>
    <row r="104" spans="1:9" x14ac:dyDescent="0.2">
      <c r="A104" s="59"/>
      <c r="B104" s="47"/>
      <c r="C104" s="45"/>
      <c r="D104" s="213"/>
      <c r="E104" s="47"/>
      <c r="F104" s="59"/>
      <c r="G104" s="59"/>
      <c r="H104" s="47"/>
      <c r="I104" s="59"/>
    </row>
    <row r="105" spans="1:9" x14ac:dyDescent="0.2">
      <c r="A105" s="59"/>
      <c r="B105" s="47"/>
      <c r="C105" s="45"/>
      <c r="D105" s="213"/>
      <c r="E105" s="47"/>
      <c r="F105" s="59"/>
      <c r="G105" s="59"/>
      <c r="H105" s="47"/>
      <c r="I105" s="59"/>
    </row>
    <row r="106" spans="1:9" x14ac:dyDescent="0.2">
      <c r="A106" s="59"/>
      <c r="B106" s="47"/>
      <c r="C106" s="45"/>
      <c r="D106" s="213"/>
      <c r="E106" s="47"/>
      <c r="F106" s="59"/>
      <c r="G106" s="59"/>
      <c r="H106" s="47"/>
      <c r="I106" s="59"/>
    </row>
    <row r="107" spans="1:9" x14ac:dyDescent="0.2">
      <c r="A107" s="59"/>
      <c r="B107" s="47"/>
      <c r="C107" s="45"/>
      <c r="D107" s="213"/>
      <c r="E107" s="47"/>
      <c r="F107" s="59"/>
      <c r="G107" s="59"/>
      <c r="H107" s="47"/>
      <c r="I107" s="59"/>
    </row>
    <row r="108" spans="1:9" x14ac:dyDescent="0.2">
      <c r="A108" s="59"/>
      <c r="B108" s="47"/>
      <c r="C108" s="45"/>
      <c r="D108" s="213"/>
      <c r="E108" s="47"/>
      <c r="F108" s="59"/>
      <c r="G108" s="59"/>
      <c r="H108" s="47"/>
      <c r="I108" s="59"/>
    </row>
    <row r="109" spans="1:9" x14ac:dyDescent="0.2">
      <c r="A109" s="59"/>
      <c r="B109" s="47"/>
      <c r="C109" s="45"/>
      <c r="D109" s="213"/>
      <c r="E109" s="47"/>
      <c r="F109" s="59"/>
      <c r="G109" s="59"/>
      <c r="H109" s="47"/>
      <c r="I109" s="59"/>
    </row>
    <row r="110" spans="1:9" x14ac:dyDescent="0.2">
      <c r="A110" s="59"/>
      <c r="B110" s="47"/>
      <c r="C110" s="45"/>
      <c r="D110" s="213"/>
      <c r="E110" s="47"/>
      <c r="F110" s="59"/>
      <c r="G110" s="59"/>
      <c r="H110" s="47"/>
      <c r="I110" s="59"/>
    </row>
    <row r="111" spans="1:9" x14ac:dyDescent="0.2">
      <c r="A111" s="59"/>
      <c r="B111" s="47"/>
      <c r="C111" s="45"/>
      <c r="D111" s="213"/>
      <c r="E111" s="47"/>
      <c r="F111" s="59"/>
      <c r="G111" s="59"/>
      <c r="H111" s="47"/>
      <c r="I111" s="59"/>
    </row>
    <row r="112" spans="1:9" x14ac:dyDescent="0.2">
      <c r="A112" s="59"/>
      <c r="B112" s="47"/>
      <c r="C112" s="45"/>
      <c r="D112" s="213"/>
      <c r="E112" s="47"/>
      <c r="F112" s="59"/>
      <c r="G112" s="59"/>
      <c r="H112" s="47"/>
      <c r="I112" s="59"/>
    </row>
    <row r="113" spans="1:9" x14ac:dyDescent="0.2">
      <c r="A113" s="59"/>
      <c r="B113" s="47"/>
      <c r="C113" s="45"/>
      <c r="D113" s="213"/>
      <c r="E113" s="47"/>
      <c r="F113" s="59"/>
      <c r="G113" s="59"/>
      <c r="H113" s="47"/>
      <c r="I113" s="59"/>
    </row>
    <row r="114" spans="1:9" x14ac:dyDescent="0.2">
      <c r="A114" s="59"/>
      <c r="B114" s="47"/>
      <c r="C114" s="45"/>
      <c r="D114" s="213"/>
      <c r="E114" s="47"/>
      <c r="F114" s="59"/>
      <c r="G114" s="59"/>
      <c r="H114" s="47"/>
      <c r="I114" s="59"/>
    </row>
    <row r="115" spans="1:9" x14ac:dyDescent="0.2">
      <c r="A115" s="59"/>
      <c r="B115" s="47"/>
      <c r="C115" s="45"/>
      <c r="D115" s="213"/>
      <c r="E115" s="47"/>
      <c r="F115" s="59"/>
      <c r="G115" s="59"/>
      <c r="H115" s="47"/>
      <c r="I115" s="59"/>
    </row>
    <row r="116" spans="1:9" x14ac:dyDescent="0.2">
      <c r="A116" s="59"/>
      <c r="B116" s="47"/>
      <c r="C116" s="45"/>
      <c r="D116" s="213"/>
      <c r="E116" s="47"/>
      <c r="F116" s="59"/>
      <c r="G116" s="59"/>
      <c r="H116" s="47"/>
      <c r="I116" s="59"/>
    </row>
    <row r="117" spans="1:9" x14ac:dyDescent="0.2">
      <c r="A117" s="59"/>
      <c r="B117" s="47"/>
      <c r="C117" s="45"/>
      <c r="D117" s="213"/>
      <c r="E117" s="47"/>
      <c r="F117" s="59"/>
      <c r="G117" s="59"/>
      <c r="H117" s="47"/>
      <c r="I117" s="59"/>
    </row>
    <row r="118" spans="1:9" x14ac:dyDescent="0.2">
      <c r="A118" s="59"/>
      <c r="B118" s="47"/>
      <c r="C118" s="45"/>
      <c r="D118" s="213"/>
      <c r="E118" s="47"/>
      <c r="F118" s="59"/>
      <c r="G118" s="59"/>
      <c r="H118" s="47"/>
      <c r="I118" s="59"/>
    </row>
    <row r="119" spans="1:9" x14ac:dyDescent="0.2">
      <c r="A119" s="59"/>
      <c r="B119" s="47"/>
      <c r="C119" s="45"/>
      <c r="D119" s="213"/>
      <c r="E119" s="47"/>
      <c r="F119" s="59"/>
      <c r="G119" s="59"/>
      <c r="H119" s="47"/>
      <c r="I119" s="59"/>
    </row>
    <row r="120" spans="1:9" x14ac:dyDescent="0.2">
      <c r="A120" s="59"/>
      <c r="B120" s="47"/>
      <c r="C120" s="45"/>
      <c r="D120" s="213"/>
      <c r="E120" s="47"/>
      <c r="F120" s="59"/>
      <c r="G120" s="59"/>
      <c r="H120" s="47"/>
      <c r="I120" s="59"/>
    </row>
    <row r="121" spans="1:9" x14ac:dyDescent="0.2">
      <c r="A121" s="59"/>
      <c r="B121" s="47"/>
      <c r="C121" s="59"/>
      <c r="D121" s="59"/>
      <c r="E121" s="47"/>
      <c r="F121" s="59"/>
      <c r="G121" s="59"/>
      <c r="H121" s="47"/>
      <c r="I121" s="59"/>
    </row>
  </sheetData>
  <mergeCells count="1">
    <mergeCell ref="H2:I2"/>
  </mergeCells>
  <phoneticPr fontId="7"/>
  <pageMargins left="0.78740157480314965" right="0.78740157480314965" top="0.23622047244094491" bottom="0.27559055118110237" header="0.19685039370078741" footer="0.51181102362204722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L70"/>
  <sheetViews>
    <sheetView view="pageBreakPreview" zoomScaleNormal="100" zoomScaleSheetLayoutView="100" workbookViewId="0"/>
  </sheetViews>
  <sheetFormatPr defaultRowHeight="13.2" x14ac:dyDescent="0.2"/>
  <cols>
    <col min="1" max="1" width="2.6640625" customWidth="1"/>
    <col min="2" max="2" width="14.6640625" style="6" customWidth="1"/>
    <col min="3" max="3" width="14.6640625" style="48" customWidth="1"/>
    <col min="4" max="4" width="3.6640625" style="7" customWidth="1"/>
    <col min="5" max="5" width="14.6640625" style="6" customWidth="1"/>
    <col min="6" max="6" width="14.6640625" style="7" customWidth="1"/>
    <col min="7" max="7" width="3.6640625" style="7" customWidth="1"/>
    <col min="8" max="8" width="14.6640625" style="6" customWidth="1"/>
    <col min="9" max="9" width="14.6640625" style="7" customWidth="1"/>
    <col min="10" max="10" width="9" style="7"/>
    <col min="11" max="11" width="18.109375" style="7" customWidth="1"/>
    <col min="12" max="12" width="9" style="7"/>
  </cols>
  <sheetData>
    <row r="1" spans="1:9" x14ac:dyDescent="0.2">
      <c r="A1" s="130"/>
      <c r="B1" s="133"/>
      <c r="C1" s="162"/>
      <c r="D1" s="134"/>
      <c r="E1" s="163"/>
      <c r="F1" s="134"/>
      <c r="G1" s="134"/>
      <c r="H1" s="227" t="s">
        <v>818</v>
      </c>
      <c r="I1" s="227"/>
    </row>
    <row r="2" spans="1:9" x14ac:dyDescent="0.2">
      <c r="A2" s="130"/>
      <c r="B2" s="136"/>
      <c r="C2" s="164"/>
      <c r="D2" s="134"/>
      <c r="E2" s="136"/>
      <c r="F2" s="137"/>
      <c r="G2" s="134"/>
      <c r="H2" s="136"/>
      <c r="I2" s="137"/>
    </row>
    <row r="3" spans="1:9" x14ac:dyDescent="0.2">
      <c r="A3" s="165"/>
      <c r="B3" s="98" t="s">
        <v>378</v>
      </c>
      <c r="C3" s="139" t="s">
        <v>347</v>
      </c>
      <c r="D3" s="141"/>
      <c r="E3" s="139" t="s">
        <v>378</v>
      </c>
      <c r="F3" s="139" t="s">
        <v>347</v>
      </c>
      <c r="G3" s="141"/>
      <c r="H3" s="139" t="s">
        <v>378</v>
      </c>
      <c r="I3" s="139" t="s">
        <v>347</v>
      </c>
    </row>
    <row r="4" spans="1:9" x14ac:dyDescent="0.2">
      <c r="A4" s="165"/>
      <c r="B4" s="184" t="s">
        <v>513</v>
      </c>
      <c r="C4" s="212">
        <v>351918</v>
      </c>
      <c r="D4" s="141"/>
      <c r="E4" s="98" t="s">
        <v>323</v>
      </c>
      <c r="F4" s="141">
        <v>325713</v>
      </c>
      <c r="G4" s="141"/>
      <c r="H4" s="98" t="s">
        <v>4</v>
      </c>
      <c r="I4" s="141">
        <v>353668</v>
      </c>
    </row>
    <row r="5" spans="1:9" x14ac:dyDescent="0.2">
      <c r="A5" s="165"/>
      <c r="B5" s="144" t="s">
        <v>514</v>
      </c>
      <c r="C5" s="166">
        <v>400514</v>
      </c>
      <c r="D5" s="141"/>
      <c r="E5" s="144" t="s">
        <v>515</v>
      </c>
      <c r="F5" s="145">
        <v>411537</v>
      </c>
      <c r="G5" s="141"/>
      <c r="H5" s="144" t="s">
        <v>5</v>
      </c>
      <c r="I5" s="145">
        <v>327221</v>
      </c>
    </row>
    <row r="6" spans="1:9" x14ac:dyDescent="0.2">
      <c r="A6" s="165"/>
      <c r="B6" s="144" t="s">
        <v>516</v>
      </c>
      <c r="C6" s="166">
        <v>410467</v>
      </c>
      <c r="D6" s="141"/>
      <c r="E6" s="144" t="s">
        <v>517</v>
      </c>
      <c r="F6" s="145">
        <v>397785</v>
      </c>
      <c r="G6" s="141"/>
      <c r="H6" s="144" t="s">
        <v>6</v>
      </c>
      <c r="I6" s="145">
        <v>309691</v>
      </c>
    </row>
    <row r="7" spans="1:9" x14ac:dyDescent="0.2">
      <c r="A7" s="165"/>
      <c r="B7" s="148" t="s">
        <v>518</v>
      </c>
      <c r="C7" s="167">
        <v>284288</v>
      </c>
      <c r="D7" s="141"/>
      <c r="E7" s="148" t="s">
        <v>519</v>
      </c>
      <c r="F7" s="149">
        <v>402202</v>
      </c>
      <c r="G7" s="141"/>
      <c r="H7" s="148" t="s">
        <v>7</v>
      </c>
      <c r="I7" s="149">
        <v>314925</v>
      </c>
    </row>
    <row r="8" spans="1:9" x14ac:dyDescent="0.2">
      <c r="A8" s="165"/>
      <c r="B8" s="151" t="s">
        <v>392</v>
      </c>
      <c r="C8" s="168">
        <v>1447187</v>
      </c>
      <c r="D8" s="141"/>
      <c r="E8" s="151" t="s">
        <v>392</v>
      </c>
      <c r="F8" s="152">
        <v>1537237</v>
      </c>
      <c r="G8" s="141"/>
      <c r="H8" s="151" t="s">
        <v>0</v>
      </c>
      <c r="I8" s="152">
        <v>1305505</v>
      </c>
    </row>
    <row r="9" spans="1:9" x14ac:dyDescent="0.2">
      <c r="A9" s="165"/>
      <c r="B9" s="98" t="s">
        <v>520</v>
      </c>
      <c r="C9" s="169">
        <v>324265</v>
      </c>
      <c r="D9" s="141"/>
      <c r="E9" s="98" t="s">
        <v>521</v>
      </c>
      <c r="F9" s="141">
        <v>408240</v>
      </c>
      <c r="G9" s="141"/>
      <c r="H9" s="98" t="s">
        <v>369</v>
      </c>
      <c r="I9" s="141">
        <v>264636</v>
      </c>
    </row>
    <row r="10" spans="1:9" x14ac:dyDescent="0.2">
      <c r="A10" s="165"/>
      <c r="B10" s="144" t="s">
        <v>522</v>
      </c>
      <c r="C10" s="166">
        <v>431639</v>
      </c>
      <c r="D10" s="141"/>
      <c r="E10" s="144" t="s">
        <v>523</v>
      </c>
      <c r="F10" s="145">
        <v>387419</v>
      </c>
      <c r="G10" s="141"/>
      <c r="H10" s="144" t="s">
        <v>530</v>
      </c>
      <c r="I10" s="145">
        <v>296358</v>
      </c>
    </row>
    <row r="11" spans="1:9" x14ac:dyDescent="0.2">
      <c r="A11" s="165"/>
      <c r="B11" s="148" t="s">
        <v>524</v>
      </c>
      <c r="C11" s="167">
        <v>393112</v>
      </c>
      <c r="D11" s="141"/>
      <c r="E11" s="144" t="s">
        <v>525</v>
      </c>
      <c r="F11" s="145">
        <v>417690</v>
      </c>
      <c r="G11" s="141"/>
      <c r="H11" s="144" t="s">
        <v>532</v>
      </c>
      <c r="I11" s="145">
        <v>317989</v>
      </c>
    </row>
    <row r="12" spans="1:9" x14ac:dyDescent="0.2">
      <c r="A12" s="165"/>
      <c r="B12" s="151" t="s">
        <v>392</v>
      </c>
      <c r="C12" s="168">
        <v>1149016</v>
      </c>
      <c r="D12" s="141"/>
      <c r="E12" s="144" t="s">
        <v>526</v>
      </c>
      <c r="F12" s="145">
        <v>389763</v>
      </c>
      <c r="G12" s="141"/>
      <c r="H12" s="148" t="s">
        <v>534</v>
      </c>
      <c r="I12" s="149">
        <v>298785</v>
      </c>
    </row>
    <row r="13" spans="1:9" x14ac:dyDescent="0.2">
      <c r="A13" s="165"/>
      <c r="B13" s="98" t="s">
        <v>528</v>
      </c>
      <c r="C13" s="169">
        <v>388054</v>
      </c>
      <c r="D13" s="141"/>
      <c r="E13" s="144" t="s">
        <v>527</v>
      </c>
      <c r="F13" s="145">
        <v>299056</v>
      </c>
      <c r="G13" s="141"/>
      <c r="H13" s="151" t="s">
        <v>0</v>
      </c>
      <c r="I13" s="152">
        <v>1177768</v>
      </c>
    </row>
    <row r="14" spans="1:9" x14ac:dyDescent="0.2">
      <c r="A14" s="165"/>
      <c r="B14" s="144" t="s">
        <v>531</v>
      </c>
      <c r="C14" s="166">
        <v>258917</v>
      </c>
      <c r="D14" s="141"/>
      <c r="E14" s="148" t="s">
        <v>529</v>
      </c>
      <c r="F14" s="149">
        <v>376408</v>
      </c>
      <c r="G14" s="141"/>
      <c r="H14" s="155"/>
      <c r="I14" s="157"/>
    </row>
    <row r="15" spans="1:9" x14ac:dyDescent="0.2">
      <c r="A15" s="165"/>
      <c r="B15" s="144" t="s">
        <v>533</v>
      </c>
      <c r="C15" s="166">
        <v>350171</v>
      </c>
      <c r="D15" s="141"/>
      <c r="E15" s="151" t="s">
        <v>392</v>
      </c>
      <c r="F15" s="152">
        <v>2278576</v>
      </c>
      <c r="G15" s="141"/>
      <c r="H15" s="98" t="s">
        <v>8</v>
      </c>
      <c r="I15" s="141">
        <v>104169874</v>
      </c>
    </row>
    <row r="16" spans="1:9" x14ac:dyDescent="0.2">
      <c r="A16" s="165"/>
      <c r="B16" s="144" t="s">
        <v>535</v>
      </c>
      <c r="C16" s="166">
        <v>389095</v>
      </c>
      <c r="D16" s="141"/>
      <c r="E16" s="98" t="s">
        <v>616</v>
      </c>
      <c r="F16" s="141">
        <v>385242</v>
      </c>
      <c r="G16" s="141"/>
      <c r="H16" s="151"/>
      <c r="I16" s="152"/>
    </row>
    <row r="17" spans="1:11" x14ac:dyDescent="0.2">
      <c r="A17" s="165"/>
      <c r="B17" s="144" t="s">
        <v>536</v>
      </c>
      <c r="C17" s="166">
        <v>229077</v>
      </c>
      <c r="D17" s="141"/>
      <c r="E17" s="144" t="s">
        <v>537</v>
      </c>
      <c r="F17" s="145">
        <v>376791</v>
      </c>
      <c r="G17" s="171"/>
      <c r="H17" s="186"/>
      <c r="I17" s="161"/>
      <c r="K17" s="214"/>
    </row>
    <row r="18" spans="1:11" x14ac:dyDescent="0.2">
      <c r="A18" s="165"/>
      <c r="B18" s="148" t="s">
        <v>538</v>
      </c>
      <c r="C18" s="167">
        <v>455507</v>
      </c>
      <c r="D18" s="141"/>
      <c r="E18" s="148" t="s">
        <v>539</v>
      </c>
      <c r="F18" s="149">
        <v>344202</v>
      </c>
      <c r="G18" s="171"/>
      <c r="H18" s="186"/>
      <c r="I18" s="161"/>
      <c r="K18" s="215"/>
    </row>
    <row r="19" spans="1:11" x14ac:dyDescent="0.2">
      <c r="A19" s="165"/>
      <c r="B19" s="151" t="s">
        <v>392</v>
      </c>
      <c r="C19" s="168">
        <v>2070821</v>
      </c>
      <c r="D19" s="141"/>
      <c r="E19" s="151" t="s">
        <v>0</v>
      </c>
      <c r="F19" s="152">
        <v>1106235</v>
      </c>
      <c r="G19" s="171"/>
      <c r="H19" s="186"/>
      <c r="I19" s="161"/>
      <c r="K19" s="59"/>
    </row>
    <row r="20" spans="1:11" x14ac:dyDescent="0.2">
      <c r="A20" s="165"/>
      <c r="B20" s="98" t="s">
        <v>324</v>
      </c>
      <c r="C20" s="169">
        <v>444262</v>
      </c>
      <c r="D20" s="141"/>
      <c r="E20" s="98" t="s">
        <v>362</v>
      </c>
      <c r="F20" s="141">
        <v>351444</v>
      </c>
      <c r="G20" s="171"/>
      <c r="H20" s="186"/>
      <c r="I20" s="161"/>
      <c r="K20" s="214"/>
    </row>
    <row r="21" spans="1:11" x14ac:dyDescent="0.2">
      <c r="A21" s="165"/>
      <c r="B21" s="144" t="s">
        <v>540</v>
      </c>
      <c r="C21" s="166">
        <v>442284</v>
      </c>
      <c r="D21" s="141"/>
      <c r="E21" s="148" t="s">
        <v>542</v>
      </c>
      <c r="F21" s="149">
        <v>251482</v>
      </c>
      <c r="G21" s="170"/>
      <c r="H21" s="134"/>
      <c r="I21" s="134"/>
      <c r="K21" s="215"/>
    </row>
    <row r="22" spans="1:11" x14ac:dyDescent="0.2">
      <c r="A22" s="165"/>
      <c r="B22" s="144" t="s">
        <v>541</v>
      </c>
      <c r="C22" s="166">
        <v>360497</v>
      </c>
      <c r="D22" s="141"/>
      <c r="E22" s="151" t="s">
        <v>392</v>
      </c>
      <c r="F22" s="152">
        <v>602926</v>
      </c>
      <c r="G22" s="170"/>
      <c r="H22" s="134"/>
      <c r="I22" s="134"/>
      <c r="K22" s="215"/>
    </row>
    <row r="23" spans="1:11" x14ac:dyDescent="0.2">
      <c r="A23" s="165"/>
      <c r="B23" s="144" t="s">
        <v>543</v>
      </c>
      <c r="C23" s="166">
        <v>415819</v>
      </c>
      <c r="D23" s="141"/>
      <c r="E23" s="98" t="s">
        <v>611</v>
      </c>
      <c r="F23" s="141">
        <v>309715</v>
      </c>
      <c r="G23" s="170"/>
      <c r="H23" s="134"/>
      <c r="I23" s="134"/>
      <c r="K23" s="59"/>
    </row>
    <row r="24" spans="1:11" x14ac:dyDescent="0.2">
      <c r="A24" s="165"/>
      <c r="B24" s="144" t="s">
        <v>544</v>
      </c>
      <c r="C24" s="166">
        <v>433101</v>
      </c>
      <c r="D24" s="141"/>
      <c r="E24" s="144" t="s">
        <v>547</v>
      </c>
      <c r="F24" s="145">
        <v>250706</v>
      </c>
      <c r="G24" s="170"/>
      <c r="H24" s="134"/>
      <c r="I24" s="134"/>
    </row>
    <row r="25" spans="1:11" x14ac:dyDescent="0.2">
      <c r="A25" s="165"/>
      <c r="B25" s="144" t="s">
        <v>545</v>
      </c>
      <c r="C25" s="166">
        <v>387111</v>
      </c>
      <c r="D25" s="141"/>
      <c r="E25" s="148" t="s">
        <v>549</v>
      </c>
      <c r="F25" s="149">
        <v>232474</v>
      </c>
      <c r="G25" s="170"/>
      <c r="H25" s="134"/>
      <c r="I25" s="134"/>
    </row>
    <row r="26" spans="1:11" x14ac:dyDescent="0.2">
      <c r="A26" s="165"/>
      <c r="B26" s="144" t="s">
        <v>546</v>
      </c>
      <c r="C26" s="166">
        <v>387943</v>
      </c>
      <c r="D26" s="141"/>
      <c r="E26" s="151" t="s">
        <v>392</v>
      </c>
      <c r="F26" s="152">
        <v>792895</v>
      </c>
      <c r="G26" s="170"/>
      <c r="H26" s="134"/>
      <c r="I26" s="134"/>
    </row>
    <row r="27" spans="1:11" x14ac:dyDescent="0.2">
      <c r="A27" s="165"/>
      <c r="B27" s="144" t="s">
        <v>548</v>
      </c>
      <c r="C27" s="166">
        <v>421300</v>
      </c>
      <c r="D27" s="141"/>
      <c r="E27" s="98" t="s">
        <v>552</v>
      </c>
      <c r="F27" s="141">
        <v>420972</v>
      </c>
      <c r="G27" s="170"/>
      <c r="H27" s="134"/>
      <c r="I27" s="134"/>
    </row>
    <row r="28" spans="1:11" x14ac:dyDescent="0.2">
      <c r="A28" s="165"/>
      <c r="B28" s="144" t="s">
        <v>550</v>
      </c>
      <c r="C28" s="166">
        <v>372467</v>
      </c>
      <c r="D28" s="141"/>
      <c r="E28" s="144" t="s">
        <v>554</v>
      </c>
      <c r="F28" s="145">
        <v>383410</v>
      </c>
      <c r="G28" s="170"/>
      <c r="H28" s="134"/>
      <c r="I28" s="134"/>
    </row>
    <row r="29" spans="1:11" x14ac:dyDescent="0.2">
      <c r="A29" s="165"/>
      <c r="B29" s="144" t="s">
        <v>551</v>
      </c>
      <c r="C29" s="166">
        <v>318320</v>
      </c>
      <c r="D29" s="141"/>
      <c r="E29" s="148" t="s">
        <v>556</v>
      </c>
      <c r="F29" s="149">
        <v>304331</v>
      </c>
      <c r="G29" s="170"/>
      <c r="H29" s="134"/>
      <c r="I29" s="134"/>
    </row>
    <row r="30" spans="1:11" x14ac:dyDescent="0.2">
      <c r="A30" s="165"/>
      <c r="B30" s="144" t="s">
        <v>553</v>
      </c>
      <c r="C30" s="166">
        <v>395595</v>
      </c>
      <c r="D30" s="141"/>
      <c r="E30" s="151" t="s">
        <v>392</v>
      </c>
      <c r="F30" s="152">
        <v>1108713</v>
      </c>
      <c r="G30" s="170"/>
      <c r="H30" s="134"/>
      <c r="I30" s="134"/>
    </row>
    <row r="31" spans="1:11" x14ac:dyDescent="0.2">
      <c r="A31" s="165"/>
      <c r="B31" s="144" t="s">
        <v>555</v>
      </c>
      <c r="C31" s="166">
        <v>334322</v>
      </c>
      <c r="D31" s="141"/>
      <c r="E31" s="98" t="s">
        <v>343</v>
      </c>
      <c r="F31" s="141">
        <v>302192</v>
      </c>
      <c r="G31" s="170"/>
      <c r="H31" s="134"/>
      <c r="I31" s="134"/>
    </row>
    <row r="32" spans="1:11" x14ac:dyDescent="0.2">
      <c r="A32" s="165"/>
      <c r="B32" s="144" t="s">
        <v>557</v>
      </c>
      <c r="C32" s="166">
        <v>397204</v>
      </c>
      <c r="D32" s="141"/>
      <c r="E32" s="148" t="s">
        <v>561</v>
      </c>
      <c r="F32" s="149">
        <v>275128</v>
      </c>
      <c r="G32" s="170"/>
      <c r="H32" s="134"/>
      <c r="I32" s="134"/>
    </row>
    <row r="33" spans="1:9" x14ac:dyDescent="0.2">
      <c r="A33" s="165"/>
      <c r="B33" s="144" t="s">
        <v>558</v>
      </c>
      <c r="C33" s="166">
        <v>415116</v>
      </c>
      <c r="D33" s="141"/>
      <c r="E33" s="151" t="s">
        <v>392</v>
      </c>
      <c r="F33" s="152">
        <v>577320</v>
      </c>
      <c r="G33" s="170"/>
      <c r="H33" s="134"/>
      <c r="I33" s="134"/>
    </row>
    <row r="34" spans="1:9" x14ac:dyDescent="0.2">
      <c r="A34" s="165"/>
      <c r="B34" s="144" t="s">
        <v>559</v>
      </c>
      <c r="C34" s="166">
        <v>381468</v>
      </c>
      <c r="D34" s="141"/>
      <c r="E34" s="98" t="s">
        <v>565</v>
      </c>
      <c r="F34" s="141">
        <v>441419</v>
      </c>
      <c r="G34" s="170"/>
      <c r="H34" s="134"/>
      <c r="I34" s="134"/>
    </row>
    <row r="35" spans="1:9" x14ac:dyDescent="0.2">
      <c r="A35" s="165"/>
      <c r="B35" s="144" t="s">
        <v>560</v>
      </c>
      <c r="C35" s="166">
        <v>325202</v>
      </c>
      <c r="D35" s="141"/>
      <c r="E35" s="144" t="s">
        <v>566</v>
      </c>
      <c r="F35" s="145">
        <v>459330</v>
      </c>
      <c r="G35" s="170"/>
      <c r="H35" s="134"/>
      <c r="I35" s="134"/>
    </row>
    <row r="36" spans="1:9" x14ac:dyDescent="0.2">
      <c r="A36" s="165"/>
      <c r="B36" s="144" t="s">
        <v>562</v>
      </c>
      <c r="C36" s="166">
        <v>323868</v>
      </c>
      <c r="D36" s="141"/>
      <c r="E36" s="144" t="s">
        <v>568</v>
      </c>
      <c r="F36" s="145">
        <v>448785</v>
      </c>
      <c r="G36" s="170"/>
      <c r="H36" s="134"/>
      <c r="I36" s="134"/>
    </row>
    <row r="37" spans="1:9" x14ac:dyDescent="0.2">
      <c r="A37" s="165"/>
      <c r="B37" s="144" t="s">
        <v>563</v>
      </c>
      <c r="C37" s="166">
        <v>428932</v>
      </c>
      <c r="D37" s="141"/>
      <c r="E37" s="144" t="s">
        <v>570</v>
      </c>
      <c r="F37" s="145">
        <v>397301</v>
      </c>
      <c r="G37" s="170"/>
      <c r="H37" s="134"/>
      <c r="I37" s="134"/>
    </row>
    <row r="38" spans="1:9" x14ac:dyDescent="0.2">
      <c r="A38" s="165"/>
      <c r="B38" s="148" t="s">
        <v>564</v>
      </c>
      <c r="C38" s="167">
        <v>299619</v>
      </c>
      <c r="D38" s="141"/>
      <c r="E38" s="144" t="s">
        <v>572</v>
      </c>
      <c r="F38" s="145">
        <v>455338</v>
      </c>
      <c r="G38" s="170"/>
      <c r="H38" s="134"/>
      <c r="I38" s="134"/>
    </row>
    <row r="39" spans="1:9" x14ac:dyDescent="0.2">
      <c r="A39" s="165"/>
      <c r="B39" s="151" t="s">
        <v>392</v>
      </c>
      <c r="C39" s="168">
        <v>7284430</v>
      </c>
      <c r="D39" s="141"/>
      <c r="E39" s="144" t="s">
        <v>574</v>
      </c>
      <c r="F39" s="145">
        <v>369370</v>
      </c>
      <c r="G39" s="170"/>
      <c r="H39" s="134"/>
      <c r="I39" s="134"/>
    </row>
    <row r="40" spans="1:9" x14ac:dyDescent="0.2">
      <c r="A40" s="165"/>
      <c r="B40" s="98" t="s">
        <v>567</v>
      </c>
      <c r="C40" s="169">
        <v>392155</v>
      </c>
      <c r="D40" s="141"/>
      <c r="E40" s="144" t="s">
        <v>576</v>
      </c>
      <c r="F40" s="145">
        <v>279193</v>
      </c>
      <c r="G40" s="170"/>
      <c r="H40" s="134"/>
      <c r="I40" s="134"/>
    </row>
    <row r="41" spans="1:9" x14ac:dyDescent="0.2">
      <c r="A41" s="165"/>
      <c r="B41" s="144" t="s">
        <v>569</v>
      </c>
      <c r="C41" s="166">
        <v>380352</v>
      </c>
      <c r="D41" s="141"/>
      <c r="E41" s="144" t="s">
        <v>578</v>
      </c>
      <c r="F41" s="145">
        <v>340647</v>
      </c>
      <c r="G41" s="170"/>
      <c r="H41" s="134"/>
      <c r="I41" s="134"/>
    </row>
    <row r="42" spans="1:9" x14ac:dyDescent="0.2">
      <c r="A42" s="165"/>
      <c r="B42" s="144" t="s">
        <v>571</v>
      </c>
      <c r="C42" s="166">
        <v>307688</v>
      </c>
      <c r="D42" s="141"/>
      <c r="E42" s="144" t="s">
        <v>580</v>
      </c>
      <c r="F42" s="145">
        <v>371429</v>
      </c>
      <c r="G42" s="170"/>
      <c r="H42" s="134"/>
      <c r="I42" s="134"/>
    </row>
    <row r="43" spans="1:9" x14ac:dyDescent="0.2">
      <c r="A43" s="165"/>
      <c r="B43" s="144" t="s">
        <v>573</v>
      </c>
      <c r="C43" s="166">
        <v>411608</v>
      </c>
      <c r="D43" s="141"/>
      <c r="E43" s="144" t="s">
        <v>582</v>
      </c>
      <c r="F43" s="145">
        <v>400055</v>
      </c>
      <c r="G43" s="170"/>
      <c r="H43" s="134"/>
      <c r="I43" s="134"/>
    </row>
    <row r="44" spans="1:9" x14ac:dyDescent="0.2">
      <c r="A44" s="165"/>
      <c r="B44" s="144" t="s">
        <v>575</v>
      </c>
      <c r="C44" s="166">
        <v>371359</v>
      </c>
      <c r="D44" s="141"/>
      <c r="E44" s="148" t="s">
        <v>584</v>
      </c>
      <c r="F44" s="149">
        <v>249253</v>
      </c>
      <c r="G44" s="170"/>
      <c r="H44" s="134"/>
      <c r="I44" s="134"/>
    </row>
    <row r="45" spans="1:9" x14ac:dyDescent="0.2">
      <c r="A45" s="165"/>
      <c r="B45" s="144" t="s">
        <v>577</v>
      </c>
      <c r="C45" s="166">
        <v>444827</v>
      </c>
      <c r="D45" s="141"/>
      <c r="E45" s="151" t="s">
        <v>392</v>
      </c>
      <c r="F45" s="152">
        <v>4212120</v>
      </c>
      <c r="G45" s="170"/>
      <c r="H45" s="134"/>
      <c r="I45" s="134"/>
    </row>
    <row r="46" spans="1:9" x14ac:dyDescent="0.2">
      <c r="A46" s="165"/>
      <c r="B46" s="144" t="s">
        <v>579</v>
      </c>
      <c r="C46" s="166">
        <v>443168</v>
      </c>
      <c r="D46" s="141"/>
      <c r="E46" s="98" t="s">
        <v>325</v>
      </c>
      <c r="F46" s="141">
        <v>331037</v>
      </c>
      <c r="G46" s="170"/>
      <c r="H46" s="134"/>
      <c r="I46" s="134"/>
    </row>
    <row r="47" spans="1:9" x14ac:dyDescent="0.2">
      <c r="A47" s="165"/>
      <c r="B47" s="144" t="s">
        <v>581</v>
      </c>
      <c r="C47" s="166">
        <v>384300</v>
      </c>
      <c r="D47" s="141"/>
      <c r="E47" s="159" t="s">
        <v>621</v>
      </c>
      <c r="F47" s="160">
        <v>330721</v>
      </c>
      <c r="G47" s="170"/>
      <c r="H47" s="134"/>
      <c r="I47" s="134"/>
    </row>
    <row r="48" spans="1:9" x14ac:dyDescent="0.2">
      <c r="A48" s="165"/>
      <c r="B48" s="144" t="s">
        <v>583</v>
      </c>
      <c r="C48" s="166">
        <v>361188</v>
      </c>
      <c r="D48" s="141"/>
      <c r="E48" s="139" t="s">
        <v>392</v>
      </c>
      <c r="F48" s="209">
        <v>661758</v>
      </c>
      <c r="G48" s="170"/>
      <c r="H48" s="134"/>
      <c r="I48" s="134"/>
    </row>
    <row r="49" spans="1:9" x14ac:dyDescent="0.2">
      <c r="A49" s="165"/>
      <c r="B49" s="144" t="s">
        <v>585</v>
      </c>
      <c r="C49" s="166">
        <v>343593</v>
      </c>
      <c r="D49" s="141"/>
      <c r="E49" s="98" t="s">
        <v>590</v>
      </c>
      <c r="F49" s="141">
        <v>335946</v>
      </c>
      <c r="G49" s="170"/>
      <c r="H49" s="134"/>
      <c r="I49" s="134"/>
    </row>
    <row r="50" spans="1:9" x14ac:dyDescent="0.2">
      <c r="A50" s="165"/>
      <c r="B50" s="144" t="s">
        <v>586</v>
      </c>
      <c r="C50" s="166">
        <v>396290</v>
      </c>
      <c r="D50" s="141"/>
      <c r="E50" s="144" t="s">
        <v>592</v>
      </c>
      <c r="F50" s="145">
        <v>397271</v>
      </c>
      <c r="G50" s="170"/>
      <c r="H50" s="134"/>
      <c r="I50" s="134"/>
    </row>
    <row r="51" spans="1:9" x14ac:dyDescent="0.2">
      <c r="A51" s="165"/>
      <c r="B51" s="148" t="s">
        <v>587</v>
      </c>
      <c r="C51" s="167">
        <v>274872</v>
      </c>
      <c r="D51" s="141"/>
      <c r="E51" s="148" t="s">
        <v>593</v>
      </c>
      <c r="F51" s="149">
        <v>346942</v>
      </c>
      <c r="G51" s="170"/>
      <c r="H51" s="134"/>
      <c r="I51" s="134"/>
    </row>
    <row r="52" spans="1:9" x14ac:dyDescent="0.2">
      <c r="A52" s="165"/>
      <c r="B52" s="151" t="s">
        <v>392</v>
      </c>
      <c r="C52" s="168">
        <v>4511400</v>
      </c>
      <c r="D52" s="141"/>
      <c r="E52" s="151" t="s">
        <v>392</v>
      </c>
      <c r="F52" s="152">
        <v>1080159</v>
      </c>
      <c r="G52" s="170"/>
      <c r="H52" s="134"/>
      <c r="I52" s="134"/>
    </row>
    <row r="53" spans="1:9" x14ac:dyDescent="0.2">
      <c r="A53" s="165"/>
      <c r="B53" s="98" t="s">
        <v>588</v>
      </c>
      <c r="C53" s="169">
        <v>390813</v>
      </c>
      <c r="D53" s="141"/>
      <c r="E53" s="98" t="s">
        <v>596</v>
      </c>
      <c r="F53" s="141">
        <v>420595</v>
      </c>
      <c r="G53" s="170"/>
      <c r="H53" s="134"/>
      <c r="I53" s="134"/>
    </row>
    <row r="54" spans="1:9" x14ac:dyDescent="0.2">
      <c r="A54" s="165"/>
      <c r="B54" s="144" t="s">
        <v>589</v>
      </c>
      <c r="C54" s="166">
        <v>377631</v>
      </c>
      <c r="D54" s="141"/>
      <c r="E54" s="144" t="s">
        <v>597</v>
      </c>
      <c r="F54" s="145">
        <v>309853</v>
      </c>
      <c r="G54" s="170"/>
      <c r="H54" s="134"/>
      <c r="I54" s="134"/>
    </row>
    <row r="55" spans="1:9" x14ac:dyDescent="0.2">
      <c r="A55" s="165"/>
      <c r="B55" s="148" t="s">
        <v>591</v>
      </c>
      <c r="C55" s="167">
        <v>344543</v>
      </c>
      <c r="D55" s="141"/>
      <c r="E55" s="144" t="s">
        <v>598</v>
      </c>
      <c r="F55" s="145">
        <v>312172</v>
      </c>
      <c r="G55" s="170"/>
      <c r="H55" s="134"/>
      <c r="I55" s="134"/>
    </row>
    <row r="56" spans="1:9" x14ac:dyDescent="0.2">
      <c r="A56" s="165"/>
      <c r="B56" s="151" t="s">
        <v>392</v>
      </c>
      <c r="C56" s="168">
        <v>1112987</v>
      </c>
      <c r="D56" s="141"/>
      <c r="E56" s="148" t="s">
        <v>600</v>
      </c>
      <c r="F56" s="149">
        <v>386537</v>
      </c>
      <c r="G56" s="170"/>
      <c r="H56" s="134"/>
      <c r="I56" s="134"/>
    </row>
    <row r="57" spans="1:9" x14ac:dyDescent="0.2">
      <c r="A57" s="165"/>
      <c r="B57" s="98" t="s">
        <v>594</v>
      </c>
      <c r="C57" s="169">
        <v>396725</v>
      </c>
      <c r="D57" s="141"/>
      <c r="E57" s="151" t="s">
        <v>392</v>
      </c>
      <c r="F57" s="152">
        <v>1429157</v>
      </c>
      <c r="G57" s="170"/>
      <c r="H57" s="134"/>
      <c r="I57" s="134"/>
    </row>
    <row r="58" spans="1:9" x14ac:dyDescent="0.2">
      <c r="A58" s="165"/>
      <c r="B58" s="148" t="s">
        <v>595</v>
      </c>
      <c r="C58" s="167">
        <v>379933</v>
      </c>
      <c r="D58" s="141"/>
      <c r="E58" s="98" t="s">
        <v>603</v>
      </c>
      <c r="F58" s="141">
        <v>384829</v>
      </c>
      <c r="G58" s="170"/>
      <c r="H58" s="134"/>
      <c r="I58" s="134"/>
    </row>
    <row r="59" spans="1:9" x14ac:dyDescent="0.2">
      <c r="A59" s="165"/>
      <c r="B59" s="151" t="s">
        <v>392</v>
      </c>
      <c r="C59" s="168">
        <v>776658</v>
      </c>
      <c r="D59" s="141"/>
      <c r="E59" s="144" t="s">
        <v>605</v>
      </c>
      <c r="F59" s="145">
        <v>254659</v>
      </c>
      <c r="G59" s="170"/>
      <c r="H59" s="134"/>
      <c r="I59" s="134"/>
    </row>
    <row r="60" spans="1:9" x14ac:dyDescent="0.2">
      <c r="A60" s="165"/>
      <c r="B60" s="98" t="s">
        <v>599</v>
      </c>
      <c r="C60" s="169">
        <v>224189</v>
      </c>
      <c r="D60" s="141"/>
      <c r="E60" s="148" t="s">
        <v>606</v>
      </c>
      <c r="F60" s="149">
        <v>292443</v>
      </c>
      <c r="G60" s="170"/>
      <c r="H60" s="134"/>
      <c r="I60" s="134"/>
    </row>
    <row r="61" spans="1:9" x14ac:dyDescent="0.2">
      <c r="A61" s="165"/>
      <c r="B61" s="148" t="s">
        <v>601</v>
      </c>
      <c r="C61" s="167">
        <v>228215</v>
      </c>
      <c r="D61" s="141"/>
      <c r="E61" s="151" t="s">
        <v>392</v>
      </c>
      <c r="F61" s="152">
        <v>931931</v>
      </c>
      <c r="G61" s="170"/>
      <c r="H61" s="134"/>
      <c r="I61" s="134"/>
    </row>
    <row r="62" spans="1:9" x14ac:dyDescent="0.2">
      <c r="A62" s="165"/>
      <c r="B62" s="151" t="s">
        <v>392</v>
      </c>
      <c r="C62" s="168">
        <v>452404</v>
      </c>
      <c r="D62" s="171"/>
      <c r="E62" s="98" t="s">
        <v>1</v>
      </c>
      <c r="F62" s="141">
        <v>350356</v>
      </c>
      <c r="G62" s="170"/>
      <c r="H62" s="134"/>
      <c r="I62" s="134"/>
    </row>
    <row r="63" spans="1:9" x14ac:dyDescent="0.2">
      <c r="A63" s="165"/>
      <c r="B63" s="98" t="s">
        <v>602</v>
      </c>
      <c r="C63" s="169">
        <v>253169</v>
      </c>
      <c r="D63" s="171"/>
      <c r="E63" s="144" t="s">
        <v>2</v>
      </c>
      <c r="F63" s="145">
        <v>262548</v>
      </c>
      <c r="G63" s="170"/>
      <c r="H63" s="134"/>
      <c r="I63" s="134"/>
    </row>
    <row r="64" spans="1:9" x14ac:dyDescent="0.2">
      <c r="A64" s="165"/>
      <c r="B64" s="148" t="s">
        <v>604</v>
      </c>
      <c r="C64" s="167">
        <v>289748</v>
      </c>
      <c r="D64" s="173"/>
      <c r="E64" s="148" t="s">
        <v>3</v>
      </c>
      <c r="F64" s="149">
        <v>266514</v>
      </c>
      <c r="G64" s="134"/>
      <c r="H64" s="134"/>
      <c r="I64" s="134"/>
    </row>
    <row r="65" spans="1:9" x14ac:dyDescent="0.2">
      <c r="A65" s="165"/>
      <c r="B65" s="151" t="s">
        <v>392</v>
      </c>
      <c r="C65" s="168">
        <v>542917</v>
      </c>
      <c r="D65" s="173"/>
      <c r="E65" s="151" t="s">
        <v>0</v>
      </c>
      <c r="F65" s="152">
        <v>879418</v>
      </c>
      <c r="G65" s="134"/>
      <c r="H65" s="134"/>
      <c r="I65" s="134"/>
    </row>
    <row r="66" spans="1:9" x14ac:dyDescent="0.2">
      <c r="A66" s="174"/>
      <c r="B66" s="172"/>
      <c r="C66" s="175"/>
      <c r="D66" s="127"/>
      <c r="E66" s="131"/>
      <c r="F66" s="219"/>
      <c r="G66" s="134"/>
      <c r="H66" s="134"/>
      <c r="I66" s="134"/>
    </row>
    <row r="67" spans="1:9" x14ac:dyDescent="0.2">
      <c r="A67" s="174"/>
      <c r="B67" s="131"/>
      <c r="C67" s="126"/>
      <c r="D67" s="134"/>
      <c r="E67" s="124"/>
      <c r="F67" s="123"/>
      <c r="G67" s="134"/>
      <c r="H67" s="134"/>
      <c r="I67" s="134"/>
    </row>
    <row r="68" spans="1:9" x14ac:dyDescent="0.2">
      <c r="A68" s="130"/>
      <c r="B68" s="124"/>
      <c r="C68" s="128"/>
      <c r="D68" s="134"/>
      <c r="E68" s="124"/>
      <c r="F68" s="123"/>
      <c r="G68" s="134"/>
      <c r="H68" s="123"/>
      <c r="I68" s="123"/>
    </row>
    <row r="69" spans="1:9" x14ac:dyDescent="0.2">
      <c r="A69" s="130"/>
      <c r="B69" s="124"/>
      <c r="C69" s="128"/>
      <c r="D69" s="134"/>
      <c r="E69" s="124"/>
      <c r="F69" s="123"/>
      <c r="G69" s="134"/>
      <c r="H69" s="124"/>
      <c r="I69" s="123"/>
    </row>
    <row r="70" spans="1:9" x14ac:dyDescent="0.2">
      <c r="A70" s="130"/>
      <c r="B70" s="124"/>
      <c r="C70" s="128"/>
      <c r="D70" s="123"/>
      <c r="E70" s="124"/>
      <c r="F70" s="123"/>
      <c r="G70" s="123"/>
      <c r="H70" s="124"/>
      <c r="I70" s="123"/>
    </row>
  </sheetData>
  <mergeCells count="1">
    <mergeCell ref="H1:I1"/>
  </mergeCells>
  <phoneticPr fontId="7"/>
  <pageMargins left="0.78740157480314965" right="0.78740157480314965" top="0.23622047244094491" bottom="0.27559055118110237" header="0.19685039370078741" footer="0.51181102362204722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/>
  <dimension ref="A1:AD296"/>
  <sheetViews>
    <sheetView view="pageBreakPreview" zoomScale="85" zoomScaleNormal="90" zoomScaleSheetLayoutView="85" workbookViewId="0"/>
  </sheetViews>
  <sheetFormatPr defaultColWidth="9" defaultRowHeight="13.2" x14ac:dyDescent="0.2"/>
  <cols>
    <col min="1" max="1" width="4.109375" style="177" customWidth="1"/>
    <col min="2" max="2" width="13.109375" style="176" customWidth="1"/>
    <col min="3" max="3" width="9" style="177"/>
    <col min="4" max="4" width="8.88671875" style="177" customWidth="1"/>
    <col min="5" max="5" width="3.6640625" style="177" customWidth="1"/>
    <col min="6" max="6" width="4.109375" style="177" customWidth="1"/>
    <col min="7" max="7" width="13.109375" style="176" customWidth="1"/>
    <col min="8" max="8" width="9" style="177"/>
    <col min="9" max="9" width="8.88671875" style="177" customWidth="1"/>
    <col min="10" max="10" width="3.6640625" style="177" customWidth="1"/>
    <col min="11" max="11" width="4.109375" style="177" customWidth="1"/>
    <col min="12" max="12" width="13.109375" style="176" customWidth="1"/>
    <col min="13" max="13" width="9" style="177"/>
    <col min="14" max="14" width="8.88671875" style="177" customWidth="1"/>
    <col min="15" max="15" width="3.6640625" style="177" customWidth="1"/>
    <col min="16" max="16" width="4.109375" style="177" customWidth="1"/>
    <col min="17" max="17" width="13.109375" style="176" customWidth="1"/>
    <col min="18" max="18" width="9" style="177"/>
    <col min="19" max="19" width="8.88671875" style="177" customWidth="1"/>
    <col min="20" max="20" width="3.6640625" style="177" customWidth="1"/>
    <col min="21" max="21" width="4.109375" style="177" customWidth="1"/>
    <col min="22" max="22" width="13.109375" style="176" customWidth="1"/>
    <col min="23" max="23" width="9" style="177"/>
    <col min="24" max="24" width="8.88671875" style="177" customWidth="1"/>
    <col min="25" max="25" width="9" style="193"/>
    <col min="26" max="27" width="6.44140625" style="193" bestFit="1" customWidth="1"/>
    <col min="28" max="28" width="14.6640625" style="193" customWidth="1"/>
    <col min="29" max="29" width="16.6640625" style="193" customWidth="1"/>
    <col min="30" max="30" width="14.6640625" style="193" customWidth="1"/>
    <col min="31" max="16384" width="9" style="193"/>
  </cols>
  <sheetData>
    <row r="1" spans="1:30" ht="19.5" customHeight="1" x14ac:dyDescent="0.2">
      <c r="A1" s="132" t="s">
        <v>17</v>
      </c>
      <c r="Z1" s="127"/>
      <c r="AA1" s="161"/>
      <c r="AB1" s="186"/>
      <c r="AC1" s="161"/>
      <c r="AD1" s="161"/>
    </row>
    <row r="2" spans="1:30" ht="20.100000000000001" customHeight="1" x14ac:dyDescent="0.2">
      <c r="A2" s="132"/>
      <c r="C2" s="178"/>
      <c r="D2" s="178"/>
      <c r="E2" s="178"/>
      <c r="F2" s="178"/>
      <c r="G2" s="178"/>
      <c r="H2" s="178"/>
      <c r="I2" s="178"/>
      <c r="J2" s="178"/>
      <c r="K2" s="178"/>
      <c r="L2" s="230" t="s">
        <v>818</v>
      </c>
      <c r="M2" s="230"/>
      <c r="N2" s="230"/>
      <c r="O2" s="178"/>
      <c r="P2" s="178"/>
      <c r="Q2" s="178"/>
      <c r="R2" s="178"/>
      <c r="S2" s="178"/>
      <c r="T2" s="178"/>
      <c r="U2" s="178"/>
      <c r="V2" s="178"/>
      <c r="W2" s="178"/>
      <c r="X2" s="217" t="s">
        <v>818</v>
      </c>
      <c r="Z2" s="222"/>
      <c r="AA2" s="222"/>
      <c r="AB2" s="186"/>
      <c r="AC2" s="161"/>
      <c r="AD2" s="161"/>
    </row>
    <row r="3" spans="1:30" x14ac:dyDescent="0.2">
      <c r="A3" s="178"/>
      <c r="B3" s="179"/>
      <c r="C3" s="178"/>
      <c r="D3" s="178"/>
      <c r="E3" s="178"/>
      <c r="F3" s="178"/>
      <c r="G3" s="179"/>
      <c r="H3" s="178"/>
      <c r="I3" s="178"/>
      <c r="J3" s="178"/>
      <c r="K3" s="178"/>
      <c r="L3" s="179"/>
      <c r="M3" s="178"/>
      <c r="N3" s="178"/>
      <c r="O3" s="178"/>
      <c r="P3" s="178"/>
      <c r="Q3" s="179"/>
      <c r="R3" s="178"/>
      <c r="S3" s="178"/>
      <c r="T3" s="178"/>
      <c r="U3" s="178"/>
      <c r="V3" s="179"/>
      <c r="W3" s="178"/>
      <c r="X3" s="178"/>
      <c r="Z3" s="127"/>
      <c r="AA3" s="161"/>
      <c r="AB3" s="186"/>
      <c r="AC3" s="161"/>
      <c r="AD3" s="161"/>
    </row>
    <row r="4" spans="1:30" ht="24.75" customHeight="1" x14ac:dyDescent="0.2">
      <c r="A4" s="180" t="s">
        <v>18</v>
      </c>
      <c r="B4" s="180" t="s">
        <v>93</v>
      </c>
      <c r="C4" s="180" t="s">
        <v>94</v>
      </c>
      <c r="D4" s="181" t="s">
        <v>638</v>
      </c>
      <c r="E4" s="178"/>
      <c r="F4" s="180" t="s">
        <v>18</v>
      </c>
      <c r="G4" s="180" t="s">
        <v>93</v>
      </c>
      <c r="H4" s="180" t="s">
        <v>94</v>
      </c>
      <c r="I4" s="181" t="s">
        <v>638</v>
      </c>
      <c r="J4" s="178"/>
      <c r="K4" s="180" t="s">
        <v>18</v>
      </c>
      <c r="L4" s="180" t="s">
        <v>93</v>
      </c>
      <c r="M4" s="180" t="s">
        <v>94</v>
      </c>
      <c r="N4" s="181" t="s">
        <v>638</v>
      </c>
      <c r="O4" s="178"/>
      <c r="P4" s="180" t="s">
        <v>18</v>
      </c>
      <c r="Q4" s="180" t="s">
        <v>93</v>
      </c>
      <c r="R4" s="180" t="s">
        <v>94</v>
      </c>
      <c r="S4" s="181" t="s">
        <v>638</v>
      </c>
      <c r="T4" s="178"/>
      <c r="U4" s="180" t="s">
        <v>18</v>
      </c>
      <c r="V4" s="180" t="s">
        <v>93</v>
      </c>
      <c r="W4" s="180" t="s">
        <v>94</v>
      </c>
      <c r="X4" s="181" t="s">
        <v>638</v>
      </c>
      <c r="Z4" s="127"/>
      <c r="AA4" s="127"/>
      <c r="AB4" s="199"/>
      <c r="AC4" s="127"/>
      <c r="AD4" s="127"/>
    </row>
    <row r="5" spans="1:30" ht="12.6" customHeight="1" x14ac:dyDescent="0.2">
      <c r="A5" s="180">
        <v>1</v>
      </c>
      <c r="B5" s="182" t="s">
        <v>101</v>
      </c>
      <c r="C5" s="180">
        <v>461116</v>
      </c>
      <c r="D5" s="183">
        <v>2.0568181311304303</v>
      </c>
      <c r="E5" s="178"/>
      <c r="F5" s="180">
        <v>61</v>
      </c>
      <c r="G5" s="182" t="s">
        <v>262</v>
      </c>
      <c r="H5" s="180">
        <v>411537</v>
      </c>
      <c r="I5" s="183">
        <v>1.8356699035189059</v>
      </c>
      <c r="J5" s="178"/>
      <c r="K5" s="180">
        <v>121</v>
      </c>
      <c r="L5" s="182" t="s">
        <v>249</v>
      </c>
      <c r="M5" s="180">
        <v>383237</v>
      </c>
      <c r="N5" s="183">
        <v>1.7094371267100528</v>
      </c>
      <c r="O5" s="178"/>
      <c r="P5" s="180">
        <v>181</v>
      </c>
      <c r="Q5" s="182" t="s">
        <v>308</v>
      </c>
      <c r="R5" s="180">
        <v>346943</v>
      </c>
      <c r="S5" s="183">
        <v>1.5475469358443099</v>
      </c>
      <c r="T5" s="178"/>
      <c r="U5" s="180">
        <v>241</v>
      </c>
      <c r="V5" s="182" t="s">
        <v>275</v>
      </c>
      <c r="W5" s="180">
        <v>299056</v>
      </c>
      <c r="X5" s="183">
        <v>1.3339459117084247</v>
      </c>
      <c r="Z5" s="127"/>
      <c r="AA5" s="186"/>
      <c r="AB5" s="186"/>
      <c r="AC5" s="223"/>
      <c r="AD5" s="186"/>
    </row>
    <row r="6" spans="1:30" ht="12.6" customHeight="1" x14ac:dyDescent="0.2">
      <c r="A6" s="180">
        <v>2</v>
      </c>
      <c r="B6" s="182" t="s">
        <v>98</v>
      </c>
      <c r="C6" s="180">
        <v>459785</v>
      </c>
      <c r="D6" s="183">
        <v>2.0508811761504804</v>
      </c>
      <c r="E6" s="178"/>
      <c r="F6" s="180">
        <v>62</v>
      </c>
      <c r="G6" s="182" t="s">
        <v>39</v>
      </c>
      <c r="H6" s="180">
        <v>410467</v>
      </c>
      <c r="I6" s="183">
        <v>1.8308971448197726</v>
      </c>
      <c r="J6" s="178"/>
      <c r="K6" s="180">
        <v>122</v>
      </c>
      <c r="L6" s="182" t="s">
        <v>162</v>
      </c>
      <c r="M6" s="180">
        <v>382803</v>
      </c>
      <c r="N6" s="183">
        <v>1.707501260097507</v>
      </c>
      <c r="O6" s="178"/>
      <c r="P6" s="180">
        <v>182</v>
      </c>
      <c r="Q6" s="182" t="s">
        <v>743</v>
      </c>
      <c r="R6" s="180">
        <v>346164</v>
      </c>
      <c r="S6" s="183">
        <v>1.544072189090455</v>
      </c>
      <c r="T6" s="178"/>
      <c r="U6" s="180">
        <v>242</v>
      </c>
      <c r="V6" s="182" t="s">
        <v>340</v>
      </c>
      <c r="W6" s="180">
        <v>298785</v>
      </c>
      <c r="X6" s="183">
        <v>1.3327371102061207</v>
      </c>
      <c r="Z6" s="161"/>
      <c r="AA6" s="161"/>
      <c r="AB6" s="186"/>
      <c r="AC6" s="161"/>
      <c r="AD6" s="161"/>
    </row>
    <row r="7" spans="1:30" ht="12.6" customHeight="1" x14ac:dyDescent="0.2">
      <c r="A7" s="180">
        <v>3</v>
      </c>
      <c r="B7" s="182" t="s">
        <v>294</v>
      </c>
      <c r="C7" s="180">
        <v>459330</v>
      </c>
      <c r="D7" s="183">
        <v>2.0488516385728115</v>
      </c>
      <c r="E7" s="178"/>
      <c r="F7" s="180">
        <v>63</v>
      </c>
      <c r="G7" s="182" t="s">
        <v>222</v>
      </c>
      <c r="H7" s="180">
        <v>409614</v>
      </c>
      <c r="I7" s="183">
        <v>1.8270923194269122</v>
      </c>
      <c r="J7" s="178"/>
      <c r="K7" s="180">
        <v>123</v>
      </c>
      <c r="L7" s="182" t="s">
        <v>196</v>
      </c>
      <c r="M7" s="180">
        <v>381693</v>
      </c>
      <c r="N7" s="183">
        <v>1.7025500805124247</v>
      </c>
      <c r="O7" s="178"/>
      <c r="P7" s="180">
        <v>183</v>
      </c>
      <c r="Q7" s="182" t="s">
        <v>115</v>
      </c>
      <c r="R7" s="180">
        <v>344876</v>
      </c>
      <c r="S7" s="183">
        <v>1.5383270365629</v>
      </c>
      <c r="T7" s="178"/>
      <c r="U7" s="180">
        <v>243</v>
      </c>
      <c r="V7" s="182" t="s">
        <v>210</v>
      </c>
      <c r="W7" s="180">
        <v>298721</v>
      </c>
      <c r="X7" s="183">
        <v>1.3324516367886026</v>
      </c>
      <c r="Z7" s="161"/>
      <c r="AA7" s="161"/>
      <c r="AB7" s="186"/>
      <c r="AC7" s="161"/>
      <c r="AD7" s="161"/>
    </row>
    <row r="8" spans="1:30" ht="12.6" customHeight="1" x14ac:dyDescent="0.2">
      <c r="A8" s="180">
        <v>4</v>
      </c>
      <c r="B8" s="182" t="s">
        <v>49</v>
      </c>
      <c r="C8" s="180">
        <v>455507</v>
      </c>
      <c r="D8" s="183">
        <v>2.0317990623982443</v>
      </c>
      <c r="E8" s="178"/>
      <c r="F8" s="180">
        <v>64</v>
      </c>
      <c r="G8" s="182" t="s">
        <v>248</v>
      </c>
      <c r="H8" s="180">
        <v>409086</v>
      </c>
      <c r="I8" s="183">
        <v>1.8247371637323866</v>
      </c>
      <c r="J8" s="178"/>
      <c r="K8" s="180">
        <v>124</v>
      </c>
      <c r="L8" s="182" t="s">
        <v>66</v>
      </c>
      <c r="M8" s="180">
        <v>381468</v>
      </c>
      <c r="N8" s="183">
        <v>1.7015464630289621</v>
      </c>
      <c r="O8" s="178"/>
      <c r="P8" s="180">
        <v>184</v>
      </c>
      <c r="Q8" s="182" t="s">
        <v>86</v>
      </c>
      <c r="R8" s="180">
        <v>344543</v>
      </c>
      <c r="S8" s="183">
        <v>1.5368416826873754</v>
      </c>
      <c r="T8" s="178"/>
      <c r="U8" s="180">
        <v>244</v>
      </c>
      <c r="V8" s="182" t="s">
        <v>179</v>
      </c>
      <c r="W8" s="180">
        <v>297591</v>
      </c>
      <c r="X8" s="183">
        <v>1.3274112467605459</v>
      </c>
      <c r="Z8" s="161"/>
      <c r="AA8" s="161"/>
      <c r="AB8" s="186"/>
      <c r="AC8" s="161"/>
      <c r="AD8" s="161"/>
    </row>
    <row r="9" spans="1:30" ht="12.6" customHeight="1" x14ac:dyDescent="0.2">
      <c r="A9" s="180">
        <v>5</v>
      </c>
      <c r="B9" s="182" t="s">
        <v>297</v>
      </c>
      <c r="C9" s="180">
        <v>455338</v>
      </c>
      <c r="D9" s="183">
        <v>2.0310452341551102</v>
      </c>
      <c r="E9" s="178"/>
      <c r="F9" s="180">
        <v>65</v>
      </c>
      <c r="G9" s="182" t="s">
        <v>268</v>
      </c>
      <c r="H9" s="180">
        <v>408240</v>
      </c>
      <c r="I9" s="183">
        <v>1.820963561994567</v>
      </c>
      <c r="J9" s="178"/>
      <c r="K9" s="180">
        <v>125</v>
      </c>
      <c r="L9" s="182" t="s">
        <v>102</v>
      </c>
      <c r="M9" s="180">
        <v>381292</v>
      </c>
      <c r="N9" s="183">
        <v>1.7007614111307869</v>
      </c>
      <c r="O9" s="178"/>
      <c r="P9" s="180">
        <v>185</v>
      </c>
      <c r="Q9" s="182" t="s">
        <v>282</v>
      </c>
      <c r="R9" s="180">
        <v>344202</v>
      </c>
      <c r="S9" s="183">
        <v>1.535320644634661</v>
      </c>
      <c r="T9" s="178"/>
      <c r="U9" s="180">
        <v>245</v>
      </c>
      <c r="V9" s="182" t="s">
        <v>149</v>
      </c>
      <c r="W9" s="180">
        <v>297486</v>
      </c>
      <c r="X9" s="183">
        <v>1.32694289193493</v>
      </c>
      <c r="Z9" s="161"/>
      <c r="AA9" s="161"/>
      <c r="AB9" s="186"/>
      <c r="AC9" s="161"/>
      <c r="AD9" s="161"/>
    </row>
    <row r="10" spans="1:30" ht="12.6" customHeight="1" x14ac:dyDescent="0.2">
      <c r="A10" s="180">
        <v>6</v>
      </c>
      <c r="B10" s="182" t="s">
        <v>220</v>
      </c>
      <c r="C10" s="180">
        <v>454954</v>
      </c>
      <c r="D10" s="183">
        <v>2.0293323936500007</v>
      </c>
      <c r="E10" s="178"/>
      <c r="F10" s="180">
        <v>66</v>
      </c>
      <c r="G10" s="182" t="s">
        <v>187</v>
      </c>
      <c r="H10" s="180">
        <v>407753</v>
      </c>
      <c r="I10" s="183">
        <v>1.8187912877081391</v>
      </c>
      <c r="J10" s="178"/>
      <c r="K10" s="180">
        <v>126</v>
      </c>
      <c r="L10" s="182" t="s">
        <v>221</v>
      </c>
      <c r="M10" s="180">
        <v>380988</v>
      </c>
      <c r="N10" s="183">
        <v>1.6994054123975753</v>
      </c>
      <c r="O10" s="178"/>
      <c r="P10" s="180">
        <v>186</v>
      </c>
      <c r="Q10" s="182" t="s">
        <v>80</v>
      </c>
      <c r="R10" s="180">
        <v>343593</v>
      </c>
      <c r="S10" s="183">
        <v>1.5326041866460889</v>
      </c>
      <c r="T10" s="178"/>
      <c r="U10" s="180">
        <v>246</v>
      </c>
      <c r="V10" s="182" t="s">
        <v>278</v>
      </c>
      <c r="W10" s="180">
        <v>296358</v>
      </c>
      <c r="X10" s="183">
        <v>1.3219114229511706</v>
      </c>
      <c r="Z10" s="161"/>
      <c r="AA10" s="161"/>
      <c r="AB10" s="186"/>
      <c r="AC10" s="161"/>
      <c r="AD10" s="161"/>
    </row>
    <row r="11" spans="1:30" ht="12.6" customHeight="1" x14ac:dyDescent="0.2">
      <c r="A11" s="180">
        <v>7</v>
      </c>
      <c r="B11" s="182" t="s">
        <v>95</v>
      </c>
      <c r="C11" s="180">
        <v>454824</v>
      </c>
      <c r="D11" s="183">
        <v>2.0287525257706669</v>
      </c>
      <c r="E11" s="178"/>
      <c r="F11" s="180">
        <v>67</v>
      </c>
      <c r="G11" s="182" t="s">
        <v>141</v>
      </c>
      <c r="H11" s="180">
        <v>407575</v>
      </c>
      <c r="I11" s="183">
        <v>1.8179973147656665</v>
      </c>
      <c r="J11" s="178"/>
      <c r="K11" s="180">
        <v>127</v>
      </c>
      <c r="L11" s="182" t="s">
        <v>192</v>
      </c>
      <c r="M11" s="180">
        <v>380704</v>
      </c>
      <c r="N11" s="183">
        <v>1.698138624107338</v>
      </c>
      <c r="O11" s="178"/>
      <c r="P11" s="180">
        <v>187</v>
      </c>
      <c r="Q11" s="182" t="s">
        <v>239</v>
      </c>
      <c r="R11" s="180">
        <v>342827</v>
      </c>
      <c r="S11" s="183">
        <v>1.5291874266801673</v>
      </c>
      <c r="T11" s="178"/>
      <c r="U11" s="180">
        <v>247</v>
      </c>
      <c r="V11" s="182" t="s">
        <v>184</v>
      </c>
      <c r="W11" s="180">
        <v>292905</v>
      </c>
      <c r="X11" s="183">
        <v>1.3065092399716312</v>
      </c>
      <c r="Z11" s="161"/>
      <c r="AA11" s="161"/>
      <c r="AB11" s="186"/>
      <c r="AC11" s="161"/>
      <c r="AD11" s="161"/>
    </row>
    <row r="12" spans="1:30" ht="12.6" customHeight="1" x14ac:dyDescent="0.2">
      <c r="A12" s="180">
        <v>8</v>
      </c>
      <c r="B12" s="182" t="s">
        <v>156</v>
      </c>
      <c r="C12" s="180">
        <v>454381</v>
      </c>
      <c r="D12" s="183">
        <v>2.0267765144587826</v>
      </c>
      <c r="E12" s="178"/>
      <c r="F12" s="180">
        <v>68</v>
      </c>
      <c r="G12" s="182" t="s">
        <v>195</v>
      </c>
      <c r="H12" s="180">
        <v>407151</v>
      </c>
      <c r="I12" s="183">
        <v>1.8161060533746081</v>
      </c>
      <c r="J12" s="178"/>
      <c r="K12" s="180">
        <v>128</v>
      </c>
      <c r="L12" s="182" t="s">
        <v>72</v>
      </c>
      <c r="M12" s="180">
        <v>380352</v>
      </c>
      <c r="N12" s="183">
        <v>1.6965685203109877</v>
      </c>
      <c r="O12" s="178"/>
      <c r="P12" s="180">
        <v>188</v>
      </c>
      <c r="Q12" s="182" t="s">
        <v>260</v>
      </c>
      <c r="R12" s="180">
        <v>342406</v>
      </c>
      <c r="S12" s="183">
        <v>1.5273095468555549</v>
      </c>
      <c r="T12" s="178"/>
      <c r="U12" s="180">
        <v>248</v>
      </c>
      <c r="V12" s="182" t="s">
        <v>315</v>
      </c>
      <c r="W12" s="180">
        <v>292443</v>
      </c>
      <c r="X12" s="183">
        <v>1.3044484787389212</v>
      </c>
      <c r="Z12" s="161"/>
      <c r="AA12" s="161"/>
      <c r="AB12" s="186"/>
      <c r="AC12" s="161"/>
      <c r="AD12" s="161"/>
    </row>
    <row r="13" spans="1:30" ht="12.6" customHeight="1" x14ac:dyDescent="0.2">
      <c r="A13" s="180">
        <v>9</v>
      </c>
      <c r="B13" s="182" t="s">
        <v>103</v>
      </c>
      <c r="C13" s="180">
        <v>453601</v>
      </c>
      <c r="D13" s="183">
        <v>2.0232973071827787</v>
      </c>
      <c r="E13" s="178"/>
      <c r="F13" s="180">
        <v>69</v>
      </c>
      <c r="G13" s="182" t="s">
        <v>214</v>
      </c>
      <c r="H13" s="180">
        <v>406515</v>
      </c>
      <c r="I13" s="183">
        <v>1.8132691612880203</v>
      </c>
      <c r="J13" s="178"/>
      <c r="K13" s="180">
        <v>129</v>
      </c>
      <c r="L13" s="182" t="s">
        <v>88</v>
      </c>
      <c r="M13" s="180">
        <v>379933</v>
      </c>
      <c r="N13" s="183">
        <v>1.6946995615306728</v>
      </c>
      <c r="O13" s="178"/>
      <c r="P13" s="180">
        <v>189</v>
      </c>
      <c r="Q13" s="182" t="s">
        <v>126</v>
      </c>
      <c r="R13" s="180">
        <v>342254</v>
      </c>
      <c r="S13" s="183">
        <v>1.5266315474889491</v>
      </c>
      <c r="T13" s="178"/>
      <c r="U13" s="180">
        <v>249</v>
      </c>
      <c r="V13" s="182" t="s">
        <v>253</v>
      </c>
      <c r="W13" s="180">
        <v>291941</v>
      </c>
      <c r="X13" s="183">
        <v>1.3022092966202623</v>
      </c>
      <c r="Z13" s="161"/>
      <c r="AA13" s="161"/>
      <c r="AB13" s="186"/>
      <c r="AC13" s="161"/>
      <c r="AD13" s="161"/>
    </row>
    <row r="14" spans="1:30" ht="12.6" customHeight="1" x14ac:dyDescent="0.2">
      <c r="A14" s="180">
        <v>10</v>
      </c>
      <c r="B14" s="182" t="s">
        <v>295</v>
      </c>
      <c r="C14" s="180">
        <v>448785</v>
      </c>
      <c r="D14" s="183">
        <v>2.0018154325145301</v>
      </c>
      <c r="E14" s="178"/>
      <c r="F14" s="180">
        <v>70</v>
      </c>
      <c r="G14" s="182" t="s">
        <v>225</v>
      </c>
      <c r="H14" s="180">
        <v>404260</v>
      </c>
      <c r="I14" s="183">
        <v>1.8032106838426507</v>
      </c>
      <c r="J14" s="178"/>
      <c r="K14" s="180">
        <v>130</v>
      </c>
      <c r="L14" s="182" t="s">
        <v>215</v>
      </c>
      <c r="M14" s="180">
        <v>379739</v>
      </c>
      <c r="N14" s="183">
        <v>1.6938342202338206</v>
      </c>
      <c r="O14" s="178"/>
      <c r="P14" s="180">
        <v>190</v>
      </c>
      <c r="Q14" s="182" t="s">
        <v>300</v>
      </c>
      <c r="R14" s="180">
        <v>340647</v>
      </c>
      <c r="S14" s="183">
        <v>1.5194634883959517</v>
      </c>
      <c r="T14" s="178"/>
      <c r="U14" s="180">
        <v>250</v>
      </c>
      <c r="V14" s="182" t="s">
        <v>258</v>
      </c>
      <c r="W14" s="180">
        <v>290157</v>
      </c>
      <c r="X14" s="183">
        <v>1.294251725106941</v>
      </c>
      <c r="Z14" s="161"/>
      <c r="AA14" s="161"/>
      <c r="AB14" s="186"/>
      <c r="AC14" s="161"/>
      <c r="AD14" s="161"/>
    </row>
    <row r="15" spans="1:30" ht="12.6" customHeight="1" x14ac:dyDescent="0.2">
      <c r="A15" s="180">
        <v>11</v>
      </c>
      <c r="B15" s="182" t="s">
        <v>154</v>
      </c>
      <c r="C15" s="180">
        <v>447586</v>
      </c>
      <c r="D15" s="183">
        <v>1.9964672664582117</v>
      </c>
      <c r="E15" s="178"/>
      <c r="F15" s="180">
        <v>71</v>
      </c>
      <c r="G15" s="182" t="s">
        <v>178</v>
      </c>
      <c r="H15" s="180">
        <v>403964</v>
      </c>
      <c r="I15" s="183">
        <v>1.8018903692866286</v>
      </c>
      <c r="J15" s="178"/>
      <c r="K15" s="180">
        <v>131</v>
      </c>
      <c r="L15" s="182" t="s">
        <v>190</v>
      </c>
      <c r="M15" s="180">
        <v>379585</v>
      </c>
      <c r="N15" s="183">
        <v>1.6931472998229173</v>
      </c>
      <c r="O15" s="178"/>
      <c r="P15" s="180">
        <v>191</v>
      </c>
      <c r="Q15" s="182" t="s">
        <v>244</v>
      </c>
      <c r="R15" s="180">
        <v>339151</v>
      </c>
      <c r="S15" s="183">
        <v>1.5127905472614624</v>
      </c>
      <c r="T15" s="178"/>
      <c r="U15" s="180">
        <v>251</v>
      </c>
      <c r="V15" s="182" t="s">
        <v>92</v>
      </c>
      <c r="W15" s="180">
        <v>289748</v>
      </c>
      <c r="X15" s="183">
        <v>1.2924273715481134</v>
      </c>
      <c r="Z15" s="161"/>
      <c r="AA15" s="161"/>
      <c r="AB15" s="186"/>
      <c r="AC15" s="161"/>
      <c r="AD15" s="161"/>
    </row>
    <row r="16" spans="1:30" ht="12.6" customHeight="1" x14ac:dyDescent="0.2">
      <c r="A16" s="180">
        <v>12</v>
      </c>
      <c r="B16" s="182" t="s">
        <v>234</v>
      </c>
      <c r="C16" s="180">
        <v>447128</v>
      </c>
      <c r="D16" s="183">
        <v>1.9944243473140966</v>
      </c>
      <c r="E16" s="178"/>
      <c r="F16" s="180">
        <v>72</v>
      </c>
      <c r="G16" s="182" t="s">
        <v>100</v>
      </c>
      <c r="H16" s="180">
        <v>403435</v>
      </c>
      <c r="I16" s="183">
        <v>1.7995307530699545</v>
      </c>
      <c r="J16" s="178"/>
      <c r="K16" s="180">
        <v>132</v>
      </c>
      <c r="L16" s="182" t="s">
        <v>243</v>
      </c>
      <c r="M16" s="180">
        <v>378941</v>
      </c>
      <c r="N16" s="183">
        <v>1.6902747235591398</v>
      </c>
      <c r="O16" s="178"/>
      <c r="P16" s="180">
        <v>192</v>
      </c>
      <c r="Q16" s="182" t="s">
        <v>163</v>
      </c>
      <c r="R16" s="180">
        <v>338568</v>
      </c>
      <c r="S16" s="183">
        <v>1.510190062848757</v>
      </c>
      <c r="T16" s="178"/>
      <c r="U16" s="180">
        <v>252</v>
      </c>
      <c r="V16" s="182" t="s">
        <v>143</v>
      </c>
      <c r="W16" s="180">
        <v>287956</v>
      </c>
      <c r="X16" s="183">
        <v>1.2844341158576023</v>
      </c>
      <c r="Z16" s="161"/>
      <c r="AA16" s="161"/>
      <c r="AB16" s="186"/>
      <c r="AC16" s="161"/>
      <c r="AD16" s="161"/>
    </row>
    <row r="17" spans="1:30" ht="12.6" customHeight="1" x14ac:dyDescent="0.2">
      <c r="A17" s="180">
        <v>13</v>
      </c>
      <c r="B17" s="182" t="s">
        <v>76</v>
      </c>
      <c r="C17" s="180">
        <v>444827</v>
      </c>
      <c r="D17" s="183">
        <v>1.9841606858498857</v>
      </c>
      <c r="E17" s="178"/>
      <c r="F17" s="180">
        <v>73</v>
      </c>
      <c r="G17" s="182" t="s">
        <v>153</v>
      </c>
      <c r="H17" s="180">
        <v>402640</v>
      </c>
      <c r="I17" s="183">
        <v>1.7959846379617197</v>
      </c>
      <c r="J17" s="178"/>
      <c r="K17" s="180">
        <v>133</v>
      </c>
      <c r="L17" s="182" t="s">
        <v>242</v>
      </c>
      <c r="M17" s="180">
        <v>378214</v>
      </c>
      <c r="N17" s="183">
        <v>1.6870319239570184</v>
      </c>
      <c r="O17" s="178"/>
      <c r="P17" s="180">
        <v>193</v>
      </c>
      <c r="Q17" s="182" t="s">
        <v>307</v>
      </c>
      <c r="R17" s="180">
        <v>335946</v>
      </c>
      <c r="S17" s="183">
        <v>1.4984945737748061</v>
      </c>
      <c r="T17" s="178"/>
      <c r="U17" s="180">
        <v>253</v>
      </c>
      <c r="V17" s="182" t="s">
        <v>40</v>
      </c>
      <c r="W17" s="180">
        <v>284288</v>
      </c>
      <c r="X17" s="183">
        <v>1.2680729206160872</v>
      </c>
      <c r="Z17" s="161"/>
      <c r="AA17" s="161"/>
      <c r="AB17" s="186"/>
      <c r="AC17" s="161"/>
      <c r="AD17" s="161"/>
    </row>
    <row r="18" spans="1:30" ht="12.6" customHeight="1" x14ac:dyDescent="0.2">
      <c r="A18" s="180">
        <v>14</v>
      </c>
      <c r="B18" s="182" t="s">
        <v>109</v>
      </c>
      <c r="C18" s="180">
        <v>444619</v>
      </c>
      <c r="D18" s="183">
        <v>1.9832328972429512</v>
      </c>
      <c r="E18" s="178"/>
      <c r="F18" s="180">
        <v>74</v>
      </c>
      <c r="G18" s="182" t="s">
        <v>104</v>
      </c>
      <c r="H18" s="180">
        <v>402399</v>
      </c>
      <c r="I18" s="183">
        <v>1.7949096521238777</v>
      </c>
      <c r="J18" s="178"/>
      <c r="K18" s="180">
        <v>134</v>
      </c>
      <c r="L18" s="182" t="s">
        <v>85</v>
      </c>
      <c r="M18" s="180">
        <v>377631</v>
      </c>
      <c r="N18" s="183">
        <v>1.684431439544313</v>
      </c>
      <c r="O18" s="178"/>
      <c r="P18" s="180">
        <v>194</v>
      </c>
      <c r="Q18" s="182" t="s">
        <v>125</v>
      </c>
      <c r="R18" s="180">
        <v>335636</v>
      </c>
      <c r="S18" s="183">
        <v>1.4971118119087021</v>
      </c>
      <c r="T18" s="178"/>
      <c r="U18" s="180">
        <v>254</v>
      </c>
      <c r="V18" s="182" t="s">
        <v>299</v>
      </c>
      <c r="W18" s="180">
        <v>279193</v>
      </c>
      <c r="X18" s="183">
        <v>1.2453465602683451</v>
      </c>
      <c r="Z18" s="161"/>
      <c r="AA18" s="161"/>
      <c r="AB18" s="186"/>
      <c r="AC18" s="161"/>
      <c r="AD18" s="161"/>
    </row>
    <row r="19" spans="1:30" ht="12.6" customHeight="1" x14ac:dyDescent="0.2">
      <c r="A19" s="180">
        <v>15</v>
      </c>
      <c r="B19" s="182" t="s">
        <v>50</v>
      </c>
      <c r="C19" s="180">
        <v>444262</v>
      </c>
      <c r="D19" s="183">
        <v>1.9816404908358571</v>
      </c>
      <c r="E19" s="178"/>
      <c r="F19" s="180">
        <v>75</v>
      </c>
      <c r="G19" s="182" t="s">
        <v>265</v>
      </c>
      <c r="H19" s="180">
        <v>402202</v>
      </c>
      <c r="I19" s="183">
        <v>1.7940309292605792</v>
      </c>
      <c r="J19" s="178"/>
      <c r="K19" s="180">
        <v>135</v>
      </c>
      <c r="L19" s="182" t="s">
        <v>168</v>
      </c>
      <c r="M19" s="180">
        <v>376962</v>
      </c>
      <c r="N19" s="183">
        <v>1.6814473502268175</v>
      </c>
      <c r="O19" s="178"/>
      <c r="P19" s="180">
        <v>195</v>
      </c>
      <c r="Q19" s="182" t="s">
        <v>251</v>
      </c>
      <c r="R19" s="180">
        <v>335635</v>
      </c>
      <c r="S19" s="183">
        <v>1.4971073513865534</v>
      </c>
      <c r="T19" s="178"/>
      <c r="U19" s="180">
        <v>255</v>
      </c>
      <c r="V19" s="182" t="s">
        <v>159</v>
      </c>
      <c r="W19" s="180">
        <v>278717</v>
      </c>
      <c r="X19" s="183">
        <v>1.2432233517255531</v>
      </c>
      <c r="Z19" s="161"/>
      <c r="AA19" s="161"/>
      <c r="AB19" s="186"/>
      <c r="AC19" s="161"/>
      <c r="AD19" s="161"/>
    </row>
    <row r="20" spans="1:30" ht="12.6" customHeight="1" x14ac:dyDescent="0.2">
      <c r="A20" s="180">
        <v>16</v>
      </c>
      <c r="B20" s="182" t="s">
        <v>77</v>
      </c>
      <c r="C20" s="180">
        <v>443168</v>
      </c>
      <c r="D20" s="183">
        <v>1.9767606796051547</v>
      </c>
      <c r="E20" s="178"/>
      <c r="F20" s="180">
        <v>76</v>
      </c>
      <c r="G20" s="182" t="s">
        <v>130</v>
      </c>
      <c r="H20" s="180">
        <v>401157</v>
      </c>
      <c r="I20" s="183">
        <v>1.789369683615164</v>
      </c>
      <c r="J20" s="178"/>
      <c r="K20" s="180">
        <v>136</v>
      </c>
      <c r="L20" s="182" t="s">
        <v>281</v>
      </c>
      <c r="M20" s="180">
        <v>376791</v>
      </c>
      <c r="N20" s="183">
        <v>1.6806846009393859</v>
      </c>
      <c r="O20" s="178"/>
      <c r="P20" s="180">
        <v>196</v>
      </c>
      <c r="Q20" s="182" t="s">
        <v>208</v>
      </c>
      <c r="R20" s="180">
        <v>334562</v>
      </c>
      <c r="S20" s="183">
        <v>1.4923212111209738</v>
      </c>
      <c r="T20" s="178"/>
      <c r="U20" s="180">
        <v>256</v>
      </c>
      <c r="V20" s="182" t="s">
        <v>124</v>
      </c>
      <c r="W20" s="180">
        <v>276486</v>
      </c>
      <c r="X20" s="183">
        <v>1.2332719268117527</v>
      </c>
      <c r="Z20" s="161"/>
      <c r="AA20" s="161"/>
      <c r="AB20" s="186"/>
      <c r="AC20" s="161"/>
      <c r="AD20" s="161"/>
    </row>
    <row r="21" spans="1:30" ht="12.6" customHeight="1" x14ac:dyDescent="0.2">
      <c r="A21" s="180">
        <v>17</v>
      </c>
      <c r="B21" s="182" t="s">
        <v>252</v>
      </c>
      <c r="C21" s="180">
        <v>442910</v>
      </c>
      <c r="D21" s="183">
        <v>1.9756098648907841</v>
      </c>
      <c r="E21" s="178"/>
      <c r="F21" s="180">
        <v>77</v>
      </c>
      <c r="G21" s="182" t="s">
        <v>176</v>
      </c>
      <c r="H21" s="180">
        <v>401054</v>
      </c>
      <c r="I21" s="183">
        <v>1.7889102498338456</v>
      </c>
      <c r="J21" s="178"/>
      <c r="K21" s="180">
        <v>137</v>
      </c>
      <c r="L21" s="182" t="s">
        <v>134</v>
      </c>
      <c r="M21" s="180">
        <v>376444</v>
      </c>
      <c r="N21" s="183">
        <v>1.6791367997537792</v>
      </c>
      <c r="O21" s="178"/>
      <c r="P21" s="180">
        <v>197</v>
      </c>
      <c r="Q21" s="182" t="s">
        <v>63</v>
      </c>
      <c r="R21" s="180">
        <v>334322</v>
      </c>
      <c r="S21" s="183">
        <v>1.4912506858052803</v>
      </c>
      <c r="T21" s="178"/>
      <c r="U21" s="180">
        <v>257</v>
      </c>
      <c r="V21" s="182" t="s">
        <v>185</v>
      </c>
      <c r="W21" s="180">
        <v>275480</v>
      </c>
      <c r="X21" s="183">
        <v>1.2287846415301376</v>
      </c>
      <c r="Z21" s="161"/>
      <c r="AA21" s="161"/>
      <c r="AB21" s="186"/>
      <c r="AC21" s="161"/>
      <c r="AD21" s="161"/>
    </row>
    <row r="22" spans="1:30" ht="12.6" customHeight="1" x14ac:dyDescent="0.2">
      <c r="A22" s="180">
        <v>18</v>
      </c>
      <c r="B22" s="182" t="s">
        <v>51</v>
      </c>
      <c r="C22" s="180">
        <v>442284</v>
      </c>
      <c r="D22" s="183">
        <v>1.9728175780256836</v>
      </c>
      <c r="E22" s="178"/>
      <c r="F22" s="180">
        <v>78</v>
      </c>
      <c r="G22" s="182" t="s">
        <v>119</v>
      </c>
      <c r="H22" s="180">
        <v>400885</v>
      </c>
      <c r="I22" s="183">
        <v>1.7881564215907113</v>
      </c>
      <c r="J22" s="178"/>
      <c r="K22" s="180">
        <v>138</v>
      </c>
      <c r="L22" s="182" t="s">
        <v>276</v>
      </c>
      <c r="M22" s="180">
        <v>376408</v>
      </c>
      <c r="N22" s="183">
        <v>1.6789762209564252</v>
      </c>
      <c r="O22" s="178"/>
      <c r="P22" s="180">
        <v>198</v>
      </c>
      <c r="Q22" s="182" t="s">
        <v>139</v>
      </c>
      <c r="R22" s="180">
        <v>333990</v>
      </c>
      <c r="S22" s="183">
        <v>1.4897697924519044</v>
      </c>
      <c r="T22" s="178"/>
      <c r="U22" s="180">
        <v>258</v>
      </c>
      <c r="V22" s="182" t="s">
        <v>292</v>
      </c>
      <c r="W22" s="180">
        <v>275128</v>
      </c>
      <c r="X22" s="183">
        <v>1.2272145377337871</v>
      </c>
      <c r="Z22" s="161"/>
      <c r="AA22" s="161"/>
      <c r="AB22" s="186"/>
      <c r="AC22" s="161"/>
      <c r="AD22" s="161"/>
    </row>
    <row r="23" spans="1:30" ht="12.6" customHeight="1" x14ac:dyDescent="0.2">
      <c r="A23" s="180">
        <v>19</v>
      </c>
      <c r="B23" s="182" t="s">
        <v>293</v>
      </c>
      <c r="C23" s="180">
        <v>441419</v>
      </c>
      <c r="D23" s="183">
        <v>1.9689592263670386</v>
      </c>
      <c r="E23" s="178"/>
      <c r="F23" s="180">
        <v>79</v>
      </c>
      <c r="G23" s="182" t="s">
        <v>110</v>
      </c>
      <c r="H23" s="180">
        <v>400837</v>
      </c>
      <c r="I23" s="183">
        <v>1.7879423165275727</v>
      </c>
      <c r="J23" s="178"/>
      <c r="K23" s="180">
        <v>139</v>
      </c>
      <c r="L23" s="182" t="s">
        <v>173</v>
      </c>
      <c r="M23" s="180">
        <v>376087</v>
      </c>
      <c r="N23" s="183">
        <v>1.6775443933466851</v>
      </c>
      <c r="O23" s="178"/>
      <c r="P23" s="180">
        <v>199</v>
      </c>
      <c r="Q23" s="182" t="s">
        <v>137</v>
      </c>
      <c r="R23" s="180">
        <v>333090</v>
      </c>
      <c r="S23" s="183">
        <v>1.485755322518054</v>
      </c>
      <c r="T23" s="178"/>
      <c r="U23" s="180">
        <v>259</v>
      </c>
      <c r="V23" s="182" t="s">
        <v>82</v>
      </c>
      <c r="W23" s="180">
        <v>274872</v>
      </c>
      <c r="X23" s="183">
        <v>1.2260726440637142</v>
      </c>
      <c r="Z23" s="161"/>
      <c r="AA23" s="161"/>
      <c r="AB23" s="186"/>
      <c r="AC23" s="161"/>
      <c r="AD23" s="161"/>
    </row>
    <row r="24" spans="1:30" ht="12.6" customHeight="1" x14ac:dyDescent="0.2">
      <c r="A24" s="180">
        <v>20</v>
      </c>
      <c r="B24" s="182" t="s">
        <v>135</v>
      </c>
      <c r="C24" s="180">
        <v>438253</v>
      </c>
      <c r="D24" s="183">
        <v>1.9548372132441825</v>
      </c>
      <c r="E24" s="178"/>
      <c r="F24" s="180">
        <v>80</v>
      </c>
      <c r="G24" s="182" t="s">
        <v>205</v>
      </c>
      <c r="H24" s="180">
        <v>400668</v>
      </c>
      <c r="I24" s="183">
        <v>1.7871884882844387</v>
      </c>
      <c r="J24" s="178"/>
      <c r="K24" s="180">
        <v>140</v>
      </c>
      <c r="L24" s="182" t="s">
        <v>735</v>
      </c>
      <c r="M24" s="180">
        <v>374624</v>
      </c>
      <c r="N24" s="183">
        <v>1.6710186494431039</v>
      </c>
      <c r="O24" s="178"/>
      <c r="P24" s="180">
        <v>200</v>
      </c>
      <c r="Q24" s="182" t="s">
        <v>181</v>
      </c>
      <c r="R24" s="180">
        <v>332927</v>
      </c>
      <c r="S24" s="183">
        <v>1.4850282574078122</v>
      </c>
      <c r="T24" s="178"/>
      <c r="U24" s="180">
        <v>260</v>
      </c>
      <c r="V24" s="182" t="s">
        <v>177</v>
      </c>
      <c r="W24" s="180">
        <v>273402</v>
      </c>
      <c r="X24" s="183">
        <v>1.2195156765050916</v>
      </c>
      <c r="Z24" s="161"/>
      <c r="AA24" s="161"/>
      <c r="AB24" s="186"/>
      <c r="AC24" s="161"/>
      <c r="AD24" s="161"/>
    </row>
    <row r="25" spans="1:30" ht="12.6" customHeight="1" x14ac:dyDescent="0.2">
      <c r="A25" s="180">
        <v>21</v>
      </c>
      <c r="B25" s="182" t="s">
        <v>206</v>
      </c>
      <c r="C25" s="180">
        <v>437924</v>
      </c>
      <c r="D25" s="183">
        <v>1.9533697014572526</v>
      </c>
      <c r="E25" s="178"/>
      <c r="F25" s="180">
        <v>81</v>
      </c>
      <c r="G25" s="182" t="s">
        <v>38</v>
      </c>
      <c r="H25" s="180">
        <v>400514</v>
      </c>
      <c r="I25" s="183">
        <v>1.7865015678735352</v>
      </c>
      <c r="J25" s="178"/>
      <c r="K25" s="180">
        <v>141</v>
      </c>
      <c r="L25" s="182" t="s">
        <v>160</v>
      </c>
      <c r="M25" s="180">
        <v>374529</v>
      </c>
      <c r="N25" s="183">
        <v>1.6705948998389752</v>
      </c>
      <c r="O25" s="178"/>
      <c r="P25" s="180">
        <v>201</v>
      </c>
      <c r="Q25" s="182" t="s">
        <v>164</v>
      </c>
      <c r="R25" s="180">
        <v>331541</v>
      </c>
      <c r="S25" s="183">
        <v>1.4788459737096824</v>
      </c>
      <c r="T25" s="178"/>
      <c r="U25" s="180">
        <v>261</v>
      </c>
      <c r="V25" s="182" t="s">
        <v>127</v>
      </c>
      <c r="W25" s="180">
        <v>272727</v>
      </c>
      <c r="X25" s="183">
        <v>1.2165048240547038</v>
      </c>
      <c r="Z25" s="161"/>
      <c r="AA25" s="161"/>
      <c r="AB25" s="186"/>
      <c r="AC25" s="161"/>
      <c r="AD25" s="161"/>
    </row>
    <row r="26" spans="1:30" ht="12.6" customHeight="1" x14ac:dyDescent="0.2">
      <c r="A26" s="180">
        <v>22</v>
      </c>
      <c r="B26" s="182" t="s">
        <v>231</v>
      </c>
      <c r="C26" s="180">
        <v>436883</v>
      </c>
      <c r="D26" s="183">
        <v>1.9487262979004323</v>
      </c>
      <c r="E26" s="178"/>
      <c r="F26" s="180">
        <v>82</v>
      </c>
      <c r="G26" s="182" t="s">
        <v>303</v>
      </c>
      <c r="H26" s="180">
        <v>400055</v>
      </c>
      <c r="I26" s="183">
        <v>1.7844541882072715</v>
      </c>
      <c r="J26" s="178"/>
      <c r="K26" s="180">
        <v>142</v>
      </c>
      <c r="L26" s="182" t="s">
        <v>97</v>
      </c>
      <c r="M26" s="180">
        <v>373933</v>
      </c>
      <c r="N26" s="183">
        <v>1.6679364286383365</v>
      </c>
      <c r="O26" s="178"/>
      <c r="P26" s="180">
        <v>202</v>
      </c>
      <c r="Q26" s="182" t="s">
        <v>237</v>
      </c>
      <c r="R26" s="180">
        <v>331515</v>
      </c>
      <c r="S26" s="183">
        <v>1.4787300001338157</v>
      </c>
      <c r="T26" s="178"/>
      <c r="U26" s="180">
        <v>262</v>
      </c>
      <c r="V26" s="182" t="s">
        <v>121</v>
      </c>
      <c r="W26" s="180">
        <v>268285</v>
      </c>
      <c r="X26" s="183">
        <v>1.1966911846700774</v>
      </c>
      <c r="Z26" s="161"/>
      <c r="AA26" s="161"/>
      <c r="AB26" s="186"/>
      <c r="AC26" s="161"/>
      <c r="AD26" s="161"/>
    </row>
    <row r="27" spans="1:30" ht="12.6" customHeight="1" x14ac:dyDescent="0.2">
      <c r="A27" s="180">
        <v>23</v>
      </c>
      <c r="B27" s="182" t="s">
        <v>241</v>
      </c>
      <c r="C27" s="180">
        <v>433554</v>
      </c>
      <c r="D27" s="183">
        <v>1.9338772196673342</v>
      </c>
      <c r="E27" s="178"/>
      <c r="F27" s="180">
        <v>83</v>
      </c>
      <c r="G27" s="182" t="s">
        <v>263</v>
      </c>
      <c r="H27" s="180">
        <v>397785</v>
      </c>
      <c r="I27" s="183">
        <v>1.7743288029296709</v>
      </c>
      <c r="J27" s="178"/>
      <c r="K27" s="180">
        <v>143</v>
      </c>
      <c r="L27" s="182" t="s">
        <v>140</v>
      </c>
      <c r="M27" s="180">
        <v>372864</v>
      </c>
      <c r="N27" s="183">
        <v>1.6631681304613517</v>
      </c>
      <c r="O27" s="178"/>
      <c r="P27" s="180">
        <v>203</v>
      </c>
      <c r="Q27" s="182" t="s">
        <v>254</v>
      </c>
      <c r="R27" s="180">
        <v>331487</v>
      </c>
      <c r="S27" s="183">
        <v>1.4786051055136513</v>
      </c>
      <c r="T27" s="178"/>
      <c r="U27" s="180">
        <v>263</v>
      </c>
      <c r="V27" s="182" t="s">
        <v>267</v>
      </c>
      <c r="W27" s="180">
        <v>266514</v>
      </c>
      <c r="X27" s="183">
        <v>1.1887915999446894</v>
      </c>
      <c r="Z27" s="161"/>
      <c r="AA27" s="161"/>
      <c r="AB27" s="186"/>
      <c r="AC27" s="161"/>
      <c r="AD27" s="161"/>
    </row>
    <row r="28" spans="1:30" ht="12.6" customHeight="1" x14ac:dyDescent="0.2">
      <c r="A28" s="180">
        <v>24</v>
      </c>
      <c r="B28" s="182" t="s">
        <v>54</v>
      </c>
      <c r="C28" s="180">
        <v>433101</v>
      </c>
      <c r="D28" s="183">
        <v>1.9318566031339628</v>
      </c>
      <c r="E28" s="178"/>
      <c r="F28" s="180">
        <v>84</v>
      </c>
      <c r="G28" s="182" t="s">
        <v>200</v>
      </c>
      <c r="H28" s="180">
        <v>397698</v>
      </c>
      <c r="I28" s="183">
        <v>1.7739407375027321</v>
      </c>
      <c r="J28" s="178"/>
      <c r="K28" s="180">
        <v>144</v>
      </c>
      <c r="L28" s="182" t="s">
        <v>60</v>
      </c>
      <c r="M28" s="180">
        <v>372467</v>
      </c>
      <c r="N28" s="183">
        <v>1.6613973031683089</v>
      </c>
      <c r="O28" s="178"/>
      <c r="P28" s="180">
        <v>204</v>
      </c>
      <c r="Q28" s="182" t="s">
        <v>305</v>
      </c>
      <c r="R28" s="180">
        <v>331037</v>
      </c>
      <c r="S28" s="183">
        <v>1.4765978705467262</v>
      </c>
      <c r="T28" s="178"/>
      <c r="U28" s="180">
        <v>264</v>
      </c>
      <c r="V28" s="182" t="s">
        <v>191</v>
      </c>
      <c r="W28" s="180">
        <v>264818</v>
      </c>
      <c r="X28" s="183">
        <v>1.1812265543804559</v>
      </c>
      <c r="Z28" s="161"/>
      <c r="AA28" s="161"/>
      <c r="AB28" s="186"/>
      <c r="AC28" s="161"/>
      <c r="AD28" s="161"/>
    </row>
    <row r="29" spans="1:30" ht="12.6" customHeight="1" x14ac:dyDescent="0.2">
      <c r="A29" s="180">
        <v>25</v>
      </c>
      <c r="B29" s="182" t="s">
        <v>198</v>
      </c>
      <c r="C29" s="180">
        <v>432836</v>
      </c>
      <c r="D29" s="183">
        <v>1.9306745647645513</v>
      </c>
      <c r="E29" s="178"/>
      <c r="F29" s="180">
        <v>85</v>
      </c>
      <c r="G29" s="182" t="s">
        <v>296</v>
      </c>
      <c r="H29" s="180">
        <v>397301</v>
      </c>
      <c r="I29" s="183">
        <v>1.7721699102096891</v>
      </c>
      <c r="J29" s="178"/>
      <c r="K29" s="180">
        <v>145</v>
      </c>
      <c r="L29" s="182" t="s">
        <v>199</v>
      </c>
      <c r="M29" s="180">
        <v>372341</v>
      </c>
      <c r="N29" s="183">
        <v>1.6608352773775699</v>
      </c>
      <c r="O29" s="178"/>
      <c r="P29" s="180">
        <v>205</v>
      </c>
      <c r="Q29" s="182" t="s">
        <v>306</v>
      </c>
      <c r="R29" s="180">
        <v>330721</v>
      </c>
      <c r="S29" s="183">
        <v>1.4751883455477297</v>
      </c>
      <c r="T29" s="178"/>
      <c r="U29" s="180">
        <v>265</v>
      </c>
      <c r="V29" s="182" t="s">
        <v>131</v>
      </c>
      <c r="W29" s="180">
        <v>264691</v>
      </c>
      <c r="X29" s="183">
        <v>1.1806600680675681</v>
      </c>
      <c r="Z29" s="161"/>
      <c r="AA29" s="161"/>
      <c r="AB29" s="186"/>
      <c r="AC29" s="161"/>
      <c r="AD29" s="161"/>
    </row>
    <row r="30" spans="1:30" ht="12.6" customHeight="1" x14ac:dyDescent="0.2">
      <c r="A30" s="180">
        <v>26</v>
      </c>
      <c r="B30" s="182" t="s">
        <v>737</v>
      </c>
      <c r="C30" s="180">
        <v>432236</v>
      </c>
      <c r="D30" s="183">
        <v>1.9279982514753178</v>
      </c>
      <c r="E30" s="178"/>
      <c r="F30" s="180">
        <v>86</v>
      </c>
      <c r="G30" s="182" t="s">
        <v>84</v>
      </c>
      <c r="H30" s="180">
        <v>397271</v>
      </c>
      <c r="I30" s="183">
        <v>1.7720360945452274</v>
      </c>
      <c r="J30" s="178"/>
      <c r="K30" s="180">
        <v>146</v>
      </c>
      <c r="L30" s="182" t="s">
        <v>120</v>
      </c>
      <c r="M30" s="180">
        <v>371451</v>
      </c>
      <c r="N30" s="183">
        <v>1.6568654126652065</v>
      </c>
      <c r="O30" s="178"/>
      <c r="P30" s="180">
        <v>206</v>
      </c>
      <c r="Q30" s="182" t="s">
        <v>132</v>
      </c>
      <c r="R30" s="180">
        <v>328603</v>
      </c>
      <c r="S30" s="183">
        <v>1.465740959636735</v>
      </c>
      <c r="T30" s="178"/>
      <c r="U30" s="180">
        <v>266</v>
      </c>
      <c r="V30" s="182" t="s">
        <v>277</v>
      </c>
      <c r="W30" s="180">
        <v>264636</v>
      </c>
      <c r="X30" s="183">
        <v>1.1804147393493882</v>
      </c>
      <c r="Z30" s="161"/>
      <c r="AA30" s="161"/>
      <c r="AB30" s="186"/>
      <c r="AC30" s="161"/>
      <c r="AD30" s="161"/>
    </row>
    <row r="31" spans="1:30" ht="12.6" customHeight="1" x14ac:dyDescent="0.2">
      <c r="A31" s="180">
        <v>27</v>
      </c>
      <c r="B31" s="182" t="s">
        <v>42</v>
      </c>
      <c r="C31" s="180">
        <v>431639</v>
      </c>
      <c r="D31" s="183">
        <v>1.9253353197525302</v>
      </c>
      <c r="E31" s="178"/>
      <c r="F31" s="180">
        <v>87</v>
      </c>
      <c r="G31" s="182" t="s">
        <v>64</v>
      </c>
      <c r="H31" s="180">
        <v>397204</v>
      </c>
      <c r="I31" s="183">
        <v>1.7717372395612629</v>
      </c>
      <c r="J31" s="178"/>
      <c r="K31" s="180">
        <v>147</v>
      </c>
      <c r="L31" s="182" t="s">
        <v>302</v>
      </c>
      <c r="M31" s="180">
        <v>371429</v>
      </c>
      <c r="N31" s="183">
        <v>1.6567672811779346</v>
      </c>
      <c r="O31" s="178"/>
      <c r="P31" s="180">
        <v>207</v>
      </c>
      <c r="Q31" s="182" t="s">
        <v>271</v>
      </c>
      <c r="R31" s="180">
        <v>327221</v>
      </c>
      <c r="S31" s="183">
        <v>1.4595765180272002</v>
      </c>
      <c r="T31" s="178"/>
      <c r="U31" s="180">
        <v>267</v>
      </c>
      <c r="V31" s="182" t="s">
        <v>216</v>
      </c>
      <c r="W31" s="180">
        <v>264510</v>
      </c>
      <c r="X31" s="183">
        <v>1.1798527135586492</v>
      </c>
      <c r="Z31" s="161"/>
      <c r="AA31" s="161"/>
      <c r="AB31" s="186"/>
      <c r="AC31" s="161"/>
      <c r="AD31" s="161"/>
    </row>
    <row r="32" spans="1:30" ht="12.6" customHeight="1" x14ac:dyDescent="0.2">
      <c r="A32" s="180">
        <v>28</v>
      </c>
      <c r="B32" s="182" t="s">
        <v>107</v>
      </c>
      <c r="C32" s="180">
        <v>430886</v>
      </c>
      <c r="D32" s="183">
        <v>1.921976546574542</v>
      </c>
      <c r="E32" s="178"/>
      <c r="F32" s="180">
        <v>88</v>
      </c>
      <c r="G32" s="182" t="s">
        <v>87</v>
      </c>
      <c r="H32" s="180">
        <v>396725</v>
      </c>
      <c r="I32" s="183">
        <v>1.7696006494520249</v>
      </c>
      <c r="J32" s="178"/>
      <c r="K32" s="180">
        <v>148</v>
      </c>
      <c r="L32" s="182" t="s">
        <v>75</v>
      </c>
      <c r="M32" s="180">
        <v>371359</v>
      </c>
      <c r="N32" s="183">
        <v>1.6564550446275241</v>
      </c>
      <c r="O32" s="178"/>
      <c r="P32" s="180">
        <v>208</v>
      </c>
      <c r="Q32" s="182" t="s">
        <v>247</v>
      </c>
      <c r="R32" s="180">
        <v>326597</v>
      </c>
      <c r="S32" s="183">
        <v>1.4567931522063973</v>
      </c>
      <c r="T32" s="178"/>
      <c r="U32" s="180">
        <v>268</v>
      </c>
      <c r="V32" s="182" t="s">
        <v>266</v>
      </c>
      <c r="W32" s="180">
        <v>262548</v>
      </c>
      <c r="X32" s="183">
        <v>1.1711011691028552</v>
      </c>
      <c r="Z32" s="161"/>
      <c r="AA32" s="161"/>
      <c r="AB32" s="186"/>
      <c r="AC32" s="161"/>
      <c r="AD32" s="161"/>
    </row>
    <row r="33" spans="1:30" ht="12.6" customHeight="1" x14ac:dyDescent="0.2">
      <c r="A33" s="180">
        <v>29</v>
      </c>
      <c r="B33" s="182" t="s">
        <v>217</v>
      </c>
      <c r="C33" s="180">
        <v>429996</v>
      </c>
      <c r="D33" s="183">
        <v>1.9180066818621788</v>
      </c>
      <c r="E33" s="178"/>
      <c r="F33" s="180">
        <v>89</v>
      </c>
      <c r="G33" s="182" t="s">
        <v>108</v>
      </c>
      <c r="H33" s="180">
        <v>396623</v>
      </c>
      <c r="I33" s="183">
        <v>1.7691456761928552</v>
      </c>
      <c r="J33" s="178"/>
      <c r="K33" s="180">
        <v>149</v>
      </c>
      <c r="L33" s="182" t="s">
        <v>202</v>
      </c>
      <c r="M33" s="180">
        <v>371054</v>
      </c>
      <c r="N33" s="183">
        <v>1.6550945853721637</v>
      </c>
      <c r="O33" s="178"/>
      <c r="P33" s="180">
        <v>209</v>
      </c>
      <c r="Q33" s="182" t="s">
        <v>122</v>
      </c>
      <c r="R33" s="180">
        <v>325931</v>
      </c>
      <c r="S33" s="183">
        <v>1.453822444455348</v>
      </c>
      <c r="T33" s="178"/>
      <c r="U33" s="180">
        <v>269</v>
      </c>
      <c r="V33" s="182" t="s">
        <v>45</v>
      </c>
      <c r="W33" s="180">
        <v>258917</v>
      </c>
      <c r="X33" s="183">
        <v>1.1549050131808429</v>
      </c>
      <c r="Z33" s="161"/>
      <c r="AA33" s="161"/>
      <c r="AB33" s="186"/>
      <c r="AC33" s="161"/>
      <c r="AD33" s="161"/>
    </row>
    <row r="34" spans="1:30" ht="12.6" customHeight="1" x14ac:dyDescent="0.2">
      <c r="A34" s="180">
        <v>30</v>
      </c>
      <c r="B34" s="182" t="s">
        <v>170</v>
      </c>
      <c r="C34" s="180">
        <v>429586</v>
      </c>
      <c r="D34" s="183">
        <v>1.9161778677812025</v>
      </c>
      <c r="E34" s="178"/>
      <c r="F34" s="180">
        <v>90</v>
      </c>
      <c r="G34" s="182" t="s">
        <v>81</v>
      </c>
      <c r="H34" s="180">
        <v>396290</v>
      </c>
      <c r="I34" s="183">
        <v>1.7676603223173304</v>
      </c>
      <c r="J34" s="178"/>
      <c r="K34" s="180">
        <v>150</v>
      </c>
      <c r="L34" s="182" t="s">
        <v>129</v>
      </c>
      <c r="M34" s="180">
        <v>370430</v>
      </c>
      <c r="N34" s="183">
        <v>1.6523112195513607</v>
      </c>
      <c r="O34" s="178"/>
      <c r="P34" s="180">
        <v>210</v>
      </c>
      <c r="Q34" s="182" t="s">
        <v>261</v>
      </c>
      <c r="R34" s="180">
        <v>325713</v>
      </c>
      <c r="S34" s="183">
        <v>1.4528500506269264</v>
      </c>
      <c r="T34" s="178"/>
      <c r="U34" s="180">
        <v>270</v>
      </c>
      <c r="V34" s="182" t="s">
        <v>152</v>
      </c>
      <c r="W34" s="180">
        <v>255965</v>
      </c>
      <c r="X34" s="183">
        <v>1.1417375517978134</v>
      </c>
      <c r="Z34" s="161"/>
      <c r="AA34" s="161"/>
      <c r="AB34" s="186"/>
      <c r="AC34" s="161"/>
      <c r="AD34" s="161"/>
    </row>
    <row r="35" spans="1:30" ht="12.6" customHeight="1" x14ac:dyDescent="0.2">
      <c r="A35" s="180">
        <v>31</v>
      </c>
      <c r="B35" s="182" t="s">
        <v>69</v>
      </c>
      <c r="C35" s="180">
        <v>428932</v>
      </c>
      <c r="D35" s="183">
        <v>1.9132606862959378</v>
      </c>
      <c r="E35" s="178"/>
      <c r="F35" s="180">
        <v>91</v>
      </c>
      <c r="G35" s="182" t="s">
        <v>62</v>
      </c>
      <c r="H35" s="180">
        <v>395595</v>
      </c>
      <c r="I35" s="183">
        <v>1.7645602594239682</v>
      </c>
      <c r="J35" s="178"/>
      <c r="K35" s="180">
        <v>151</v>
      </c>
      <c r="L35" s="182" t="s">
        <v>742</v>
      </c>
      <c r="M35" s="180">
        <v>369690</v>
      </c>
      <c r="N35" s="183">
        <v>1.6490104331613058</v>
      </c>
      <c r="O35" s="178"/>
      <c r="P35" s="180">
        <v>211</v>
      </c>
      <c r="Q35" s="182" t="s">
        <v>67</v>
      </c>
      <c r="R35" s="180">
        <v>325202</v>
      </c>
      <c r="S35" s="183">
        <v>1.4505707238089292</v>
      </c>
      <c r="T35" s="178"/>
      <c r="U35" s="180">
        <v>271</v>
      </c>
      <c r="V35" s="182" t="s">
        <v>169</v>
      </c>
      <c r="W35" s="180">
        <v>255780</v>
      </c>
      <c r="X35" s="183">
        <v>1.1409123552002998</v>
      </c>
      <c r="Z35" s="161"/>
      <c r="AA35" s="161"/>
      <c r="AB35" s="186"/>
      <c r="AC35" s="161"/>
      <c r="AD35" s="161"/>
    </row>
    <row r="36" spans="1:30" ht="12.6" customHeight="1" x14ac:dyDescent="0.2">
      <c r="A36" s="180">
        <v>32</v>
      </c>
      <c r="B36" s="182" t="s">
        <v>228</v>
      </c>
      <c r="C36" s="180">
        <v>425538</v>
      </c>
      <c r="D36" s="183">
        <v>1.8981216741231728</v>
      </c>
      <c r="E36" s="178"/>
      <c r="F36" s="180">
        <v>92</v>
      </c>
      <c r="G36" s="182" t="s">
        <v>117</v>
      </c>
      <c r="H36" s="180">
        <v>394225</v>
      </c>
      <c r="I36" s="183">
        <v>1.758449344080218</v>
      </c>
      <c r="J36" s="178"/>
      <c r="K36" s="180">
        <v>152</v>
      </c>
      <c r="L36" s="182" t="s">
        <v>298</v>
      </c>
      <c r="M36" s="180">
        <v>369370</v>
      </c>
      <c r="N36" s="183">
        <v>1.6475830660737145</v>
      </c>
      <c r="O36" s="178"/>
      <c r="P36" s="180">
        <v>212</v>
      </c>
      <c r="Q36" s="182" t="s">
        <v>197</v>
      </c>
      <c r="R36" s="180">
        <v>324732</v>
      </c>
      <c r="S36" s="183">
        <v>1.4484742783990294</v>
      </c>
      <c r="T36" s="178"/>
      <c r="U36" s="180">
        <v>272</v>
      </c>
      <c r="V36" s="182" t="s">
        <v>161</v>
      </c>
      <c r="W36" s="180">
        <v>255423</v>
      </c>
      <c r="X36" s="183">
        <v>1.1393199487932058</v>
      </c>
      <c r="Z36" s="161"/>
      <c r="AA36" s="161"/>
      <c r="AB36" s="186"/>
      <c r="AC36" s="161"/>
      <c r="AD36" s="161"/>
    </row>
    <row r="37" spans="1:30" ht="12.6" customHeight="1" x14ac:dyDescent="0.2">
      <c r="A37" s="180">
        <v>33</v>
      </c>
      <c r="B37" s="182" t="s">
        <v>209</v>
      </c>
      <c r="C37" s="180">
        <v>424507</v>
      </c>
      <c r="D37" s="183">
        <v>1.8935228757878397</v>
      </c>
      <c r="E37" s="178"/>
      <c r="F37" s="180">
        <v>93</v>
      </c>
      <c r="G37" s="182" t="s">
        <v>171</v>
      </c>
      <c r="H37" s="180">
        <v>393918</v>
      </c>
      <c r="I37" s="183">
        <v>1.7570799637805601</v>
      </c>
      <c r="J37" s="178"/>
      <c r="K37" s="180">
        <v>153</v>
      </c>
      <c r="L37" s="182" t="s">
        <v>128</v>
      </c>
      <c r="M37" s="180">
        <v>368431</v>
      </c>
      <c r="N37" s="183">
        <v>1.643394635776064</v>
      </c>
      <c r="O37" s="178"/>
      <c r="P37" s="180">
        <v>213</v>
      </c>
      <c r="Q37" s="182" t="s">
        <v>41</v>
      </c>
      <c r="R37" s="180">
        <v>324265</v>
      </c>
      <c r="S37" s="183">
        <v>1.446391214555576</v>
      </c>
      <c r="T37" s="178"/>
      <c r="U37" s="180">
        <v>273</v>
      </c>
      <c r="V37" s="182" t="s">
        <v>314</v>
      </c>
      <c r="W37" s="180">
        <v>254659</v>
      </c>
      <c r="X37" s="183">
        <v>1.1359121098715816</v>
      </c>
      <c r="Z37" s="161"/>
      <c r="AA37" s="161"/>
      <c r="AB37" s="186"/>
      <c r="AC37" s="161"/>
      <c r="AD37" s="161"/>
    </row>
    <row r="38" spans="1:30" ht="12.6" customHeight="1" x14ac:dyDescent="0.2">
      <c r="A38" s="180">
        <v>34</v>
      </c>
      <c r="B38" s="182" t="s">
        <v>194</v>
      </c>
      <c r="C38" s="180">
        <v>423988</v>
      </c>
      <c r="D38" s="183">
        <v>1.8912078647926527</v>
      </c>
      <c r="E38" s="178"/>
      <c r="F38" s="180">
        <v>94</v>
      </c>
      <c r="G38" s="182" t="s">
        <v>43</v>
      </c>
      <c r="H38" s="180">
        <v>393112</v>
      </c>
      <c r="I38" s="183">
        <v>1.7534847829286897</v>
      </c>
      <c r="J38" s="178"/>
      <c r="K38" s="180">
        <v>154</v>
      </c>
      <c r="L38" s="182" t="s">
        <v>229</v>
      </c>
      <c r="M38" s="180">
        <v>368081</v>
      </c>
      <c r="N38" s="183">
        <v>1.6418334530240111</v>
      </c>
      <c r="O38" s="178"/>
      <c r="P38" s="180">
        <v>214</v>
      </c>
      <c r="Q38" s="182" t="s">
        <v>68</v>
      </c>
      <c r="R38" s="180">
        <v>323868</v>
      </c>
      <c r="S38" s="183">
        <v>1.4446203872625329</v>
      </c>
      <c r="T38" s="178"/>
      <c r="U38" s="180">
        <v>274</v>
      </c>
      <c r="V38" s="182" t="s">
        <v>91</v>
      </c>
      <c r="W38" s="180">
        <v>253169</v>
      </c>
      <c r="X38" s="183">
        <v>1.1292659318699847</v>
      </c>
      <c r="Z38" s="161"/>
      <c r="AA38" s="161"/>
      <c r="AB38" s="186"/>
      <c r="AC38" s="161"/>
      <c r="AD38" s="161"/>
    </row>
    <row r="39" spans="1:30" ht="12.6" customHeight="1" x14ac:dyDescent="0.2">
      <c r="A39" s="180">
        <v>35</v>
      </c>
      <c r="B39" s="182" t="s">
        <v>255</v>
      </c>
      <c r="C39" s="180">
        <v>423020</v>
      </c>
      <c r="D39" s="183">
        <v>1.886890079352689</v>
      </c>
      <c r="E39" s="178"/>
      <c r="F39" s="180">
        <v>95</v>
      </c>
      <c r="G39" s="182" t="s">
        <v>71</v>
      </c>
      <c r="H39" s="180">
        <v>392155</v>
      </c>
      <c r="I39" s="183">
        <v>1.7492160632323619</v>
      </c>
      <c r="J39" s="178"/>
      <c r="K39" s="180">
        <v>155</v>
      </c>
      <c r="L39" s="182" t="s">
        <v>118</v>
      </c>
      <c r="M39" s="180">
        <v>367287</v>
      </c>
      <c r="N39" s="183">
        <v>1.6382917984379251</v>
      </c>
      <c r="O39" s="178"/>
      <c r="P39" s="180">
        <v>215</v>
      </c>
      <c r="Q39" s="182" t="s">
        <v>223</v>
      </c>
      <c r="R39" s="180">
        <v>323801</v>
      </c>
      <c r="S39" s="183">
        <v>1.4443215322785685</v>
      </c>
      <c r="T39" s="178"/>
      <c r="U39" s="180">
        <v>275</v>
      </c>
      <c r="V39" s="182" t="s">
        <v>284</v>
      </c>
      <c r="W39" s="180">
        <v>251482</v>
      </c>
      <c r="X39" s="183">
        <v>1.1217410310050895</v>
      </c>
      <c r="Z39" s="161"/>
      <c r="AA39" s="161"/>
      <c r="AB39" s="186"/>
      <c r="AC39" s="161"/>
      <c r="AD39" s="161"/>
    </row>
    <row r="40" spans="1:30" ht="12.6" customHeight="1" x14ac:dyDescent="0.2">
      <c r="A40" s="180">
        <v>36</v>
      </c>
      <c r="B40" s="182" t="s">
        <v>59</v>
      </c>
      <c r="C40" s="180">
        <v>421300</v>
      </c>
      <c r="D40" s="183">
        <v>1.8792179812568859</v>
      </c>
      <c r="E40" s="178"/>
      <c r="F40" s="180">
        <v>96</v>
      </c>
      <c r="G40" s="182" t="s">
        <v>201</v>
      </c>
      <c r="H40" s="180">
        <v>391828</v>
      </c>
      <c r="I40" s="183">
        <v>1.7477574724897296</v>
      </c>
      <c r="J40" s="178"/>
      <c r="K40" s="180">
        <v>156</v>
      </c>
      <c r="L40" s="182" t="s">
        <v>150</v>
      </c>
      <c r="M40" s="180">
        <v>366713</v>
      </c>
      <c r="N40" s="183">
        <v>1.6357314587245584</v>
      </c>
      <c r="O40" s="178"/>
      <c r="P40" s="180">
        <v>216</v>
      </c>
      <c r="Q40" s="182" t="s">
        <v>165</v>
      </c>
      <c r="R40" s="180">
        <v>323316</v>
      </c>
      <c r="S40" s="183">
        <v>1.4421581790364379</v>
      </c>
      <c r="T40" s="178"/>
      <c r="U40" s="180">
        <v>276</v>
      </c>
      <c r="V40" s="182" t="s">
        <v>230</v>
      </c>
      <c r="W40" s="180">
        <v>251242</v>
      </c>
      <c r="X40" s="183">
        <v>1.120670505689396</v>
      </c>
      <c r="Z40" s="161"/>
      <c r="AA40" s="161"/>
      <c r="AB40" s="186"/>
      <c r="AC40" s="161"/>
      <c r="AD40" s="161"/>
    </row>
    <row r="41" spans="1:30" ht="12.6" customHeight="1" x14ac:dyDescent="0.2">
      <c r="A41" s="180">
        <v>37</v>
      </c>
      <c r="B41" s="182" t="s">
        <v>288</v>
      </c>
      <c r="C41" s="180">
        <v>420972</v>
      </c>
      <c r="D41" s="183">
        <v>1.8777549299921048</v>
      </c>
      <c r="E41" s="178"/>
      <c r="F41" s="180">
        <v>97</v>
      </c>
      <c r="G41" s="182" t="s">
        <v>180</v>
      </c>
      <c r="H41" s="180">
        <v>391419</v>
      </c>
      <c r="I41" s="183">
        <v>1.745933118930902</v>
      </c>
      <c r="J41" s="178"/>
      <c r="K41" s="180">
        <v>157</v>
      </c>
      <c r="L41" s="182" t="s">
        <v>148</v>
      </c>
      <c r="M41" s="180">
        <v>364906</v>
      </c>
      <c r="N41" s="183">
        <v>1.6276712952018164</v>
      </c>
      <c r="O41" s="178"/>
      <c r="P41" s="180">
        <v>217</v>
      </c>
      <c r="Q41" s="182" t="s">
        <v>155</v>
      </c>
      <c r="R41" s="180">
        <v>322653</v>
      </c>
      <c r="S41" s="183">
        <v>1.4392008528518347</v>
      </c>
      <c r="T41" s="178"/>
      <c r="U41" s="180">
        <v>277</v>
      </c>
      <c r="V41" s="182" t="s">
        <v>286</v>
      </c>
      <c r="W41" s="180">
        <v>250706</v>
      </c>
      <c r="X41" s="183">
        <v>1.1182796658176806</v>
      </c>
      <c r="Z41" s="161"/>
      <c r="AA41" s="161"/>
      <c r="AB41" s="186"/>
      <c r="AC41" s="161"/>
      <c r="AD41" s="161"/>
    </row>
    <row r="42" spans="1:30" ht="12.6" customHeight="1" x14ac:dyDescent="0.2">
      <c r="A42" s="180">
        <v>38</v>
      </c>
      <c r="B42" s="182" t="s">
        <v>309</v>
      </c>
      <c r="C42" s="180">
        <v>420595</v>
      </c>
      <c r="D42" s="183">
        <v>1.8760733131420364</v>
      </c>
      <c r="E42" s="178"/>
      <c r="F42" s="180">
        <v>98</v>
      </c>
      <c r="G42" s="182" t="s">
        <v>83</v>
      </c>
      <c r="H42" s="180">
        <v>390813</v>
      </c>
      <c r="I42" s="183">
        <v>1.7432300425087761</v>
      </c>
      <c r="J42" s="178"/>
      <c r="K42" s="180">
        <v>158</v>
      </c>
      <c r="L42" s="182" t="s">
        <v>257</v>
      </c>
      <c r="M42" s="180">
        <v>364295</v>
      </c>
      <c r="N42" s="183">
        <v>1.6249459161689468</v>
      </c>
      <c r="O42" s="178"/>
      <c r="P42" s="180">
        <v>218</v>
      </c>
      <c r="Q42" s="182" t="s">
        <v>142</v>
      </c>
      <c r="R42" s="180">
        <v>322533</v>
      </c>
      <c r="S42" s="183">
        <v>1.4386655901939882</v>
      </c>
      <c r="T42" s="178"/>
      <c r="U42" s="180">
        <v>278</v>
      </c>
      <c r="V42" s="182" t="s">
        <v>304</v>
      </c>
      <c r="W42" s="180">
        <v>249253</v>
      </c>
      <c r="X42" s="183">
        <v>1.1117985271355866</v>
      </c>
      <c r="Z42" s="161"/>
      <c r="AA42" s="161"/>
      <c r="AB42" s="186"/>
      <c r="AC42" s="161"/>
      <c r="AD42" s="161"/>
    </row>
    <row r="43" spans="1:30" ht="12.6" customHeight="1" x14ac:dyDescent="0.2">
      <c r="A43" s="180">
        <v>39</v>
      </c>
      <c r="B43" s="182" t="s">
        <v>741</v>
      </c>
      <c r="C43" s="180">
        <v>420432</v>
      </c>
      <c r="D43" s="183">
        <v>1.8753462480317946</v>
      </c>
      <c r="E43" s="178"/>
      <c r="F43" s="180">
        <v>99</v>
      </c>
      <c r="G43" s="182" t="s">
        <v>105</v>
      </c>
      <c r="H43" s="180">
        <v>390387</v>
      </c>
      <c r="I43" s="183">
        <v>1.7413298600734202</v>
      </c>
      <c r="J43" s="178"/>
      <c r="K43" s="180">
        <v>159</v>
      </c>
      <c r="L43" s="182" t="s">
        <v>167</v>
      </c>
      <c r="M43" s="180">
        <v>363881</v>
      </c>
      <c r="N43" s="183">
        <v>1.6230992599993754</v>
      </c>
      <c r="O43" s="178"/>
      <c r="P43" s="180">
        <v>219</v>
      </c>
      <c r="Q43" s="182" t="s">
        <v>189</v>
      </c>
      <c r="R43" s="180">
        <v>320718</v>
      </c>
      <c r="S43" s="183">
        <v>1.4305697424940564</v>
      </c>
      <c r="T43" s="178"/>
      <c r="U43" s="180">
        <v>279</v>
      </c>
      <c r="V43" s="182" t="s">
        <v>172</v>
      </c>
      <c r="W43" s="180">
        <v>244920</v>
      </c>
      <c r="X43" s="183">
        <v>1.0924710846651708</v>
      </c>
      <c r="Z43" s="161"/>
      <c r="AA43" s="161"/>
      <c r="AB43" s="186"/>
      <c r="AC43" s="161"/>
      <c r="AD43" s="161"/>
    </row>
    <row r="44" spans="1:30" ht="12.6" customHeight="1" x14ac:dyDescent="0.2">
      <c r="A44" s="180">
        <v>40</v>
      </c>
      <c r="B44" s="182" t="s">
        <v>158</v>
      </c>
      <c r="C44" s="180">
        <v>420353</v>
      </c>
      <c r="D44" s="183">
        <v>1.8749938667820456</v>
      </c>
      <c r="E44" s="178"/>
      <c r="F44" s="180">
        <v>100</v>
      </c>
      <c r="G44" s="182" t="s">
        <v>188</v>
      </c>
      <c r="H44" s="180">
        <v>390260</v>
      </c>
      <c r="I44" s="183">
        <v>1.7407633737605324</v>
      </c>
      <c r="J44" s="178"/>
      <c r="K44" s="180">
        <v>160</v>
      </c>
      <c r="L44" s="182" t="s">
        <v>240</v>
      </c>
      <c r="M44" s="180">
        <v>363392</v>
      </c>
      <c r="N44" s="183">
        <v>1.6209180646686501</v>
      </c>
      <c r="O44" s="178"/>
      <c r="P44" s="180">
        <v>220</v>
      </c>
      <c r="Q44" s="182" t="s">
        <v>138</v>
      </c>
      <c r="R44" s="180">
        <v>318604</v>
      </c>
      <c r="S44" s="183">
        <v>1.4211401986716565</v>
      </c>
      <c r="T44" s="178"/>
      <c r="U44" s="180">
        <v>280</v>
      </c>
      <c r="V44" s="182" t="s">
        <v>112</v>
      </c>
      <c r="W44" s="180">
        <v>241688</v>
      </c>
      <c r="X44" s="183">
        <v>1.0780546770804991</v>
      </c>
      <c r="Z44" s="161"/>
      <c r="AA44" s="161"/>
      <c r="AB44" s="186"/>
      <c r="AC44" s="161"/>
      <c r="AD44" s="161"/>
    </row>
    <row r="45" spans="1:30" ht="12.6" customHeight="1" x14ac:dyDescent="0.2">
      <c r="A45" s="180">
        <v>41</v>
      </c>
      <c r="B45" s="182" t="s">
        <v>186</v>
      </c>
      <c r="C45" s="180">
        <v>419785</v>
      </c>
      <c r="D45" s="183">
        <v>1.872460290201571</v>
      </c>
      <c r="E45" s="178"/>
      <c r="F45" s="180">
        <v>101</v>
      </c>
      <c r="G45" s="182" t="s">
        <v>99</v>
      </c>
      <c r="H45" s="180">
        <v>390151</v>
      </c>
      <c r="I45" s="183">
        <v>1.7402771768463217</v>
      </c>
      <c r="J45" s="178"/>
      <c r="K45" s="180">
        <v>161</v>
      </c>
      <c r="L45" s="182" t="s">
        <v>219</v>
      </c>
      <c r="M45" s="180">
        <v>362218</v>
      </c>
      <c r="N45" s="183">
        <v>1.6156814116660496</v>
      </c>
      <c r="O45" s="178"/>
      <c r="P45" s="180">
        <v>221</v>
      </c>
      <c r="Q45" s="182" t="s">
        <v>61</v>
      </c>
      <c r="R45" s="180">
        <v>318320</v>
      </c>
      <c r="S45" s="183">
        <v>1.4198734103814192</v>
      </c>
      <c r="T45" s="178"/>
      <c r="U45" s="180">
        <v>281</v>
      </c>
      <c r="V45" s="182" t="s">
        <v>133</v>
      </c>
      <c r="W45" s="180">
        <v>240387</v>
      </c>
      <c r="X45" s="183">
        <v>1.0722515377650108</v>
      </c>
      <c r="Z45" s="161"/>
      <c r="AA45" s="161"/>
      <c r="AB45" s="186"/>
      <c r="AC45" s="161"/>
      <c r="AD45" s="161"/>
    </row>
    <row r="46" spans="1:30" ht="12.6" customHeight="1" x14ac:dyDescent="0.2">
      <c r="A46" s="180">
        <v>42</v>
      </c>
      <c r="B46" s="182" t="s">
        <v>207</v>
      </c>
      <c r="C46" s="180">
        <v>419748</v>
      </c>
      <c r="D46" s="183">
        <v>1.8722952508820683</v>
      </c>
      <c r="E46" s="178"/>
      <c r="F46" s="180">
        <v>102</v>
      </c>
      <c r="G46" s="182" t="s">
        <v>744</v>
      </c>
      <c r="H46" s="180">
        <v>390073</v>
      </c>
      <c r="I46" s="183">
        <v>1.7399292561187212</v>
      </c>
      <c r="J46" s="178"/>
      <c r="K46" s="180">
        <v>162</v>
      </c>
      <c r="L46" s="182" t="s">
        <v>79</v>
      </c>
      <c r="M46" s="180">
        <v>361188</v>
      </c>
      <c r="N46" s="183">
        <v>1.6110870738528653</v>
      </c>
      <c r="O46" s="178"/>
      <c r="P46" s="180">
        <v>222</v>
      </c>
      <c r="Q46" s="182" t="s">
        <v>280</v>
      </c>
      <c r="R46" s="180">
        <v>317989</v>
      </c>
      <c r="S46" s="183">
        <v>1.4183969775501921</v>
      </c>
      <c r="T46" s="178"/>
      <c r="U46" s="180">
        <v>282</v>
      </c>
      <c r="V46" s="182" t="s">
        <v>233</v>
      </c>
      <c r="W46" s="180">
        <v>236010</v>
      </c>
      <c r="X46" s="183">
        <v>1.0527278323200513</v>
      </c>
      <c r="Z46" s="161"/>
      <c r="AA46" s="161"/>
      <c r="AB46" s="186"/>
      <c r="AC46" s="161"/>
      <c r="AD46" s="161"/>
    </row>
    <row r="47" spans="1:30" ht="12.6" customHeight="1" x14ac:dyDescent="0.2">
      <c r="A47" s="180">
        <v>43</v>
      </c>
      <c r="B47" s="182" t="s">
        <v>211</v>
      </c>
      <c r="C47" s="180">
        <v>418442</v>
      </c>
      <c r="D47" s="183">
        <v>1.8664698089558365</v>
      </c>
      <c r="E47" s="178"/>
      <c r="F47" s="180">
        <v>103</v>
      </c>
      <c r="G47" s="182" t="s">
        <v>193</v>
      </c>
      <c r="H47" s="180">
        <v>389811</v>
      </c>
      <c r="I47" s="183">
        <v>1.738760599315756</v>
      </c>
      <c r="J47" s="178"/>
      <c r="K47" s="180">
        <v>163</v>
      </c>
      <c r="L47" s="182" t="s">
        <v>151</v>
      </c>
      <c r="M47" s="180">
        <v>360783</v>
      </c>
      <c r="N47" s="183">
        <v>1.6092805623826325</v>
      </c>
      <c r="O47" s="178"/>
      <c r="P47" s="180">
        <v>223</v>
      </c>
      <c r="Q47" s="182" t="s">
        <v>250</v>
      </c>
      <c r="R47" s="180">
        <v>316591</v>
      </c>
      <c r="S47" s="183">
        <v>1.4121611675862777</v>
      </c>
      <c r="T47" s="178"/>
      <c r="U47" s="180">
        <v>283</v>
      </c>
      <c r="V47" s="182" t="s">
        <v>174</v>
      </c>
      <c r="W47" s="180">
        <v>235868</v>
      </c>
      <c r="X47" s="183">
        <v>1.0520944381749329</v>
      </c>
      <c r="Z47" s="161"/>
      <c r="AA47" s="161"/>
      <c r="AB47" s="186"/>
      <c r="AC47" s="161"/>
      <c r="AD47" s="161"/>
    </row>
    <row r="48" spans="1:30" ht="12.6" customHeight="1" x14ac:dyDescent="0.2">
      <c r="A48" s="180">
        <v>44</v>
      </c>
      <c r="B48" s="182" t="s">
        <v>339</v>
      </c>
      <c r="C48" s="180">
        <v>418377</v>
      </c>
      <c r="D48" s="183">
        <v>1.8661798750161693</v>
      </c>
      <c r="E48" s="178"/>
      <c r="F48" s="180">
        <v>104</v>
      </c>
      <c r="G48" s="182" t="s">
        <v>279</v>
      </c>
      <c r="H48" s="180">
        <v>391474</v>
      </c>
      <c r="I48" s="183">
        <v>1.7461784476490818</v>
      </c>
      <c r="J48" s="178"/>
      <c r="K48" s="180">
        <v>164</v>
      </c>
      <c r="L48" s="182" t="s">
        <v>52</v>
      </c>
      <c r="M48" s="180">
        <v>360497</v>
      </c>
      <c r="N48" s="183">
        <v>1.6080048530480977</v>
      </c>
      <c r="O48" s="178"/>
      <c r="P48" s="180">
        <v>224</v>
      </c>
      <c r="Q48" s="182" t="s">
        <v>274</v>
      </c>
      <c r="R48" s="180">
        <v>314925</v>
      </c>
      <c r="S48" s="183">
        <v>1.4047299376865057</v>
      </c>
      <c r="T48" s="178"/>
      <c r="U48" s="180">
        <v>284</v>
      </c>
      <c r="V48" s="182" t="s">
        <v>218</v>
      </c>
      <c r="W48" s="180">
        <v>233920</v>
      </c>
      <c r="X48" s="183">
        <v>1.0434053410292208</v>
      </c>
      <c r="Z48" s="161"/>
      <c r="AA48" s="161"/>
      <c r="AB48" s="186"/>
      <c r="AC48" s="161"/>
      <c r="AD48" s="161"/>
    </row>
    <row r="49" spans="1:30" ht="12.6" customHeight="1" x14ac:dyDescent="0.2">
      <c r="A49" s="180">
        <v>45</v>
      </c>
      <c r="B49" s="182" t="s">
        <v>166</v>
      </c>
      <c r="C49" s="180">
        <v>417977</v>
      </c>
      <c r="D49" s="183">
        <v>1.8643956661566803</v>
      </c>
      <c r="E49" s="178"/>
      <c r="F49" s="180">
        <v>105</v>
      </c>
      <c r="G49" s="182" t="s">
        <v>47</v>
      </c>
      <c r="H49" s="180">
        <v>389095</v>
      </c>
      <c r="I49" s="183">
        <v>1.7355668654572705</v>
      </c>
      <c r="J49" s="178"/>
      <c r="K49" s="180">
        <v>165</v>
      </c>
      <c r="L49" s="182" t="s">
        <v>114</v>
      </c>
      <c r="M49" s="180">
        <v>359801</v>
      </c>
      <c r="N49" s="183">
        <v>1.6049003296325868</v>
      </c>
      <c r="O49" s="178"/>
      <c r="P49" s="180">
        <v>225</v>
      </c>
      <c r="Q49" s="182" t="s">
        <v>739</v>
      </c>
      <c r="R49" s="180">
        <v>314672</v>
      </c>
      <c r="S49" s="183">
        <v>1.4036014255828788</v>
      </c>
      <c r="T49" s="178"/>
      <c r="U49" s="180">
        <v>285</v>
      </c>
      <c r="V49" s="182" t="s">
        <v>287</v>
      </c>
      <c r="W49" s="180">
        <v>232474</v>
      </c>
      <c r="X49" s="183">
        <v>1.0369554260021678</v>
      </c>
      <c r="Z49" s="161"/>
      <c r="AA49" s="161"/>
      <c r="AB49" s="186"/>
      <c r="AC49" s="161"/>
      <c r="AD49" s="161"/>
    </row>
    <row r="50" spans="1:30" ht="12.6" customHeight="1" x14ac:dyDescent="0.2">
      <c r="A50" s="180">
        <v>46</v>
      </c>
      <c r="B50" s="182" t="s">
        <v>272</v>
      </c>
      <c r="C50" s="180">
        <v>417690</v>
      </c>
      <c r="D50" s="183">
        <v>1.863115496299997</v>
      </c>
      <c r="E50" s="178"/>
      <c r="F50" s="180">
        <v>106</v>
      </c>
      <c r="G50" s="182" t="s">
        <v>113</v>
      </c>
      <c r="H50" s="180">
        <v>388496</v>
      </c>
      <c r="I50" s="183">
        <v>1.7328950126901854</v>
      </c>
      <c r="J50" s="178"/>
      <c r="K50" s="180">
        <v>166</v>
      </c>
      <c r="L50" s="182" t="s">
        <v>740</v>
      </c>
      <c r="M50" s="180">
        <v>356705</v>
      </c>
      <c r="N50" s="183">
        <v>1.5910905530601411</v>
      </c>
      <c r="O50" s="178"/>
      <c r="P50" s="180">
        <v>226</v>
      </c>
      <c r="Q50" s="182" t="s">
        <v>204</v>
      </c>
      <c r="R50" s="180">
        <v>312296</v>
      </c>
      <c r="S50" s="183">
        <v>1.3930032249575135</v>
      </c>
      <c r="T50" s="178"/>
      <c r="U50" s="180">
        <v>286</v>
      </c>
      <c r="V50" s="182" t="s">
        <v>145</v>
      </c>
      <c r="W50" s="180">
        <v>231936</v>
      </c>
      <c r="X50" s="183">
        <v>1.0345556650861549</v>
      </c>
      <c r="Z50" s="161"/>
      <c r="AA50" s="161"/>
      <c r="AB50" s="186"/>
      <c r="AC50" s="161"/>
      <c r="AD50" s="161"/>
    </row>
    <row r="51" spans="1:30" ht="12.6" customHeight="1" x14ac:dyDescent="0.2">
      <c r="A51" s="180">
        <v>47</v>
      </c>
      <c r="B51" s="182" t="s">
        <v>116</v>
      </c>
      <c r="C51" s="180">
        <v>417465</v>
      </c>
      <c r="D51" s="183">
        <v>1.8621118788165343</v>
      </c>
      <c r="E51" s="178"/>
      <c r="F51" s="180">
        <v>107</v>
      </c>
      <c r="G51" s="182" t="s">
        <v>44</v>
      </c>
      <c r="H51" s="180">
        <v>388054</v>
      </c>
      <c r="I51" s="183">
        <v>1.7309234619004501</v>
      </c>
      <c r="J51" s="178"/>
      <c r="K51" s="180">
        <v>167</v>
      </c>
      <c r="L51" s="182" t="s">
        <v>235</v>
      </c>
      <c r="M51" s="180">
        <v>355618</v>
      </c>
      <c r="N51" s="183">
        <v>1.5862419654844797</v>
      </c>
      <c r="O51" s="178"/>
      <c r="P51" s="180">
        <v>227</v>
      </c>
      <c r="Q51" s="182" t="s">
        <v>311</v>
      </c>
      <c r="R51" s="180">
        <v>312172</v>
      </c>
      <c r="S51" s="183">
        <v>1.392450120211072</v>
      </c>
      <c r="T51" s="178"/>
      <c r="U51" s="180">
        <v>287</v>
      </c>
      <c r="V51" s="182" t="s">
        <v>48</v>
      </c>
      <c r="W51" s="180">
        <v>229077</v>
      </c>
      <c r="X51" s="183">
        <v>1.0218030322629568</v>
      </c>
      <c r="Z51" s="161"/>
      <c r="AA51" s="161"/>
      <c r="AB51" s="186"/>
      <c r="AC51" s="161"/>
      <c r="AD51" s="161"/>
    </row>
    <row r="52" spans="1:30" ht="12.6" customHeight="1" x14ac:dyDescent="0.2">
      <c r="A52" s="180">
        <v>48</v>
      </c>
      <c r="B52" s="182" t="s">
        <v>226</v>
      </c>
      <c r="C52" s="180">
        <v>417226</v>
      </c>
      <c r="D52" s="183">
        <v>1.8610458140229895</v>
      </c>
      <c r="E52" s="178"/>
      <c r="F52" s="180">
        <v>108</v>
      </c>
      <c r="G52" s="182" t="s">
        <v>56</v>
      </c>
      <c r="H52" s="180">
        <v>387943</v>
      </c>
      <c r="I52" s="183">
        <v>1.7304283439419419</v>
      </c>
      <c r="J52" s="178"/>
      <c r="K52" s="180">
        <v>168</v>
      </c>
      <c r="L52" s="182" t="s">
        <v>238</v>
      </c>
      <c r="M52" s="180">
        <v>354279</v>
      </c>
      <c r="N52" s="183">
        <v>1.58026932632734</v>
      </c>
      <c r="O52" s="178"/>
      <c r="P52" s="180">
        <v>228</v>
      </c>
      <c r="Q52" s="182" t="s">
        <v>212</v>
      </c>
      <c r="R52" s="180">
        <v>312130</v>
      </c>
      <c r="S52" s="183">
        <v>1.3922627782808255</v>
      </c>
      <c r="T52" s="178"/>
      <c r="U52" s="180">
        <v>288</v>
      </c>
      <c r="V52" s="182" t="s">
        <v>90</v>
      </c>
      <c r="W52" s="180">
        <v>228215</v>
      </c>
      <c r="X52" s="183">
        <v>1.0179580621707578</v>
      </c>
      <c r="Z52" s="161"/>
      <c r="AA52" s="161"/>
      <c r="AB52" s="186"/>
      <c r="AC52" s="161"/>
      <c r="AD52" s="161"/>
    </row>
    <row r="53" spans="1:30" ht="12.6" customHeight="1" x14ac:dyDescent="0.2">
      <c r="A53" s="180">
        <v>49</v>
      </c>
      <c r="B53" s="182" t="s">
        <v>227</v>
      </c>
      <c r="C53" s="180">
        <v>417166</v>
      </c>
      <c r="D53" s="183">
        <v>1.8607781826940661</v>
      </c>
      <c r="E53" s="178"/>
      <c r="F53" s="180">
        <v>109</v>
      </c>
      <c r="G53" s="182" t="s">
        <v>270</v>
      </c>
      <c r="H53" s="180">
        <v>387419</v>
      </c>
      <c r="I53" s="183">
        <v>1.7280910303360111</v>
      </c>
      <c r="J53" s="178"/>
      <c r="K53" s="180">
        <v>169</v>
      </c>
      <c r="L53" s="182" t="s">
        <v>236</v>
      </c>
      <c r="M53" s="180">
        <v>354032</v>
      </c>
      <c r="N53" s="183">
        <v>1.5791675773566054</v>
      </c>
      <c r="O53" s="178"/>
      <c r="P53" s="180">
        <v>229</v>
      </c>
      <c r="Q53" s="182" t="s">
        <v>256</v>
      </c>
      <c r="R53" s="180">
        <v>311155</v>
      </c>
      <c r="S53" s="183">
        <v>1.387913769185821</v>
      </c>
      <c r="T53" s="178"/>
      <c r="U53" s="180">
        <v>289</v>
      </c>
      <c r="V53" s="182" t="s">
        <v>89</v>
      </c>
      <c r="W53" s="180">
        <v>224189</v>
      </c>
      <c r="X53" s="183">
        <v>1</v>
      </c>
      <c r="Z53" s="161"/>
      <c r="AA53" s="161"/>
      <c r="AB53" s="186"/>
      <c r="AC53" s="161"/>
      <c r="AD53" s="161"/>
    </row>
    <row r="54" spans="1:30" ht="12.6" customHeight="1" x14ac:dyDescent="0.2">
      <c r="A54" s="180">
        <v>50</v>
      </c>
      <c r="B54" s="182" t="s">
        <v>144</v>
      </c>
      <c r="C54" s="180">
        <v>416742</v>
      </c>
      <c r="D54" s="183">
        <v>1.8588869213030077</v>
      </c>
      <c r="E54" s="178"/>
      <c r="F54" s="180">
        <v>110</v>
      </c>
      <c r="G54" s="182" t="s">
        <v>213</v>
      </c>
      <c r="H54" s="180">
        <v>387289</v>
      </c>
      <c r="I54" s="183">
        <v>1.7275111624566772</v>
      </c>
      <c r="J54" s="178"/>
      <c r="K54" s="180">
        <v>170</v>
      </c>
      <c r="L54" s="182" t="s">
        <v>136</v>
      </c>
      <c r="M54" s="180">
        <v>353871</v>
      </c>
      <c r="N54" s="183">
        <v>1.5784494332906609</v>
      </c>
      <c r="O54" s="178"/>
      <c r="P54" s="180">
        <v>230</v>
      </c>
      <c r="Q54" s="182" t="s">
        <v>310</v>
      </c>
      <c r="R54" s="180">
        <v>309853</v>
      </c>
      <c r="S54" s="183">
        <v>1.382106169348184</v>
      </c>
      <c r="T54" s="178"/>
      <c r="U54" s="178"/>
      <c r="Z54" s="161"/>
      <c r="AA54" s="161"/>
      <c r="AB54" s="186"/>
      <c r="AC54" s="161"/>
      <c r="AD54" s="161"/>
    </row>
    <row r="55" spans="1:30" ht="12.6" customHeight="1" x14ac:dyDescent="0.2">
      <c r="A55" s="180">
        <v>51</v>
      </c>
      <c r="B55" s="182" t="s">
        <v>53</v>
      </c>
      <c r="C55" s="180">
        <v>415819</v>
      </c>
      <c r="D55" s="183">
        <v>1.8547698593597366</v>
      </c>
      <c r="E55" s="178"/>
      <c r="F55" s="180">
        <v>111</v>
      </c>
      <c r="G55" s="182" t="s">
        <v>55</v>
      </c>
      <c r="H55" s="180">
        <v>387111</v>
      </c>
      <c r="I55" s="183">
        <v>1.7267171895142046</v>
      </c>
      <c r="J55" s="178"/>
      <c r="K55" s="180">
        <v>171</v>
      </c>
      <c r="L55" s="182" t="s">
        <v>269</v>
      </c>
      <c r="M55" s="180">
        <v>353668</v>
      </c>
      <c r="N55" s="183">
        <v>1.5775439472944703</v>
      </c>
      <c r="O55" s="178"/>
      <c r="P55" s="180">
        <v>231</v>
      </c>
      <c r="Q55" s="182" t="s">
        <v>285</v>
      </c>
      <c r="R55" s="180">
        <v>309715</v>
      </c>
      <c r="S55" s="183">
        <v>1.3814906172916601</v>
      </c>
      <c r="T55" s="178"/>
      <c r="U55" s="178"/>
      <c r="Z55" s="161"/>
      <c r="AA55" s="161"/>
      <c r="AB55" s="186"/>
      <c r="AC55" s="161"/>
      <c r="AD55" s="161"/>
    </row>
    <row r="56" spans="1:30" ht="12.6" customHeight="1" x14ac:dyDescent="0.2">
      <c r="A56" s="180">
        <v>52</v>
      </c>
      <c r="B56" s="182" t="s">
        <v>147</v>
      </c>
      <c r="C56" s="180">
        <v>415386</v>
      </c>
      <c r="D56" s="183">
        <v>1.8528384532693396</v>
      </c>
      <c r="E56" s="178"/>
      <c r="F56" s="180">
        <v>112</v>
      </c>
      <c r="G56" s="182" t="s">
        <v>106</v>
      </c>
      <c r="H56" s="180">
        <v>386836</v>
      </c>
      <c r="I56" s="183">
        <v>1.7254905459233059</v>
      </c>
      <c r="J56" s="178"/>
      <c r="K56" s="180">
        <v>172</v>
      </c>
      <c r="L56" s="182" t="s">
        <v>123</v>
      </c>
      <c r="M56" s="180">
        <v>353417</v>
      </c>
      <c r="N56" s="183">
        <v>1.576424356235141</v>
      </c>
      <c r="O56" s="178"/>
      <c r="P56" s="180">
        <v>232</v>
      </c>
      <c r="Q56" s="182" t="s">
        <v>273</v>
      </c>
      <c r="R56" s="180">
        <v>309691</v>
      </c>
      <c r="S56" s="183">
        <v>1.3813835647600907</v>
      </c>
      <c r="T56" s="178"/>
      <c r="U56" s="178"/>
      <c r="Z56" s="161"/>
      <c r="AA56" s="161"/>
      <c r="AB56" s="186"/>
      <c r="AC56" s="161"/>
      <c r="AD56" s="161"/>
    </row>
    <row r="57" spans="1:30" ht="12.6" customHeight="1" x14ac:dyDescent="0.2">
      <c r="A57" s="180">
        <v>53</v>
      </c>
      <c r="B57" s="182" t="s">
        <v>65</v>
      </c>
      <c r="C57" s="180">
        <v>415116</v>
      </c>
      <c r="D57" s="183">
        <v>1.8516341122891846</v>
      </c>
      <c r="E57" s="178"/>
      <c r="F57" s="180">
        <v>113</v>
      </c>
      <c r="G57" s="182" t="s">
        <v>312</v>
      </c>
      <c r="H57" s="180">
        <v>386537</v>
      </c>
      <c r="I57" s="183">
        <v>1.7241568498008377</v>
      </c>
      <c r="J57" s="178"/>
      <c r="K57" s="180">
        <v>173</v>
      </c>
      <c r="L57" s="182" t="s">
        <v>37</v>
      </c>
      <c r="M57" s="180">
        <v>351918</v>
      </c>
      <c r="N57" s="183">
        <v>1.5697380335342055</v>
      </c>
      <c r="O57" s="178"/>
      <c r="P57" s="180">
        <v>233</v>
      </c>
      <c r="Q57" s="182" t="s">
        <v>183</v>
      </c>
      <c r="R57" s="180">
        <v>308470</v>
      </c>
      <c r="S57" s="183">
        <v>1.3759372672165004</v>
      </c>
      <c r="T57" s="178"/>
      <c r="U57" s="178"/>
      <c r="Z57" s="161"/>
      <c r="AA57" s="161"/>
      <c r="AB57" s="186"/>
      <c r="AC57" s="161"/>
      <c r="AD57" s="161"/>
    </row>
    <row r="58" spans="1:30" ht="12.6" customHeight="1" x14ac:dyDescent="0.2">
      <c r="A58" s="180">
        <v>54</v>
      </c>
      <c r="B58" s="182" t="s">
        <v>337</v>
      </c>
      <c r="C58" s="180">
        <v>414182</v>
      </c>
      <c r="D58" s="183">
        <v>1.8474679846022775</v>
      </c>
      <c r="E58" s="178"/>
      <c r="F58" s="180">
        <v>114</v>
      </c>
      <c r="G58" s="182" t="s">
        <v>96</v>
      </c>
      <c r="H58" s="180">
        <v>386033</v>
      </c>
      <c r="I58" s="183">
        <v>1.7219087466378815</v>
      </c>
      <c r="J58" s="178"/>
      <c r="K58" s="180">
        <v>174</v>
      </c>
      <c r="L58" s="182" t="s">
        <v>283</v>
      </c>
      <c r="M58" s="180">
        <v>351444</v>
      </c>
      <c r="N58" s="183">
        <v>1.567623746035711</v>
      </c>
      <c r="O58" s="178"/>
      <c r="P58" s="180">
        <v>234</v>
      </c>
      <c r="Q58" s="182" t="s">
        <v>73</v>
      </c>
      <c r="R58" s="180">
        <v>307688</v>
      </c>
      <c r="S58" s="183">
        <v>1.3724491388961992</v>
      </c>
      <c r="T58" s="178"/>
      <c r="U58" s="178"/>
      <c r="Z58" s="161"/>
      <c r="AA58" s="161"/>
      <c r="AB58" s="186"/>
      <c r="AC58" s="161"/>
      <c r="AD58" s="161"/>
    </row>
    <row r="59" spans="1:30" ht="12.6" customHeight="1" x14ac:dyDescent="0.2">
      <c r="A59" s="180">
        <v>55</v>
      </c>
      <c r="B59" s="182" t="s">
        <v>736</v>
      </c>
      <c r="C59" s="180">
        <v>413737</v>
      </c>
      <c r="D59" s="183">
        <v>1.8454830522460959</v>
      </c>
      <c r="E59" s="178"/>
      <c r="F59" s="180">
        <v>115</v>
      </c>
      <c r="G59" s="182" t="s">
        <v>279</v>
      </c>
      <c r="H59" s="180">
        <v>385242</v>
      </c>
      <c r="I59" s="183">
        <v>1.7183804736182418</v>
      </c>
      <c r="J59" s="178"/>
      <c r="K59" s="180">
        <v>175</v>
      </c>
      <c r="L59" s="182" t="s">
        <v>246</v>
      </c>
      <c r="M59" s="180">
        <v>351335</v>
      </c>
      <c r="N59" s="183">
        <v>1.5671375491215003</v>
      </c>
      <c r="O59" s="178"/>
      <c r="P59" s="180">
        <v>235</v>
      </c>
      <c r="Q59" s="182" t="s">
        <v>175</v>
      </c>
      <c r="R59" s="180">
        <v>305138</v>
      </c>
      <c r="S59" s="183">
        <v>1.3610748074169563</v>
      </c>
      <c r="T59" s="178"/>
      <c r="U59" s="178"/>
      <c r="Z59" s="161"/>
      <c r="AA59" s="161"/>
      <c r="AB59" s="186"/>
      <c r="AC59" s="161"/>
      <c r="AD59" s="161"/>
    </row>
    <row r="60" spans="1:30" ht="12.6" customHeight="1" x14ac:dyDescent="0.2">
      <c r="A60" s="180">
        <v>56</v>
      </c>
      <c r="B60" s="182" t="s">
        <v>111</v>
      </c>
      <c r="C60" s="180">
        <v>413340</v>
      </c>
      <c r="D60" s="183">
        <v>1.8437122249530531</v>
      </c>
      <c r="E60" s="178"/>
      <c r="F60" s="180">
        <v>116</v>
      </c>
      <c r="G60" s="182" t="s">
        <v>313</v>
      </c>
      <c r="H60" s="180">
        <v>384829</v>
      </c>
      <c r="I60" s="183">
        <v>1.7165382779708194</v>
      </c>
      <c r="J60" s="178"/>
      <c r="K60" s="180">
        <v>176</v>
      </c>
      <c r="L60" s="182" t="s">
        <v>264</v>
      </c>
      <c r="M60" s="180">
        <v>350356</v>
      </c>
      <c r="N60" s="183">
        <v>1.5627706979379006</v>
      </c>
      <c r="O60" s="178"/>
      <c r="P60" s="180">
        <v>236</v>
      </c>
      <c r="Q60" s="182" t="s">
        <v>290</v>
      </c>
      <c r="R60" s="180">
        <v>304331</v>
      </c>
      <c r="S60" s="183">
        <v>1.3574751660429369</v>
      </c>
      <c r="T60" s="178"/>
      <c r="U60" s="178"/>
      <c r="V60" s="179"/>
      <c r="W60" s="178"/>
      <c r="X60" s="178"/>
      <c r="Z60" s="161"/>
      <c r="AA60" s="161"/>
      <c r="AB60" s="186"/>
      <c r="AC60" s="161"/>
      <c r="AD60" s="161"/>
    </row>
    <row r="61" spans="1:30" ht="12.6" customHeight="1" x14ac:dyDescent="0.2">
      <c r="A61" s="180">
        <v>57</v>
      </c>
      <c r="B61" s="182" t="s">
        <v>338</v>
      </c>
      <c r="C61" s="180">
        <v>412445</v>
      </c>
      <c r="D61" s="183">
        <v>1.8397200576299462</v>
      </c>
      <c r="E61" s="178"/>
      <c r="F61" s="180">
        <v>117</v>
      </c>
      <c r="G61" s="182" t="s">
        <v>203</v>
      </c>
      <c r="H61" s="180">
        <v>384724</v>
      </c>
      <c r="I61" s="183">
        <v>1.7160699231452035</v>
      </c>
      <c r="J61" s="178"/>
      <c r="K61" s="180">
        <v>177</v>
      </c>
      <c r="L61" s="182" t="s">
        <v>146</v>
      </c>
      <c r="M61" s="180">
        <v>350244</v>
      </c>
      <c r="N61" s="183">
        <v>1.5622711194572436</v>
      </c>
      <c r="O61" s="178"/>
      <c r="P61" s="180">
        <v>237</v>
      </c>
      <c r="Q61" s="182" t="s">
        <v>291</v>
      </c>
      <c r="R61" s="180">
        <v>302192</v>
      </c>
      <c r="S61" s="183">
        <v>1.3479341091668191</v>
      </c>
      <c r="T61" s="178"/>
      <c r="U61" s="178"/>
      <c r="V61" s="179"/>
      <c r="W61" s="178"/>
      <c r="X61" s="178"/>
      <c r="Z61" s="161"/>
      <c r="AA61" s="161"/>
      <c r="AB61" s="186"/>
      <c r="AC61" s="161"/>
      <c r="AD61" s="161"/>
    </row>
    <row r="62" spans="1:30" ht="12.6" customHeight="1" x14ac:dyDescent="0.2">
      <c r="A62" s="180">
        <v>58</v>
      </c>
      <c r="B62" s="182" t="s">
        <v>259</v>
      </c>
      <c r="C62" s="180">
        <v>411836</v>
      </c>
      <c r="D62" s="183">
        <v>1.8370035996413741</v>
      </c>
      <c r="E62" s="178"/>
      <c r="F62" s="180">
        <v>118</v>
      </c>
      <c r="G62" s="182" t="s">
        <v>78</v>
      </c>
      <c r="H62" s="180">
        <v>384300</v>
      </c>
      <c r="I62" s="183">
        <v>1.714178661754145</v>
      </c>
      <c r="J62" s="178"/>
      <c r="K62" s="180">
        <v>178</v>
      </c>
      <c r="L62" s="182" t="s">
        <v>46</v>
      </c>
      <c r="M62" s="180">
        <v>350171</v>
      </c>
      <c r="N62" s="183">
        <v>1.5619455013403869</v>
      </c>
      <c r="O62" s="178"/>
      <c r="P62" s="180">
        <v>238</v>
      </c>
      <c r="Q62" s="182" t="s">
        <v>182</v>
      </c>
      <c r="R62" s="180">
        <v>301833</v>
      </c>
      <c r="S62" s="183">
        <v>1.3463327817154276</v>
      </c>
      <c r="T62" s="178"/>
      <c r="U62" s="178"/>
      <c r="Z62" s="161"/>
      <c r="AA62" s="161"/>
      <c r="AB62" s="186"/>
      <c r="AC62" s="161"/>
      <c r="AD62" s="161"/>
    </row>
    <row r="63" spans="1:30" ht="12.6" customHeight="1" x14ac:dyDescent="0.2">
      <c r="A63" s="180">
        <v>59</v>
      </c>
      <c r="B63" s="182" t="s">
        <v>224</v>
      </c>
      <c r="C63" s="180">
        <v>411694</v>
      </c>
      <c r="D63" s="183">
        <v>1.8363702054962554</v>
      </c>
      <c r="E63" s="178"/>
      <c r="F63" s="180">
        <v>119</v>
      </c>
      <c r="G63" s="182" t="s">
        <v>738</v>
      </c>
      <c r="H63" s="180">
        <v>384133</v>
      </c>
      <c r="I63" s="183">
        <v>1.7134337545553082</v>
      </c>
      <c r="J63" s="178"/>
      <c r="K63" s="180">
        <v>179</v>
      </c>
      <c r="L63" s="182" t="s">
        <v>157</v>
      </c>
      <c r="M63" s="180">
        <v>349716</v>
      </c>
      <c r="N63" s="183">
        <v>1.559915963762718</v>
      </c>
      <c r="O63" s="178"/>
      <c r="P63" s="180">
        <v>239</v>
      </c>
      <c r="Q63" s="182" t="s">
        <v>70</v>
      </c>
      <c r="R63" s="180">
        <v>299619</v>
      </c>
      <c r="S63" s="183">
        <v>1.3364571856781555</v>
      </c>
      <c r="T63" s="178"/>
      <c r="U63" s="178"/>
      <c r="Z63" s="161"/>
      <c r="AA63" s="161"/>
      <c r="AB63" s="186"/>
      <c r="AC63" s="161"/>
      <c r="AD63" s="161"/>
    </row>
    <row r="64" spans="1:30" ht="12.6" customHeight="1" x14ac:dyDescent="0.2">
      <c r="A64" s="180">
        <v>60</v>
      </c>
      <c r="B64" s="182" t="s">
        <v>74</v>
      </c>
      <c r="C64" s="180">
        <v>411608</v>
      </c>
      <c r="D64" s="183">
        <v>1.8359866005914653</v>
      </c>
      <c r="E64" s="178"/>
      <c r="F64" s="180">
        <v>120</v>
      </c>
      <c r="G64" s="182" t="s">
        <v>289</v>
      </c>
      <c r="H64" s="180">
        <v>383410</v>
      </c>
      <c r="I64" s="183">
        <v>1.7102087970417816</v>
      </c>
      <c r="J64" s="178"/>
      <c r="K64" s="180">
        <v>180</v>
      </c>
      <c r="L64" s="182" t="s">
        <v>232</v>
      </c>
      <c r="M64" s="180">
        <v>349376</v>
      </c>
      <c r="N64" s="183">
        <v>1.5583993862321524</v>
      </c>
      <c r="O64" s="178"/>
      <c r="P64" s="180">
        <v>240</v>
      </c>
      <c r="Q64" s="182" t="s">
        <v>245</v>
      </c>
      <c r="R64" s="180">
        <v>299595</v>
      </c>
      <c r="S64" s="183">
        <v>1.3363501331465861</v>
      </c>
      <c r="T64" s="178"/>
      <c r="U64" s="178"/>
      <c r="Z64" s="161"/>
      <c r="AA64" s="161"/>
      <c r="AB64" s="186"/>
      <c r="AC64" s="161"/>
      <c r="AD64" s="161"/>
    </row>
    <row r="65" spans="1:30" ht="12.6" customHeight="1" x14ac:dyDescent="0.2">
      <c r="A65" s="178"/>
      <c r="E65" s="178"/>
      <c r="F65" s="178"/>
      <c r="J65" s="178"/>
      <c r="K65" s="178"/>
      <c r="O65" s="178"/>
      <c r="P65" s="178"/>
      <c r="T65" s="178"/>
      <c r="V65" s="210"/>
      <c r="Z65" s="161"/>
      <c r="AA65" s="161"/>
      <c r="AB65" s="186"/>
      <c r="AC65" s="161"/>
      <c r="AD65" s="161"/>
    </row>
    <row r="66" spans="1:30" ht="12.6" customHeight="1" x14ac:dyDescent="0.2">
      <c r="A66" s="178"/>
      <c r="B66" s="179"/>
      <c r="C66" s="178"/>
      <c r="D66" s="178"/>
      <c r="E66" s="178"/>
      <c r="F66" s="178"/>
      <c r="G66" s="179"/>
      <c r="H66" s="178"/>
      <c r="I66" s="178"/>
      <c r="J66" s="178"/>
      <c r="K66" s="178"/>
      <c r="L66" s="179"/>
      <c r="M66" s="178"/>
      <c r="N66" s="178"/>
      <c r="O66" s="178"/>
      <c r="P66" s="178"/>
      <c r="Q66" s="179"/>
      <c r="R66" s="178"/>
      <c r="S66" s="178"/>
      <c r="T66" s="178"/>
      <c r="Z66" s="161"/>
      <c r="AA66" s="161"/>
      <c r="AB66" s="186"/>
      <c r="AC66" s="161"/>
      <c r="AD66" s="161"/>
    </row>
    <row r="67" spans="1:30" ht="12.6" customHeight="1" x14ac:dyDescent="0.2">
      <c r="A67" s="178"/>
      <c r="B67" s="179"/>
      <c r="C67" s="178"/>
      <c r="D67" s="178"/>
      <c r="E67" s="178"/>
      <c r="F67" s="178"/>
      <c r="G67" s="179"/>
      <c r="H67" s="178"/>
      <c r="I67" s="178"/>
      <c r="J67" s="178"/>
      <c r="K67" s="178"/>
      <c r="L67" s="179"/>
      <c r="M67" s="178"/>
      <c r="N67" s="178"/>
      <c r="O67" s="178"/>
      <c r="P67" s="178"/>
      <c r="Q67" s="179"/>
      <c r="R67" s="178"/>
      <c r="S67" s="178"/>
      <c r="T67" s="178"/>
      <c r="V67" s="177"/>
      <c r="W67" s="193"/>
      <c r="X67" s="193"/>
      <c r="Z67" s="161"/>
      <c r="AA67" s="161"/>
      <c r="AB67" s="186"/>
      <c r="AC67" s="161"/>
      <c r="AD67" s="161"/>
    </row>
    <row r="68" spans="1:30" ht="12.6" customHeight="1" x14ac:dyDescent="0.2">
      <c r="A68" s="178"/>
      <c r="E68" s="178"/>
      <c r="F68" s="178"/>
      <c r="J68" s="178"/>
      <c r="K68" s="178"/>
      <c r="O68" s="178"/>
      <c r="P68" s="178"/>
      <c r="T68" s="178"/>
      <c r="Z68" s="161"/>
      <c r="AA68" s="161"/>
      <c r="AB68" s="186"/>
      <c r="AC68" s="161"/>
      <c r="AD68" s="161"/>
    </row>
    <row r="69" spans="1:30" x14ac:dyDescent="0.2">
      <c r="A69" s="178"/>
      <c r="E69" s="178"/>
      <c r="F69" s="178"/>
      <c r="J69" s="178"/>
      <c r="K69" s="178"/>
      <c r="O69" s="178"/>
      <c r="P69" s="178"/>
      <c r="T69" s="178"/>
      <c r="Z69" s="161"/>
      <c r="AA69" s="161"/>
      <c r="AB69" s="186"/>
      <c r="AC69" s="161"/>
      <c r="AD69" s="161"/>
    </row>
    <row r="70" spans="1:30" x14ac:dyDescent="0.2">
      <c r="A70" s="178"/>
      <c r="E70" s="178"/>
      <c r="F70" s="178"/>
      <c r="J70" s="178"/>
      <c r="K70" s="178"/>
      <c r="O70" s="178"/>
      <c r="P70" s="178"/>
      <c r="T70" s="178"/>
      <c r="Z70" s="161"/>
      <c r="AA70" s="161"/>
      <c r="AB70" s="186"/>
      <c r="AC70" s="161"/>
      <c r="AD70" s="161"/>
    </row>
    <row r="71" spans="1:30" ht="13.5" customHeight="1" x14ac:dyDescent="0.2">
      <c r="G71" s="229"/>
      <c r="H71" s="229"/>
      <c r="Z71" s="161"/>
      <c r="AA71" s="161"/>
      <c r="AB71" s="186"/>
      <c r="AC71" s="161"/>
      <c r="AD71" s="161"/>
    </row>
    <row r="72" spans="1:30" x14ac:dyDescent="0.2">
      <c r="Z72" s="161"/>
      <c r="AA72" s="161"/>
      <c r="AB72" s="186"/>
      <c r="AC72" s="161"/>
      <c r="AD72" s="161"/>
    </row>
    <row r="73" spans="1:30" x14ac:dyDescent="0.2">
      <c r="B73" s="177"/>
      <c r="E73" s="176"/>
      <c r="G73" s="177"/>
      <c r="J73" s="176"/>
      <c r="L73" s="177"/>
      <c r="O73" s="176"/>
      <c r="Q73" s="177"/>
      <c r="T73" s="176"/>
      <c r="Z73" s="161"/>
      <c r="AA73" s="161"/>
      <c r="AB73" s="186"/>
      <c r="AC73" s="161"/>
      <c r="AD73" s="161"/>
    </row>
    <row r="74" spans="1:30" x14ac:dyDescent="0.2">
      <c r="B74" s="177"/>
      <c r="E74" s="176"/>
      <c r="G74" s="177"/>
      <c r="J74" s="176"/>
      <c r="L74" s="177"/>
      <c r="O74" s="176"/>
      <c r="Q74" s="177"/>
      <c r="T74" s="176"/>
      <c r="Z74" s="161"/>
      <c r="AA74" s="161"/>
      <c r="AB74" s="186"/>
      <c r="AC74" s="161"/>
      <c r="AD74" s="161"/>
    </row>
    <row r="75" spans="1:30" x14ac:dyDescent="0.2">
      <c r="Z75" s="161"/>
      <c r="AA75" s="161"/>
      <c r="AB75" s="186"/>
      <c r="AC75" s="161"/>
      <c r="AD75" s="161"/>
    </row>
    <row r="76" spans="1:30" x14ac:dyDescent="0.2">
      <c r="Z76" s="161"/>
      <c r="AA76" s="161"/>
      <c r="AB76" s="186"/>
      <c r="AC76" s="161"/>
      <c r="AD76" s="161"/>
    </row>
    <row r="77" spans="1:30" x14ac:dyDescent="0.2">
      <c r="Z77" s="161"/>
      <c r="AA77" s="161"/>
      <c r="AB77" s="186"/>
      <c r="AC77" s="161"/>
      <c r="AD77" s="161"/>
    </row>
    <row r="78" spans="1:30" x14ac:dyDescent="0.2">
      <c r="Z78" s="161"/>
      <c r="AA78" s="161"/>
      <c r="AB78" s="186"/>
      <c r="AC78" s="161"/>
      <c r="AD78" s="161"/>
    </row>
    <row r="79" spans="1:30" x14ac:dyDescent="0.2">
      <c r="Z79" s="161"/>
      <c r="AA79" s="161"/>
      <c r="AB79" s="186"/>
      <c r="AC79" s="161"/>
      <c r="AD79" s="161"/>
    </row>
    <row r="80" spans="1:30" x14ac:dyDescent="0.2">
      <c r="Z80" s="161"/>
      <c r="AA80" s="161"/>
      <c r="AB80" s="186"/>
      <c r="AC80" s="161"/>
      <c r="AD80" s="161"/>
    </row>
    <row r="81" spans="26:30" x14ac:dyDescent="0.2">
      <c r="Z81" s="161"/>
      <c r="AA81" s="161"/>
      <c r="AB81" s="186"/>
      <c r="AC81" s="161"/>
      <c r="AD81" s="161"/>
    </row>
    <row r="82" spans="26:30" x14ac:dyDescent="0.2">
      <c r="Z82" s="161"/>
      <c r="AA82" s="161"/>
      <c r="AB82" s="186"/>
      <c r="AC82" s="161"/>
      <c r="AD82" s="161"/>
    </row>
    <row r="83" spans="26:30" x14ac:dyDescent="0.2">
      <c r="Z83" s="161"/>
      <c r="AA83" s="161"/>
      <c r="AB83" s="186"/>
      <c r="AC83" s="161"/>
      <c r="AD83" s="161"/>
    </row>
    <row r="84" spans="26:30" x14ac:dyDescent="0.2">
      <c r="Z84" s="161"/>
      <c r="AA84" s="161"/>
      <c r="AB84" s="186"/>
      <c r="AC84" s="161"/>
      <c r="AD84" s="161"/>
    </row>
    <row r="85" spans="26:30" x14ac:dyDescent="0.2">
      <c r="Z85" s="161"/>
      <c r="AA85" s="161"/>
      <c r="AB85" s="186"/>
      <c r="AC85" s="161"/>
      <c r="AD85" s="161"/>
    </row>
    <row r="86" spans="26:30" x14ac:dyDescent="0.2">
      <c r="Z86" s="161"/>
      <c r="AA86" s="161"/>
      <c r="AB86" s="186"/>
      <c r="AC86" s="161"/>
      <c r="AD86" s="161"/>
    </row>
    <row r="87" spans="26:30" x14ac:dyDescent="0.2">
      <c r="Z87" s="161"/>
      <c r="AA87" s="161"/>
      <c r="AB87" s="186"/>
      <c r="AC87" s="161"/>
      <c r="AD87" s="161"/>
    </row>
    <row r="88" spans="26:30" x14ac:dyDescent="0.2">
      <c r="Z88" s="161"/>
      <c r="AA88" s="161"/>
      <c r="AB88" s="186"/>
      <c r="AC88" s="161"/>
      <c r="AD88" s="161"/>
    </row>
    <row r="89" spans="26:30" x14ac:dyDescent="0.2">
      <c r="Z89" s="161"/>
      <c r="AA89" s="161"/>
      <c r="AB89" s="186"/>
      <c r="AC89" s="161"/>
      <c r="AD89" s="161"/>
    </row>
    <row r="90" spans="26:30" x14ac:dyDescent="0.2">
      <c r="Z90" s="161"/>
      <c r="AA90" s="161"/>
      <c r="AB90" s="186"/>
      <c r="AC90" s="161"/>
      <c r="AD90" s="161"/>
    </row>
    <row r="91" spans="26:30" x14ac:dyDescent="0.2">
      <c r="Z91" s="161"/>
      <c r="AA91" s="161"/>
      <c r="AB91" s="186"/>
      <c r="AC91" s="161"/>
      <c r="AD91" s="161"/>
    </row>
    <row r="92" spans="26:30" x14ac:dyDescent="0.2">
      <c r="Z92" s="161"/>
      <c r="AA92" s="161"/>
      <c r="AB92" s="186"/>
      <c r="AC92" s="161"/>
      <c r="AD92" s="161"/>
    </row>
    <row r="93" spans="26:30" x14ac:dyDescent="0.2">
      <c r="Z93" s="161"/>
      <c r="AA93" s="161"/>
      <c r="AB93" s="186"/>
      <c r="AC93" s="161"/>
      <c r="AD93" s="161"/>
    </row>
    <row r="94" spans="26:30" x14ac:dyDescent="0.2">
      <c r="Z94" s="161"/>
      <c r="AA94" s="161"/>
      <c r="AB94" s="186"/>
      <c r="AC94" s="161"/>
      <c r="AD94" s="161"/>
    </row>
    <row r="95" spans="26:30" x14ac:dyDescent="0.2">
      <c r="Z95" s="161"/>
      <c r="AA95" s="161"/>
      <c r="AB95" s="186"/>
      <c r="AC95" s="161"/>
      <c r="AD95" s="161"/>
    </row>
    <row r="96" spans="26:30" x14ac:dyDescent="0.2">
      <c r="Z96" s="161"/>
      <c r="AA96" s="161"/>
      <c r="AB96" s="186"/>
      <c r="AC96" s="161"/>
      <c r="AD96" s="161"/>
    </row>
    <row r="97" spans="26:30" x14ac:dyDescent="0.2">
      <c r="Z97" s="161"/>
      <c r="AA97" s="161"/>
      <c r="AB97" s="186"/>
      <c r="AC97" s="161"/>
      <c r="AD97" s="161"/>
    </row>
    <row r="98" spans="26:30" x14ac:dyDescent="0.2">
      <c r="Z98" s="161"/>
      <c r="AA98" s="161"/>
      <c r="AB98" s="186"/>
      <c r="AC98" s="161"/>
      <c r="AD98" s="161"/>
    </row>
    <row r="99" spans="26:30" x14ac:dyDescent="0.2">
      <c r="Z99" s="161"/>
      <c r="AA99" s="161"/>
      <c r="AB99" s="186"/>
      <c r="AC99" s="161"/>
      <c r="AD99" s="161"/>
    </row>
    <row r="100" spans="26:30" x14ac:dyDescent="0.2">
      <c r="Z100" s="161"/>
      <c r="AA100" s="161"/>
      <c r="AB100" s="186"/>
      <c r="AC100" s="161"/>
      <c r="AD100" s="161"/>
    </row>
    <row r="101" spans="26:30" x14ac:dyDescent="0.2">
      <c r="Z101" s="161"/>
      <c r="AA101" s="161"/>
      <c r="AB101" s="186"/>
      <c r="AC101" s="161"/>
      <c r="AD101" s="161"/>
    </row>
    <row r="102" spans="26:30" x14ac:dyDescent="0.2">
      <c r="Z102" s="161"/>
      <c r="AA102" s="161"/>
      <c r="AB102" s="186"/>
      <c r="AC102" s="161"/>
      <c r="AD102" s="161"/>
    </row>
    <row r="103" spans="26:30" x14ac:dyDescent="0.2">
      <c r="Z103" s="161"/>
      <c r="AA103" s="161"/>
      <c r="AB103" s="186"/>
      <c r="AC103" s="161"/>
      <c r="AD103" s="161"/>
    </row>
    <row r="104" spans="26:30" x14ac:dyDescent="0.2">
      <c r="Z104" s="161"/>
      <c r="AA104" s="161"/>
      <c r="AB104" s="186"/>
      <c r="AC104" s="161"/>
      <c r="AD104" s="161"/>
    </row>
    <row r="105" spans="26:30" x14ac:dyDescent="0.2">
      <c r="Z105" s="161"/>
      <c r="AA105" s="161"/>
      <c r="AB105" s="186"/>
      <c r="AC105" s="161"/>
      <c r="AD105" s="161"/>
    </row>
    <row r="106" spans="26:30" x14ac:dyDescent="0.2">
      <c r="Z106" s="161"/>
      <c r="AA106" s="161"/>
      <c r="AB106" s="186"/>
      <c r="AC106" s="161"/>
      <c r="AD106" s="161"/>
    </row>
    <row r="107" spans="26:30" x14ac:dyDescent="0.2">
      <c r="Z107" s="161"/>
      <c r="AA107" s="161"/>
      <c r="AB107" s="186"/>
      <c r="AC107" s="161"/>
      <c r="AD107" s="161"/>
    </row>
    <row r="108" spans="26:30" x14ac:dyDescent="0.2">
      <c r="Z108" s="161"/>
      <c r="AA108" s="161"/>
      <c r="AB108" s="186"/>
      <c r="AC108" s="161"/>
      <c r="AD108" s="161"/>
    </row>
    <row r="109" spans="26:30" x14ac:dyDescent="0.2">
      <c r="Z109" s="161"/>
      <c r="AA109" s="161"/>
      <c r="AB109" s="186"/>
      <c r="AC109" s="161"/>
      <c r="AD109" s="161"/>
    </row>
    <row r="110" spans="26:30" x14ac:dyDescent="0.2">
      <c r="Z110" s="161"/>
      <c r="AA110" s="161"/>
      <c r="AB110" s="186"/>
      <c r="AC110" s="161"/>
      <c r="AD110" s="161"/>
    </row>
    <row r="111" spans="26:30" x14ac:dyDescent="0.2">
      <c r="Z111" s="161"/>
      <c r="AA111" s="161"/>
      <c r="AB111" s="186"/>
      <c r="AC111" s="161"/>
      <c r="AD111" s="161"/>
    </row>
    <row r="112" spans="26:30" x14ac:dyDescent="0.2">
      <c r="Z112" s="161"/>
      <c r="AA112" s="161"/>
      <c r="AB112" s="186"/>
      <c r="AC112" s="161"/>
      <c r="AD112" s="161"/>
    </row>
    <row r="113" spans="26:30" x14ac:dyDescent="0.2">
      <c r="Z113" s="161"/>
      <c r="AA113" s="161"/>
      <c r="AB113" s="186"/>
      <c r="AC113" s="161"/>
      <c r="AD113" s="161"/>
    </row>
    <row r="114" spans="26:30" x14ac:dyDescent="0.2">
      <c r="Z114" s="161"/>
      <c r="AA114" s="161"/>
      <c r="AB114" s="186"/>
      <c r="AC114" s="161"/>
      <c r="AD114" s="161"/>
    </row>
    <row r="115" spans="26:30" x14ac:dyDescent="0.2">
      <c r="Z115" s="161"/>
      <c r="AA115" s="161"/>
      <c r="AB115" s="186"/>
      <c r="AC115" s="161"/>
      <c r="AD115" s="161"/>
    </row>
    <row r="116" spans="26:30" x14ac:dyDescent="0.2">
      <c r="Z116" s="161"/>
      <c r="AA116" s="161"/>
      <c r="AB116" s="186"/>
      <c r="AC116" s="161"/>
      <c r="AD116" s="161"/>
    </row>
    <row r="117" spans="26:30" x14ac:dyDescent="0.2">
      <c r="Z117" s="161"/>
      <c r="AA117" s="161"/>
      <c r="AB117" s="186"/>
      <c r="AC117" s="161"/>
      <c r="AD117" s="161"/>
    </row>
    <row r="118" spans="26:30" x14ac:dyDescent="0.2">
      <c r="Z118" s="161"/>
      <c r="AA118" s="161"/>
      <c r="AB118" s="186"/>
      <c r="AC118" s="161"/>
      <c r="AD118" s="161"/>
    </row>
    <row r="119" spans="26:30" x14ac:dyDescent="0.2">
      <c r="Z119" s="161"/>
      <c r="AA119" s="161"/>
      <c r="AB119" s="186"/>
      <c r="AC119" s="161"/>
      <c r="AD119" s="161"/>
    </row>
    <row r="120" spans="26:30" x14ac:dyDescent="0.2">
      <c r="Z120" s="161"/>
      <c r="AA120" s="161"/>
      <c r="AB120" s="186"/>
      <c r="AC120" s="161"/>
      <c r="AD120" s="161"/>
    </row>
    <row r="121" spans="26:30" x14ac:dyDescent="0.2">
      <c r="Z121" s="161"/>
      <c r="AA121" s="161"/>
      <c r="AB121" s="186"/>
      <c r="AC121" s="161"/>
      <c r="AD121" s="161"/>
    </row>
    <row r="122" spans="26:30" x14ac:dyDescent="0.2">
      <c r="Z122" s="161"/>
      <c r="AA122" s="161"/>
      <c r="AB122" s="186"/>
      <c r="AC122" s="161"/>
      <c r="AD122" s="161"/>
    </row>
    <row r="123" spans="26:30" x14ac:dyDescent="0.2">
      <c r="Z123" s="161"/>
      <c r="AA123" s="161"/>
      <c r="AB123" s="186"/>
      <c r="AC123" s="161"/>
      <c r="AD123" s="161"/>
    </row>
    <row r="124" spans="26:30" x14ac:dyDescent="0.2">
      <c r="Z124" s="161"/>
      <c r="AA124" s="161"/>
      <c r="AB124" s="186"/>
      <c r="AC124" s="161"/>
      <c r="AD124" s="161"/>
    </row>
    <row r="125" spans="26:30" x14ac:dyDescent="0.2">
      <c r="Z125" s="161"/>
      <c r="AA125" s="161"/>
      <c r="AB125" s="186"/>
      <c r="AC125" s="161"/>
      <c r="AD125" s="161"/>
    </row>
    <row r="126" spans="26:30" x14ac:dyDescent="0.2">
      <c r="Z126" s="161"/>
      <c r="AA126" s="161"/>
      <c r="AB126" s="186"/>
      <c r="AC126" s="161"/>
      <c r="AD126" s="161"/>
    </row>
    <row r="127" spans="26:30" x14ac:dyDescent="0.2">
      <c r="Z127" s="161"/>
      <c r="AA127" s="161"/>
      <c r="AB127" s="186"/>
      <c r="AC127" s="161"/>
      <c r="AD127" s="161"/>
    </row>
    <row r="128" spans="26:30" x14ac:dyDescent="0.2">
      <c r="Z128" s="161"/>
      <c r="AA128" s="161"/>
      <c r="AB128" s="186"/>
      <c r="AC128" s="161"/>
      <c r="AD128" s="161"/>
    </row>
    <row r="129" spans="26:30" x14ac:dyDescent="0.2">
      <c r="Z129" s="161"/>
      <c r="AA129" s="161"/>
      <c r="AB129" s="186"/>
      <c r="AC129" s="161"/>
      <c r="AD129" s="161"/>
    </row>
    <row r="130" spans="26:30" x14ac:dyDescent="0.2">
      <c r="Z130" s="161"/>
      <c r="AA130" s="161"/>
      <c r="AB130" s="186"/>
      <c r="AC130" s="161"/>
      <c r="AD130" s="161"/>
    </row>
    <row r="131" spans="26:30" x14ac:dyDescent="0.2">
      <c r="Z131" s="161"/>
      <c r="AA131" s="161"/>
      <c r="AB131" s="186"/>
      <c r="AC131" s="161"/>
      <c r="AD131" s="161"/>
    </row>
    <row r="132" spans="26:30" x14ac:dyDescent="0.2">
      <c r="Z132" s="161"/>
      <c r="AA132" s="161"/>
      <c r="AB132" s="186"/>
      <c r="AC132" s="161"/>
      <c r="AD132" s="161"/>
    </row>
    <row r="133" spans="26:30" x14ac:dyDescent="0.2">
      <c r="Z133" s="161"/>
      <c r="AA133" s="161"/>
      <c r="AB133" s="186"/>
      <c r="AC133" s="161"/>
      <c r="AD133" s="161"/>
    </row>
    <row r="134" spans="26:30" x14ac:dyDescent="0.2">
      <c r="Z134" s="161"/>
      <c r="AA134" s="161"/>
      <c r="AB134" s="186"/>
      <c r="AC134" s="161"/>
      <c r="AD134" s="161"/>
    </row>
    <row r="135" spans="26:30" x14ac:dyDescent="0.2">
      <c r="Z135" s="161"/>
      <c r="AA135" s="161"/>
      <c r="AB135" s="186"/>
      <c r="AC135" s="161"/>
      <c r="AD135" s="161"/>
    </row>
    <row r="136" spans="26:30" x14ac:dyDescent="0.2">
      <c r="Z136" s="161"/>
      <c r="AA136" s="161"/>
      <c r="AB136" s="186"/>
      <c r="AC136" s="161"/>
      <c r="AD136" s="161"/>
    </row>
    <row r="137" spans="26:30" x14ac:dyDescent="0.2">
      <c r="Z137" s="161"/>
      <c r="AA137" s="161"/>
      <c r="AB137" s="186"/>
      <c r="AC137" s="161"/>
      <c r="AD137" s="161"/>
    </row>
    <row r="138" spans="26:30" x14ac:dyDescent="0.2">
      <c r="Z138" s="161"/>
      <c r="AA138" s="161"/>
      <c r="AB138" s="186"/>
      <c r="AC138" s="161"/>
      <c r="AD138" s="161"/>
    </row>
    <row r="139" spans="26:30" x14ac:dyDescent="0.2">
      <c r="Z139" s="161"/>
      <c r="AA139" s="161"/>
      <c r="AB139" s="186"/>
      <c r="AC139" s="161"/>
      <c r="AD139" s="161"/>
    </row>
    <row r="140" spans="26:30" x14ac:dyDescent="0.2">
      <c r="Z140" s="161"/>
      <c r="AA140" s="161"/>
      <c r="AB140" s="186"/>
      <c r="AC140" s="161"/>
      <c r="AD140" s="161"/>
    </row>
    <row r="141" spans="26:30" x14ac:dyDescent="0.2">
      <c r="Z141" s="161"/>
      <c r="AA141" s="161"/>
      <c r="AB141" s="186"/>
      <c r="AC141" s="161"/>
      <c r="AD141" s="161"/>
    </row>
    <row r="142" spans="26:30" x14ac:dyDescent="0.2">
      <c r="Z142" s="161"/>
      <c r="AA142" s="161"/>
      <c r="AB142" s="186"/>
      <c r="AC142" s="161"/>
      <c r="AD142" s="161"/>
    </row>
    <row r="143" spans="26:30" x14ac:dyDescent="0.2">
      <c r="Z143" s="161"/>
      <c r="AA143" s="161"/>
      <c r="AB143" s="186"/>
      <c r="AC143" s="161"/>
      <c r="AD143" s="161"/>
    </row>
    <row r="144" spans="26:30" x14ac:dyDescent="0.2">
      <c r="Z144" s="161"/>
      <c r="AA144" s="161"/>
      <c r="AB144" s="186"/>
      <c r="AC144" s="161"/>
      <c r="AD144" s="161"/>
    </row>
    <row r="145" spans="26:30" x14ac:dyDescent="0.2">
      <c r="Z145" s="161"/>
      <c r="AA145" s="161"/>
      <c r="AB145" s="186"/>
      <c r="AC145" s="161"/>
      <c r="AD145" s="161"/>
    </row>
    <row r="146" spans="26:30" x14ac:dyDescent="0.2">
      <c r="Z146" s="161"/>
      <c r="AA146" s="161"/>
      <c r="AB146" s="186"/>
      <c r="AC146" s="161"/>
      <c r="AD146" s="161"/>
    </row>
    <row r="147" spans="26:30" x14ac:dyDescent="0.2">
      <c r="Z147" s="161"/>
      <c r="AA147" s="161"/>
      <c r="AB147" s="186"/>
      <c r="AC147" s="161"/>
      <c r="AD147" s="161"/>
    </row>
    <row r="148" spans="26:30" x14ac:dyDescent="0.2">
      <c r="Z148" s="161"/>
      <c r="AA148" s="161"/>
      <c r="AB148" s="186"/>
      <c r="AC148" s="161"/>
      <c r="AD148" s="161"/>
    </row>
    <row r="149" spans="26:30" x14ac:dyDescent="0.2">
      <c r="Z149" s="161"/>
      <c r="AA149" s="161"/>
      <c r="AB149" s="186"/>
      <c r="AC149" s="161"/>
      <c r="AD149" s="161"/>
    </row>
    <row r="150" spans="26:30" x14ac:dyDescent="0.2">
      <c r="Z150" s="161"/>
      <c r="AA150" s="161"/>
      <c r="AB150" s="186"/>
      <c r="AC150" s="161"/>
      <c r="AD150" s="161"/>
    </row>
    <row r="151" spans="26:30" x14ac:dyDescent="0.2">
      <c r="Z151" s="161"/>
      <c r="AA151" s="161"/>
      <c r="AB151" s="186"/>
      <c r="AC151" s="161"/>
      <c r="AD151" s="161"/>
    </row>
    <row r="152" spans="26:30" x14ac:dyDescent="0.2">
      <c r="Z152" s="161"/>
      <c r="AA152" s="161"/>
      <c r="AB152" s="186"/>
      <c r="AC152" s="161"/>
      <c r="AD152" s="161"/>
    </row>
    <row r="153" spans="26:30" x14ac:dyDescent="0.2">
      <c r="Z153" s="161"/>
      <c r="AA153" s="161"/>
      <c r="AB153" s="186"/>
      <c r="AC153" s="161"/>
      <c r="AD153" s="161"/>
    </row>
    <row r="154" spans="26:30" x14ac:dyDescent="0.2">
      <c r="Z154" s="161"/>
      <c r="AA154" s="161"/>
      <c r="AB154" s="186"/>
      <c r="AC154" s="161"/>
      <c r="AD154" s="161"/>
    </row>
    <row r="155" spans="26:30" x14ac:dyDescent="0.2">
      <c r="Z155" s="161"/>
      <c r="AA155" s="161"/>
      <c r="AB155" s="186"/>
      <c r="AC155" s="161"/>
      <c r="AD155" s="161"/>
    </row>
    <row r="156" spans="26:30" x14ac:dyDescent="0.2">
      <c r="Z156" s="161"/>
      <c r="AA156" s="161"/>
      <c r="AB156" s="186"/>
      <c r="AC156" s="161"/>
      <c r="AD156" s="161"/>
    </row>
    <row r="157" spans="26:30" x14ac:dyDescent="0.2">
      <c r="Z157" s="161"/>
      <c r="AA157" s="161"/>
      <c r="AB157" s="186"/>
      <c r="AC157" s="161"/>
      <c r="AD157" s="161"/>
    </row>
    <row r="158" spans="26:30" x14ac:dyDescent="0.2">
      <c r="Z158" s="161"/>
      <c r="AA158" s="161"/>
      <c r="AB158" s="186"/>
      <c r="AC158" s="161"/>
      <c r="AD158" s="161"/>
    </row>
    <row r="159" spans="26:30" x14ac:dyDescent="0.2">
      <c r="Z159" s="161"/>
      <c r="AA159" s="161"/>
      <c r="AB159" s="186"/>
      <c r="AC159" s="161"/>
      <c r="AD159" s="161"/>
    </row>
    <row r="160" spans="26:30" x14ac:dyDescent="0.2">
      <c r="Z160" s="161"/>
      <c r="AA160" s="161"/>
      <c r="AB160" s="186"/>
      <c r="AC160" s="161"/>
      <c r="AD160" s="161"/>
    </row>
    <row r="161" spans="26:30" x14ac:dyDescent="0.2">
      <c r="Z161" s="161"/>
      <c r="AA161" s="161"/>
      <c r="AB161" s="186"/>
      <c r="AC161" s="161"/>
      <c r="AD161" s="161"/>
    </row>
    <row r="162" spans="26:30" x14ac:dyDescent="0.2">
      <c r="Z162" s="161"/>
      <c r="AA162" s="161"/>
      <c r="AB162" s="186"/>
      <c r="AC162" s="161"/>
      <c r="AD162" s="161"/>
    </row>
    <row r="163" spans="26:30" x14ac:dyDescent="0.2">
      <c r="Z163" s="161"/>
      <c r="AA163" s="161"/>
      <c r="AB163" s="186"/>
      <c r="AC163" s="161"/>
      <c r="AD163" s="161"/>
    </row>
    <row r="164" spans="26:30" x14ac:dyDescent="0.2">
      <c r="Z164" s="161"/>
      <c r="AA164" s="161"/>
      <c r="AB164" s="186"/>
      <c r="AC164" s="161"/>
      <c r="AD164" s="161"/>
    </row>
    <row r="165" spans="26:30" x14ac:dyDescent="0.2">
      <c r="Z165" s="161"/>
      <c r="AA165" s="161"/>
      <c r="AB165" s="186"/>
      <c r="AC165" s="161"/>
      <c r="AD165" s="161"/>
    </row>
    <row r="166" spans="26:30" x14ac:dyDescent="0.2">
      <c r="Z166" s="161"/>
      <c r="AA166" s="161"/>
      <c r="AB166" s="186"/>
      <c r="AC166" s="161"/>
      <c r="AD166" s="161"/>
    </row>
    <row r="167" spans="26:30" x14ac:dyDescent="0.2">
      <c r="Z167" s="161"/>
      <c r="AA167" s="161"/>
      <c r="AB167" s="186"/>
      <c r="AC167" s="161"/>
      <c r="AD167" s="161"/>
    </row>
    <row r="168" spans="26:30" x14ac:dyDescent="0.2">
      <c r="Z168" s="161"/>
      <c r="AA168" s="161"/>
      <c r="AB168" s="186"/>
      <c r="AC168" s="161"/>
      <c r="AD168" s="161"/>
    </row>
    <row r="169" spans="26:30" x14ac:dyDescent="0.2">
      <c r="Z169" s="161"/>
      <c r="AA169" s="161"/>
      <c r="AB169" s="186"/>
      <c r="AC169" s="161"/>
      <c r="AD169" s="161"/>
    </row>
    <row r="170" spans="26:30" x14ac:dyDescent="0.2">
      <c r="Z170" s="161"/>
      <c r="AA170" s="161"/>
      <c r="AB170" s="186"/>
      <c r="AC170" s="161"/>
      <c r="AD170" s="161"/>
    </row>
    <row r="171" spans="26:30" x14ac:dyDescent="0.2">
      <c r="Z171" s="161"/>
      <c r="AA171" s="161"/>
      <c r="AB171" s="186"/>
      <c r="AC171" s="161"/>
      <c r="AD171" s="161"/>
    </row>
    <row r="172" spans="26:30" x14ac:dyDescent="0.2">
      <c r="Z172" s="161"/>
      <c r="AA172" s="161"/>
      <c r="AB172" s="186"/>
      <c r="AC172" s="161"/>
      <c r="AD172" s="161"/>
    </row>
    <row r="173" spans="26:30" x14ac:dyDescent="0.2">
      <c r="Z173" s="161"/>
      <c r="AA173" s="161"/>
      <c r="AB173" s="186"/>
      <c r="AC173" s="161"/>
      <c r="AD173" s="161"/>
    </row>
    <row r="174" spans="26:30" x14ac:dyDescent="0.2">
      <c r="Z174" s="161"/>
      <c r="AA174" s="161"/>
      <c r="AB174" s="186"/>
      <c r="AC174" s="161"/>
      <c r="AD174" s="161"/>
    </row>
    <row r="175" spans="26:30" x14ac:dyDescent="0.2">
      <c r="Z175" s="161"/>
      <c r="AA175" s="161"/>
      <c r="AB175" s="186"/>
      <c r="AC175" s="161"/>
      <c r="AD175" s="161"/>
    </row>
    <row r="176" spans="26:30" x14ac:dyDescent="0.2">
      <c r="Z176" s="161"/>
      <c r="AA176" s="161"/>
      <c r="AB176" s="186"/>
      <c r="AC176" s="161"/>
      <c r="AD176" s="161"/>
    </row>
    <row r="177" spans="26:30" x14ac:dyDescent="0.2">
      <c r="Z177" s="161"/>
      <c r="AA177" s="161"/>
      <c r="AB177" s="186"/>
      <c r="AC177" s="161"/>
      <c r="AD177" s="161"/>
    </row>
    <row r="178" spans="26:30" x14ac:dyDescent="0.2">
      <c r="Z178" s="161"/>
      <c r="AA178" s="161"/>
      <c r="AB178" s="186"/>
      <c r="AC178" s="161"/>
      <c r="AD178" s="161"/>
    </row>
    <row r="179" spans="26:30" x14ac:dyDescent="0.2">
      <c r="Z179" s="161"/>
      <c r="AA179" s="161"/>
      <c r="AB179" s="186"/>
      <c r="AC179" s="161"/>
      <c r="AD179" s="161"/>
    </row>
    <row r="180" spans="26:30" x14ac:dyDescent="0.2">
      <c r="Z180" s="161"/>
      <c r="AA180" s="161"/>
      <c r="AB180" s="186"/>
      <c r="AC180" s="161"/>
      <c r="AD180" s="161"/>
    </row>
    <row r="181" spans="26:30" x14ac:dyDescent="0.2">
      <c r="Z181" s="161"/>
      <c r="AA181" s="161"/>
      <c r="AB181" s="186"/>
      <c r="AC181" s="161"/>
      <c r="AD181" s="161"/>
    </row>
    <row r="182" spans="26:30" x14ac:dyDescent="0.2">
      <c r="Z182" s="161"/>
      <c r="AA182" s="161"/>
      <c r="AB182" s="186"/>
      <c r="AC182" s="161"/>
      <c r="AD182" s="161"/>
    </row>
    <row r="183" spans="26:30" x14ac:dyDescent="0.2">
      <c r="Z183" s="161"/>
      <c r="AA183" s="161"/>
      <c r="AB183" s="186"/>
      <c r="AC183" s="161"/>
      <c r="AD183" s="161"/>
    </row>
    <row r="184" spans="26:30" x14ac:dyDescent="0.2">
      <c r="Z184" s="161"/>
      <c r="AA184" s="161"/>
      <c r="AB184" s="186"/>
      <c r="AC184" s="161"/>
      <c r="AD184" s="161"/>
    </row>
    <row r="185" spans="26:30" x14ac:dyDescent="0.2">
      <c r="Z185" s="161"/>
      <c r="AA185" s="161"/>
      <c r="AB185" s="186"/>
      <c r="AC185" s="161"/>
      <c r="AD185" s="224"/>
    </row>
    <row r="186" spans="26:30" x14ac:dyDescent="0.2">
      <c r="Z186" s="161"/>
      <c r="AA186" s="161"/>
      <c r="AB186" s="186"/>
      <c r="AC186" s="161"/>
      <c r="AD186" s="224"/>
    </row>
    <row r="187" spans="26:30" x14ac:dyDescent="0.2">
      <c r="Z187" s="161"/>
      <c r="AA187" s="161"/>
      <c r="AB187" s="186"/>
      <c r="AC187" s="161"/>
      <c r="AD187" s="224"/>
    </row>
    <row r="188" spans="26:30" x14ac:dyDescent="0.2">
      <c r="Z188" s="161"/>
      <c r="AA188" s="161"/>
      <c r="AB188" s="186"/>
      <c r="AC188" s="161"/>
      <c r="AD188" s="224"/>
    </row>
    <row r="189" spans="26:30" x14ac:dyDescent="0.2">
      <c r="Z189" s="161"/>
      <c r="AA189" s="161"/>
      <c r="AB189" s="186"/>
      <c r="AC189" s="161"/>
      <c r="AD189" s="224"/>
    </row>
    <row r="190" spans="26:30" x14ac:dyDescent="0.2">
      <c r="Z190" s="161"/>
      <c r="AA190" s="161"/>
      <c r="AB190" s="186"/>
      <c r="AC190" s="161"/>
      <c r="AD190" s="224"/>
    </row>
    <row r="191" spans="26:30" x14ac:dyDescent="0.2">
      <c r="Z191" s="161"/>
      <c r="AA191" s="161"/>
      <c r="AB191" s="186"/>
      <c r="AC191" s="161"/>
      <c r="AD191" s="224"/>
    </row>
    <row r="192" spans="26:30" x14ac:dyDescent="0.2">
      <c r="Z192" s="161"/>
      <c r="AA192" s="161"/>
      <c r="AB192" s="186"/>
      <c r="AC192" s="161"/>
      <c r="AD192" s="224"/>
    </row>
    <row r="193" spans="26:30" x14ac:dyDescent="0.2">
      <c r="Z193" s="161"/>
      <c r="AA193" s="161"/>
      <c r="AB193" s="186"/>
      <c r="AC193" s="161"/>
      <c r="AD193" s="224"/>
    </row>
    <row r="194" spans="26:30" x14ac:dyDescent="0.2">
      <c r="Z194" s="161"/>
      <c r="AA194" s="161"/>
      <c r="AB194" s="186"/>
      <c r="AC194" s="161"/>
      <c r="AD194" s="224"/>
    </row>
    <row r="195" spans="26:30" x14ac:dyDescent="0.2">
      <c r="Z195" s="161"/>
      <c r="AA195" s="161"/>
      <c r="AB195" s="186"/>
      <c r="AC195" s="161"/>
      <c r="AD195" s="224"/>
    </row>
    <row r="196" spans="26:30" x14ac:dyDescent="0.2">
      <c r="Z196" s="161"/>
      <c r="AA196" s="161"/>
      <c r="AB196" s="186"/>
      <c r="AC196" s="161"/>
      <c r="AD196" s="224"/>
    </row>
    <row r="197" spans="26:30" x14ac:dyDescent="0.2">
      <c r="Z197" s="161"/>
      <c r="AA197" s="161"/>
      <c r="AB197" s="186"/>
      <c r="AC197" s="161"/>
      <c r="AD197" s="224"/>
    </row>
    <row r="198" spans="26:30" x14ac:dyDescent="0.2">
      <c r="Z198" s="161"/>
      <c r="AA198" s="161"/>
      <c r="AB198" s="186"/>
      <c r="AC198" s="161"/>
      <c r="AD198" s="224"/>
    </row>
    <row r="199" spans="26:30" x14ac:dyDescent="0.2">
      <c r="Z199" s="161"/>
      <c r="AA199" s="161"/>
      <c r="AB199" s="186"/>
      <c r="AC199" s="161"/>
      <c r="AD199" s="224"/>
    </row>
    <row r="200" spans="26:30" x14ac:dyDescent="0.2">
      <c r="Z200" s="161"/>
      <c r="AA200" s="161"/>
      <c r="AB200" s="186"/>
      <c r="AC200" s="161"/>
      <c r="AD200" s="224"/>
    </row>
    <row r="201" spans="26:30" x14ac:dyDescent="0.2">
      <c r="Z201" s="161"/>
      <c r="AA201" s="161"/>
      <c r="AB201" s="186"/>
      <c r="AC201" s="161"/>
      <c r="AD201" s="224"/>
    </row>
    <row r="202" spans="26:30" x14ac:dyDescent="0.2">
      <c r="Z202" s="161"/>
      <c r="AA202" s="161"/>
      <c r="AB202" s="186"/>
      <c r="AC202" s="161"/>
      <c r="AD202" s="224"/>
    </row>
    <row r="203" spans="26:30" x14ac:dyDescent="0.2">
      <c r="Z203" s="161"/>
      <c r="AA203" s="161"/>
      <c r="AB203" s="186"/>
      <c r="AC203" s="161"/>
      <c r="AD203" s="224"/>
    </row>
    <row r="204" spans="26:30" x14ac:dyDescent="0.2">
      <c r="Z204" s="161"/>
      <c r="AA204" s="161"/>
      <c r="AB204" s="186"/>
      <c r="AC204" s="161"/>
      <c r="AD204" s="224"/>
    </row>
    <row r="205" spans="26:30" x14ac:dyDescent="0.2">
      <c r="Z205" s="161"/>
      <c r="AA205" s="161"/>
      <c r="AB205" s="186"/>
      <c r="AC205" s="161"/>
      <c r="AD205" s="224"/>
    </row>
    <row r="206" spans="26:30" x14ac:dyDescent="0.2">
      <c r="Z206" s="161"/>
      <c r="AA206" s="161"/>
      <c r="AB206" s="186"/>
      <c r="AC206" s="161"/>
      <c r="AD206" s="224"/>
    </row>
    <row r="207" spans="26:30" x14ac:dyDescent="0.2">
      <c r="Z207" s="161"/>
      <c r="AA207" s="161"/>
      <c r="AB207" s="186"/>
      <c r="AC207" s="161"/>
      <c r="AD207" s="224"/>
    </row>
    <row r="208" spans="26:30" x14ac:dyDescent="0.2">
      <c r="Z208" s="161"/>
      <c r="AA208" s="161"/>
      <c r="AB208" s="186"/>
      <c r="AC208" s="161"/>
      <c r="AD208" s="224"/>
    </row>
    <row r="209" spans="26:30" x14ac:dyDescent="0.2">
      <c r="Z209" s="161"/>
      <c r="AA209" s="161"/>
      <c r="AB209" s="186"/>
      <c r="AC209" s="161"/>
      <c r="AD209" s="224"/>
    </row>
    <row r="210" spans="26:30" x14ac:dyDescent="0.2">
      <c r="Z210" s="161"/>
      <c r="AA210" s="161"/>
      <c r="AB210" s="186"/>
      <c r="AC210" s="161"/>
      <c r="AD210" s="224"/>
    </row>
    <row r="211" spans="26:30" x14ac:dyDescent="0.2">
      <c r="Z211" s="161"/>
      <c r="AA211" s="161"/>
      <c r="AB211" s="186"/>
      <c r="AC211" s="161"/>
      <c r="AD211" s="224"/>
    </row>
    <row r="212" spans="26:30" x14ac:dyDescent="0.2">
      <c r="Z212" s="161"/>
      <c r="AA212" s="161"/>
      <c r="AB212" s="186"/>
      <c r="AC212" s="161"/>
      <c r="AD212" s="224"/>
    </row>
    <row r="213" spans="26:30" x14ac:dyDescent="0.2">
      <c r="Z213" s="161"/>
      <c r="AA213" s="161"/>
      <c r="AB213" s="186"/>
      <c r="AC213" s="161"/>
      <c r="AD213" s="224"/>
    </row>
    <row r="214" spans="26:30" x14ac:dyDescent="0.2">
      <c r="Z214" s="161"/>
      <c r="AA214" s="161"/>
      <c r="AB214" s="186"/>
      <c r="AC214" s="161"/>
      <c r="AD214" s="224"/>
    </row>
    <row r="215" spans="26:30" x14ac:dyDescent="0.2">
      <c r="Z215" s="161"/>
      <c r="AA215" s="161"/>
      <c r="AB215" s="186"/>
      <c r="AC215" s="161"/>
      <c r="AD215" s="224"/>
    </row>
    <row r="216" spans="26:30" x14ac:dyDescent="0.2">
      <c r="Z216" s="161"/>
      <c r="AA216" s="161"/>
      <c r="AB216" s="186"/>
      <c r="AC216" s="161"/>
      <c r="AD216" s="224"/>
    </row>
    <row r="217" spans="26:30" x14ac:dyDescent="0.2">
      <c r="Z217" s="161"/>
      <c r="AA217" s="161"/>
      <c r="AB217" s="186"/>
      <c r="AC217" s="161"/>
      <c r="AD217" s="224"/>
    </row>
    <row r="218" spans="26:30" x14ac:dyDescent="0.2">
      <c r="Z218" s="161"/>
      <c r="AA218" s="161"/>
      <c r="AB218" s="186"/>
      <c r="AC218" s="161"/>
      <c r="AD218" s="224"/>
    </row>
    <row r="219" spans="26:30" x14ac:dyDescent="0.2">
      <c r="Z219" s="161"/>
      <c r="AA219" s="161"/>
      <c r="AB219" s="186"/>
      <c r="AC219" s="161"/>
      <c r="AD219" s="224"/>
    </row>
    <row r="220" spans="26:30" x14ac:dyDescent="0.2">
      <c r="Z220" s="161"/>
      <c r="AA220" s="161"/>
      <c r="AB220" s="186"/>
      <c r="AC220" s="161"/>
      <c r="AD220" s="224"/>
    </row>
    <row r="221" spans="26:30" x14ac:dyDescent="0.2">
      <c r="Z221" s="161"/>
      <c r="AA221" s="161"/>
      <c r="AB221" s="186"/>
      <c r="AC221" s="161"/>
      <c r="AD221" s="224"/>
    </row>
    <row r="222" spans="26:30" x14ac:dyDescent="0.2">
      <c r="Z222" s="161"/>
      <c r="AA222" s="161"/>
      <c r="AB222" s="186"/>
      <c r="AC222" s="161"/>
      <c r="AD222" s="224"/>
    </row>
    <row r="223" spans="26:30" x14ac:dyDescent="0.2">
      <c r="Z223" s="161"/>
      <c r="AA223" s="161"/>
      <c r="AB223" s="186"/>
      <c r="AC223" s="161"/>
      <c r="AD223" s="224"/>
    </row>
    <row r="224" spans="26:30" x14ac:dyDescent="0.2">
      <c r="Z224" s="161"/>
      <c r="AA224" s="161"/>
      <c r="AB224" s="186"/>
      <c r="AC224" s="161"/>
      <c r="AD224" s="224"/>
    </row>
    <row r="225" spans="26:30" x14ac:dyDescent="0.2">
      <c r="Z225" s="161"/>
      <c r="AA225" s="161"/>
      <c r="AB225" s="186"/>
      <c r="AC225" s="161"/>
      <c r="AD225" s="224"/>
    </row>
    <row r="226" spans="26:30" x14ac:dyDescent="0.2">
      <c r="Z226" s="161"/>
      <c r="AA226" s="161"/>
      <c r="AB226" s="186"/>
      <c r="AC226" s="161"/>
      <c r="AD226" s="224"/>
    </row>
    <row r="227" spans="26:30" x14ac:dyDescent="0.2">
      <c r="Z227" s="161"/>
      <c r="AA227" s="161"/>
      <c r="AB227" s="186"/>
      <c r="AC227" s="161"/>
      <c r="AD227" s="224"/>
    </row>
    <row r="228" spans="26:30" x14ac:dyDescent="0.2">
      <c r="Z228" s="161"/>
      <c r="AA228" s="161"/>
      <c r="AB228" s="186"/>
      <c r="AC228" s="161"/>
      <c r="AD228" s="224"/>
    </row>
    <row r="229" spans="26:30" x14ac:dyDescent="0.2">
      <c r="Z229" s="161"/>
      <c r="AA229" s="161"/>
      <c r="AB229" s="186"/>
      <c r="AC229" s="161"/>
      <c r="AD229" s="224"/>
    </row>
    <row r="230" spans="26:30" x14ac:dyDescent="0.2">
      <c r="Z230" s="161"/>
      <c r="AA230" s="161"/>
      <c r="AB230" s="186"/>
      <c r="AC230" s="161"/>
      <c r="AD230" s="224"/>
    </row>
    <row r="231" spans="26:30" x14ac:dyDescent="0.2">
      <c r="Z231" s="161"/>
      <c r="AA231" s="161"/>
      <c r="AB231" s="186"/>
      <c r="AC231" s="161"/>
      <c r="AD231" s="224"/>
    </row>
    <row r="232" spans="26:30" x14ac:dyDescent="0.2">
      <c r="Z232" s="161"/>
      <c r="AA232" s="161"/>
      <c r="AB232" s="186"/>
      <c r="AC232" s="161"/>
      <c r="AD232" s="224"/>
    </row>
    <row r="233" spans="26:30" x14ac:dyDescent="0.2">
      <c r="Z233" s="161"/>
      <c r="AA233" s="161"/>
      <c r="AB233" s="186"/>
      <c r="AC233" s="161"/>
      <c r="AD233" s="224"/>
    </row>
    <row r="234" spans="26:30" x14ac:dyDescent="0.2">
      <c r="Z234" s="161"/>
      <c r="AA234" s="161"/>
      <c r="AB234" s="186"/>
      <c r="AC234" s="161"/>
      <c r="AD234" s="224"/>
    </row>
    <row r="235" spans="26:30" x14ac:dyDescent="0.2">
      <c r="Z235" s="161"/>
      <c r="AA235" s="161"/>
      <c r="AB235" s="186"/>
      <c r="AC235" s="161"/>
      <c r="AD235" s="224"/>
    </row>
    <row r="236" spans="26:30" x14ac:dyDescent="0.2">
      <c r="Z236" s="161"/>
      <c r="AA236" s="161"/>
      <c r="AB236" s="186"/>
      <c r="AC236" s="161"/>
      <c r="AD236" s="224"/>
    </row>
    <row r="237" spans="26:30" x14ac:dyDescent="0.2">
      <c r="Z237" s="161"/>
      <c r="AA237" s="161"/>
      <c r="AB237" s="186"/>
      <c r="AC237" s="161"/>
      <c r="AD237" s="224"/>
    </row>
    <row r="238" spans="26:30" x14ac:dyDescent="0.2">
      <c r="Z238" s="161"/>
      <c r="AA238" s="161"/>
      <c r="AB238" s="186"/>
      <c r="AC238" s="161"/>
      <c r="AD238" s="224"/>
    </row>
    <row r="239" spans="26:30" x14ac:dyDescent="0.2">
      <c r="Z239" s="161"/>
      <c r="AA239" s="161"/>
      <c r="AB239" s="186"/>
      <c r="AC239" s="161"/>
      <c r="AD239" s="224"/>
    </row>
    <row r="240" spans="26:30" x14ac:dyDescent="0.2">
      <c r="Z240" s="161"/>
      <c r="AA240" s="161"/>
      <c r="AB240" s="186"/>
      <c r="AC240" s="161"/>
      <c r="AD240" s="224"/>
    </row>
    <row r="241" spans="26:30" x14ac:dyDescent="0.2">
      <c r="Z241" s="161"/>
      <c r="AA241" s="161"/>
      <c r="AB241" s="186"/>
      <c r="AC241" s="161"/>
      <c r="AD241" s="224"/>
    </row>
    <row r="242" spans="26:30" x14ac:dyDescent="0.2">
      <c r="Z242" s="161"/>
      <c r="AA242" s="161"/>
      <c r="AB242" s="186"/>
      <c r="AC242" s="161"/>
      <c r="AD242" s="224"/>
    </row>
    <row r="243" spans="26:30" x14ac:dyDescent="0.2">
      <c r="Z243" s="161"/>
      <c r="AA243" s="161"/>
      <c r="AB243" s="186"/>
      <c r="AC243" s="161"/>
      <c r="AD243" s="224"/>
    </row>
    <row r="244" spans="26:30" x14ac:dyDescent="0.2">
      <c r="Z244" s="161"/>
      <c r="AA244" s="161"/>
      <c r="AB244" s="186"/>
      <c r="AC244" s="161"/>
      <c r="AD244" s="224"/>
    </row>
    <row r="245" spans="26:30" x14ac:dyDescent="0.2">
      <c r="Z245" s="161"/>
      <c r="AA245" s="161"/>
      <c r="AB245" s="186"/>
      <c r="AC245" s="161"/>
      <c r="AD245" s="224"/>
    </row>
    <row r="246" spans="26:30" x14ac:dyDescent="0.2">
      <c r="Z246" s="161"/>
      <c r="AA246" s="161"/>
      <c r="AB246" s="186"/>
      <c r="AC246" s="161"/>
      <c r="AD246" s="224"/>
    </row>
    <row r="247" spans="26:30" x14ac:dyDescent="0.2">
      <c r="Z247" s="161"/>
      <c r="AA247" s="161"/>
      <c r="AB247" s="186"/>
      <c r="AC247" s="161"/>
      <c r="AD247" s="224"/>
    </row>
    <row r="248" spans="26:30" x14ac:dyDescent="0.2">
      <c r="Z248" s="161"/>
      <c r="AA248" s="161"/>
      <c r="AB248" s="186"/>
      <c r="AC248" s="161"/>
      <c r="AD248" s="224"/>
    </row>
    <row r="249" spans="26:30" x14ac:dyDescent="0.2">
      <c r="Z249" s="161"/>
      <c r="AA249" s="161"/>
      <c r="AB249" s="186"/>
      <c r="AC249" s="161"/>
      <c r="AD249" s="224"/>
    </row>
    <row r="250" spans="26:30" x14ac:dyDescent="0.2">
      <c r="Z250" s="161"/>
      <c r="AA250" s="161"/>
      <c r="AB250" s="186"/>
      <c r="AC250" s="161"/>
      <c r="AD250" s="224"/>
    </row>
    <row r="251" spans="26:30" x14ac:dyDescent="0.2">
      <c r="Z251" s="161"/>
      <c r="AA251" s="161"/>
      <c r="AB251" s="186"/>
      <c r="AC251" s="161"/>
      <c r="AD251" s="224"/>
    </row>
    <row r="252" spans="26:30" x14ac:dyDescent="0.2">
      <c r="Z252" s="161"/>
      <c r="AA252" s="161"/>
      <c r="AB252" s="186"/>
      <c r="AC252" s="161"/>
      <c r="AD252" s="224"/>
    </row>
    <row r="253" spans="26:30" x14ac:dyDescent="0.2">
      <c r="Z253" s="161"/>
      <c r="AA253" s="161"/>
      <c r="AB253" s="186"/>
      <c r="AC253" s="161"/>
      <c r="AD253" s="224"/>
    </row>
    <row r="254" spans="26:30" x14ac:dyDescent="0.2">
      <c r="Z254" s="161"/>
      <c r="AA254" s="161"/>
      <c r="AB254" s="186"/>
      <c r="AC254" s="161"/>
      <c r="AD254" s="224"/>
    </row>
    <row r="255" spans="26:30" x14ac:dyDescent="0.2">
      <c r="Z255" s="161"/>
      <c r="AA255" s="161"/>
      <c r="AB255" s="186"/>
      <c r="AC255" s="161"/>
      <c r="AD255" s="224"/>
    </row>
    <row r="256" spans="26:30" x14ac:dyDescent="0.2">
      <c r="Z256" s="161"/>
      <c r="AA256" s="161"/>
      <c r="AB256" s="186"/>
      <c r="AC256" s="161"/>
      <c r="AD256" s="224"/>
    </row>
    <row r="257" spans="26:30" x14ac:dyDescent="0.2">
      <c r="Z257" s="161"/>
      <c r="AA257" s="161"/>
      <c r="AB257" s="186"/>
      <c r="AC257" s="161"/>
      <c r="AD257" s="224"/>
    </row>
    <row r="258" spans="26:30" x14ac:dyDescent="0.2">
      <c r="Z258" s="161"/>
      <c r="AA258" s="161"/>
      <c r="AB258" s="186"/>
      <c r="AC258" s="161"/>
      <c r="AD258" s="224"/>
    </row>
    <row r="259" spans="26:30" x14ac:dyDescent="0.2">
      <c r="Z259" s="161"/>
      <c r="AA259" s="161"/>
      <c r="AB259" s="186"/>
      <c r="AC259" s="161"/>
      <c r="AD259" s="224"/>
    </row>
    <row r="260" spans="26:30" x14ac:dyDescent="0.2">
      <c r="Z260" s="161"/>
      <c r="AA260" s="161"/>
      <c r="AB260" s="186"/>
      <c r="AC260" s="161"/>
      <c r="AD260" s="224"/>
    </row>
    <row r="261" spans="26:30" x14ac:dyDescent="0.2">
      <c r="Z261" s="161"/>
      <c r="AA261" s="161"/>
      <c r="AB261" s="186"/>
      <c r="AC261" s="161"/>
      <c r="AD261" s="224"/>
    </row>
    <row r="262" spans="26:30" x14ac:dyDescent="0.2">
      <c r="Z262" s="161"/>
      <c r="AA262" s="161"/>
      <c r="AB262" s="186"/>
      <c r="AC262" s="161"/>
      <c r="AD262" s="224"/>
    </row>
    <row r="263" spans="26:30" x14ac:dyDescent="0.2">
      <c r="Z263" s="161"/>
      <c r="AA263" s="161"/>
      <c r="AB263" s="186"/>
      <c r="AC263" s="161"/>
      <c r="AD263" s="224"/>
    </row>
    <row r="264" spans="26:30" x14ac:dyDescent="0.2">
      <c r="Z264" s="161"/>
      <c r="AA264" s="161"/>
      <c r="AB264" s="186"/>
      <c r="AC264" s="161"/>
      <c r="AD264" s="224"/>
    </row>
    <row r="265" spans="26:30" x14ac:dyDescent="0.2">
      <c r="Z265" s="161"/>
      <c r="AA265" s="161"/>
      <c r="AB265" s="186"/>
      <c r="AC265" s="161"/>
      <c r="AD265" s="224"/>
    </row>
    <row r="266" spans="26:30" x14ac:dyDescent="0.2">
      <c r="Z266" s="161"/>
      <c r="AA266" s="161"/>
      <c r="AB266" s="186"/>
      <c r="AC266" s="161"/>
      <c r="AD266" s="224"/>
    </row>
    <row r="267" spans="26:30" x14ac:dyDescent="0.2">
      <c r="Z267" s="161"/>
      <c r="AA267" s="161"/>
      <c r="AB267" s="186"/>
      <c r="AC267" s="161"/>
      <c r="AD267" s="224"/>
    </row>
    <row r="268" spans="26:30" x14ac:dyDescent="0.2">
      <c r="Z268" s="161"/>
      <c r="AA268" s="161"/>
      <c r="AB268" s="186"/>
      <c r="AC268" s="161"/>
      <c r="AD268" s="224"/>
    </row>
    <row r="269" spans="26:30" x14ac:dyDescent="0.2">
      <c r="Z269" s="161"/>
      <c r="AA269" s="161"/>
      <c r="AB269" s="186"/>
      <c r="AC269" s="161"/>
      <c r="AD269" s="224"/>
    </row>
    <row r="270" spans="26:30" x14ac:dyDescent="0.2">
      <c r="Z270" s="161"/>
      <c r="AA270" s="161"/>
      <c r="AB270" s="186"/>
      <c r="AC270" s="161"/>
      <c r="AD270" s="224"/>
    </row>
    <row r="271" spans="26:30" x14ac:dyDescent="0.2">
      <c r="Z271" s="161"/>
      <c r="AA271" s="161"/>
      <c r="AB271" s="186"/>
      <c r="AC271" s="161"/>
      <c r="AD271" s="224"/>
    </row>
    <row r="272" spans="26:30" x14ac:dyDescent="0.2">
      <c r="Z272" s="161"/>
      <c r="AA272" s="161"/>
      <c r="AB272" s="186"/>
      <c r="AC272" s="161"/>
      <c r="AD272" s="224"/>
    </row>
    <row r="273" spans="26:30" x14ac:dyDescent="0.2">
      <c r="Z273" s="161"/>
      <c r="AA273" s="161"/>
      <c r="AB273" s="186"/>
      <c r="AC273" s="161"/>
      <c r="AD273" s="224"/>
    </row>
    <row r="274" spans="26:30" x14ac:dyDescent="0.2">
      <c r="Z274" s="161"/>
      <c r="AA274" s="161"/>
      <c r="AB274" s="186"/>
      <c r="AC274" s="161"/>
      <c r="AD274" s="224"/>
    </row>
    <row r="275" spans="26:30" x14ac:dyDescent="0.2">
      <c r="Z275" s="161"/>
      <c r="AA275" s="161"/>
      <c r="AB275" s="186"/>
      <c r="AC275" s="161"/>
      <c r="AD275" s="224"/>
    </row>
    <row r="276" spans="26:30" x14ac:dyDescent="0.2">
      <c r="Z276" s="161"/>
      <c r="AA276" s="161"/>
      <c r="AB276" s="186"/>
      <c r="AC276" s="161"/>
      <c r="AD276" s="224"/>
    </row>
    <row r="277" spans="26:30" x14ac:dyDescent="0.2">
      <c r="Z277" s="161"/>
      <c r="AA277" s="161"/>
      <c r="AB277" s="186"/>
      <c r="AC277" s="161"/>
      <c r="AD277" s="224"/>
    </row>
    <row r="278" spans="26:30" x14ac:dyDescent="0.2">
      <c r="Z278" s="161"/>
      <c r="AA278" s="161"/>
      <c r="AB278" s="186"/>
      <c r="AC278" s="161"/>
      <c r="AD278" s="224"/>
    </row>
    <row r="279" spans="26:30" x14ac:dyDescent="0.2">
      <c r="Z279" s="161"/>
      <c r="AA279" s="161"/>
      <c r="AB279" s="186"/>
      <c r="AC279" s="161"/>
      <c r="AD279" s="224"/>
    </row>
    <row r="280" spans="26:30" x14ac:dyDescent="0.2">
      <c r="Z280" s="161"/>
      <c r="AA280" s="161"/>
      <c r="AB280" s="186"/>
      <c r="AC280" s="161"/>
      <c r="AD280" s="224"/>
    </row>
    <row r="281" spans="26:30" x14ac:dyDescent="0.2">
      <c r="Z281" s="161"/>
      <c r="AA281" s="161"/>
      <c r="AB281" s="186"/>
      <c r="AC281" s="161"/>
      <c r="AD281" s="224"/>
    </row>
    <row r="282" spans="26:30" x14ac:dyDescent="0.2">
      <c r="Z282" s="161"/>
      <c r="AA282" s="161"/>
      <c r="AB282" s="186"/>
      <c r="AC282" s="161"/>
      <c r="AD282" s="224"/>
    </row>
    <row r="283" spans="26:30" x14ac:dyDescent="0.2">
      <c r="Z283" s="161"/>
      <c r="AA283" s="161"/>
      <c r="AB283" s="186"/>
      <c r="AC283" s="161"/>
      <c r="AD283" s="224"/>
    </row>
    <row r="284" spans="26:30" x14ac:dyDescent="0.2">
      <c r="Z284" s="161"/>
      <c r="AA284" s="161"/>
      <c r="AB284" s="186"/>
      <c r="AC284" s="161"/>
      <c r="AD284" s="224"/>
    </row>
    <row r="285" spans="26:30" x14ac:dyDescent="0.2">
      <c r="Z285" s="161"/>
      <c r="AA285" s="161"/>
      <c r="AB285" s="186"/>
      <c r="AC285" s="161"/>
      <c r="AD285" s="224"/>
    </row>
    <row r="286" spans="26:30" x14ac:dyDescent="0.2">
      <c r="Z286" s="161"/>
      <c r="AA286" s="161"/>
      <c r="AB286" s="186"/>
      <c r="AC286" s="161"/>
      <c r="AD286" s="224"/>
    </row>
    <row r="287" spans="26:30" x14ac:dyDescent="0.2">
      <c r="Z287" s="161"/>
      <c r="AA287" s="161"/>
      <c r="AB287" s="186"/>
      <c r="AC287" s="161"/>
      <c r="AD287" s="224"/>
    </row>
    <row r="288" spans="26:30" x14ac:dyDescent="0.2">
      <c r="Z288" s="161"/>
      <c r="AA288" s="161"/>
      <c r="AB288" s="186"/>
      <c r="AC288" s="161"/>
      <c r="AD288" s="224"/>
    </row>
    <row r="289" spans="26:30" x14ac:dyDescent="0.2">
      <c r="Z289" s="161"/>
      <c r="AA289" s="161"/>
      <c r="AB289" s="186"/>
      <c r="AC289" s="161"/>
      <c r="AD289" s="224"/>
    </row>
    <row r="290" spans="26:30" x14ac:dyDescent="0.2">
      <c r="Z290" s="161"/>
      <c r="AA290" s="161"/>
      <c r="AB290" s="186"/>
      <c r="AC290" s="161"/>
      <c r="AD290" s="224"/>
    </row>
    <row r="291" spans="26:30" x14ac:dyDescent="0.2">
      <c r="Z291" s="161"/>
      <c r="AA291" s="161"/>
      <c r="AB291" s="186"/>
      <c r="AC291" s="161"/>
      <c r="AD291" s="224"/>
    </row>
    <row r="292" spans="26:30" x14ac:dyDescent="0.2">
      <c r="Z292" s="161"/>
      <c r="AA292" s="161"/>
      <c r="AB292" s="186"/>
      <c r="AC292" s="161"/>
      <c r="AD292" s="224"/>
    </row>
    <row r="293" spans="26:30" x14ac:dyDescent="0.2">
      <c r="Z293" s="161"/>
      <c r="AA293" s="161"/>
      <c r="AB293" s="186"/>
      <c r="AC293" s="161"/>
      <c r="AD293" s="224"/>
    </row>
    <row r="294" spans="26:30" x14ac:dyDescent="0.2">
      <c r="Z294" s="161"/>
      <c r="AA294" s="161"/>
      <c r="AB294" s="186"/>
      <c r="AC294" s="161"/>
      <c r="AD294" s="224"/>
    </row>
    <row r="295" spans="26:30" x14ac:dyDescent="0.2">
      <c r="Z295" s="125"/>
      <c r="AA295" s="125"/>
      <c r="AB295" s="125"/>
      <c r="AC295" s="125"/>
      <c r="AD295" s="125"/>
    </row>
    <row r="296" spans="26:30" x14ac:dyDescent="0.2">
      <c r="Z296" s="125"/>
      <c r="AA296" s="125"/>
      <c r="AB296" s="125"/>
      <c r="AC296" s="125"/>
      <c r="AD296" s="125"/>
    </row>
  </sheetData>
  <mergeCells count="2">
    <mergeCell ref="G71:H71"/>
    <mergeCell ref="L2:N2"/>
  </mergeCells>
  <phoneticPr fontId="7"/>
  <pageMargins left="0.78740157480314965" right="0.78740157480314965" top="0.23622047244094491" bottom="0.27559055118110237" header="0.19685039370078741" footer="0.51181102362204722"/>
  <pageSetup paperSize="9" scale="76" orientation="portrait" r:id="rId1"/>
  <headerFooter alignWithMargins="0"/>
  <colBreaks count="1" manualBreakCount="1">
    <brk id="14" max="6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H199"/>
  <sheetViews>
    <sheetView view="pageBreakPreview" zoomScale="85" zoomScaleNormal="100" zoomScaleSheetLayoutView="85" workbookViewId="0"/>
  </sheetViews>
  <sheetFormatPr defaultColWidth="9" defaultRowHeight="12" x14ac:dyDescent="0.2"/>
  <cols>
    <col min="1" max="1" width="10.6640625" style="24" customWidth="1"/>
    <col min="2" max="9" width="9.109375" style="25" customWidth="1"/>
    <col min="10" max="10" width="3.109375" style="89" customWidth="1"/>
    <col min="11" max="46" width="9" style="89"/>
    <col min="47" max="16384" width="9" style="25"/>
  </cols>
  <sheetData>
    <row r="1" spans="1:58" ht="20.100000000000001" customHeight="1" x14ac:dyDescent="0.2">
      <c r="A1" s="23"/>
      <c r="D1" s="53"/>
    </row>
    <row r="2" spans="1:58" ht="20.100000000000001" customHeight="1" x14ac:dyDescent="0.2">
      <c r="A2" s="23" t="s">
        <v>713</v>
      </c>
    </row>
    <row r="3" spans="1:58" ht="13.2" x14ac:dyDescent="0.2">
      <c r="F3" s="3" t="s">
        <v>712</v>
      </c>
    </row>
    <row r="4" spans="1:58" ht="13.2" x14ac:dyDescent="0.2">
      <c r="F4" s="3"/>
    </row>
    <row r="5" spans="1:58" ht="11.1" customHeight="1" x14ac:dyDescent="0.2">
      <c r="I5" s="100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</row>
    <row r="6" spans="1:58" ht="11.1" customHeight="1" x14ac:dyDescent="0.2">
      <c r="A6" s="231" t="s">
        <v>10</v>
      </c>
      <c r="B6" s="247" t="s">
        <v>677</v>
      </c>
      <c r="C6" s="248"/>
      <c r="D6" s="247" t="s">
        <v>678</v>
      </c>
      <c r="E6" s="248"/>
      <c r="F6" s="247" t="s">
        <v>679</v>
      </c>
      <c r="G6" s="248"/>
      <c r="H6" s="247" t="s">
        <v>680</v>
      </c>
      <c r="I6" s="248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</row>
    <row r="7" spans="1:58" ht="11.1" customHeight="1" x14ac:dyDescent="0.2">
      <c r="A7" s="232"/>
      <c r="B7" s="249"/>
      <c r="C7" s="250"/>
      <c r="D7" s="249"/>
      <c r="E7" s="250"/>
      <c r="F7" s="249"/>
      <c r="G7" s="250"/>
      <c r="H7" s="249"/>
      <c r="I7" s="250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</row>
    <row r="8" spans="1:58" ht="11.1" customHeight="1" x14ac:dyDescent="0.2">
      <c r="A8" s="31" t="s">
        <v>11</v>
      </c>
      <c r="B8" s="38" t="s">
        <v>20</v>
      </c>
      <c r="C8" s="32">
        <v>437929</v>
      </c>
      <c r="D8" s="38" t="s">
        <v>20</v>
      </c>
      <c r="E8" s="32">
        <v>446922</v>
      </c>
      <c r="F8" s="38" t="s">
        <v>20</v>
      </c>
      <c r="G8" s="32">
        <v>455272</v>
      </c>
      <c r="H8" s="38" t="s">
        <v>20</v>
      </c>
      <c r="I8" s="32">
        <v>462629</v>
      </c>
      <c r="J8" s="39"/>
      <c r="K8" s="88"/>
      <c r="L8" s="87"/>
      <c r="M8" s="88"/>
      <c r="N8" s="87"/>
      <c r="O8" s="88"/>
      <c r="P8" s="87"/>
      <c r="Q8" s="88"/>
      <c r="R8" s="87"/>
      <c r="S8" s="88"/>
      <c r="T8" s="87"/>
      <c r="U8" s="88"/>
      <c r="V8" s="87"/>
      <c r="W8" s="88"/>
      <c r="X8" s="87"/>
      <c r="Y8" s="88"/>
      <c r="Z8" s="87"/>
      <c r="AA8" s="88"/>
      <c r="AB8" s="87"/>
      <c r="AC8" s="88"/>
      <c r="AD8" s="87"/>
      <c r="AE8" s="88"/>
    </row>
    <row r="9" spans="1:58" ht="11.1" customHeight="1" x14ac:dyDescent="0.2">
      <c r="A9" s="33" t="s">
        <v>12</v>
      </c>
      <c r="B9" s="39" t="s">
        <v>19</v>
      </c>
      <c r="C9" s="34">
        <v>193481</v>
      </c>
      <c r="D9" s="39" t="s">
        <v>19</v>
      </c>
      <c r="E9" s="34">
        <v>193188</v>
      </c>
      <c r="F9" s="39" t="s">
        <v>19</v>
      </c>
      <c r="G9" s="34">
        <v>192864</v>
      </c>
      <c r="H9" s="39" t="s">
        <v>19</v>
      </c>
      <c r="I9" s="34">
        <v>192707</v>
      </c>
      <c r="J9" s="95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</row>
    <row r="10" spans="1:58" ht="14.25" customHeight="1" x14ac:dyDescent="0.2">
      <c r="A10" s="35" t="s">
        <v>13</v>
      </c>
      <c r="B10" s="36"/>
      <c r="C10" s="37">
        <v>322998</v>
      </c>
      <c r="D10" s="36"/>
      <c r="E10" s="37">
        <v>325753</v>
      </c>
      <c r="F10" s="36"/>
      <c r="G10" s="37">
        <v>328583</v>
      </c>
      <c r="H10" s="36"/>
      <c r="I10" s="37">
        <v>331517</v>
      </c>
      <c r="J10" s="28"/>
    </row>
    <row r="11" spans="1:58" ht="14.1" customHeight="1" x14ac:dyDescent="0.2">
      <c r="A11" s="117"/>
      <c r="B11" s="26"/>
      <c r="C11" s="27"/>
      <c r="D11" s="26"/>
      <c r="E11" s="27"/>
      <c r="F11" s="26"/>
      <c r="G11" s="27"/>
      <c r="H11" s="26"/>
      <c r="I11" s="27"/>
      <c r="J11" s="28"/>
      <c r="K11" s="90"/>
      <c r="M11" s="90"/>
      <c r="O11" s="90"/>
      <c r="Q11" s="90"/>
      <c r="S11" s="90"/>
      <c r="U11" s="90"/>
      <c r="W11" s="90"/>
      <c r="Y11" s="90"/>
      <c r="AA11" s="90"/>
      <c r="AC11" s="90"/>
      <c r="AE11" s="90"/>
    </row>
    <row r="12" spans="1:58" ht="14.1" customHeight="1" x14ac:dyDescent="0.2">
      <c r="A12" s="94" t="s">
        <v>639</v>
      </c>
      <c r="B12" s="28"/>
      <c r="C12" s="81">
        <v>2.2634212144861769</v>
      </c>
      <c r="D12" s="28"/>
      <c r="E12" s="81">
        <v>2.3134045592893968</v>
      </c>
      <c r="F12" s="28"/>
      <c r="G12" s="81">
        <v>2.3605856976937116</v>
      </c>
      <c r="H12" s="28"/>
      <c r="I12" s="81">
        <v>2.4006860155572967</v>
      </c>
      <c r="J12" s="28"/>
    </row>
    <row r="13" spans="1:58" ht="14.1" customHeight="1" x14ac:dyDescent="0.2">
      <c r="A13" s="120"/>
      <c r="B13" s="29"/>
      <c r="C13" s="30"/>
      <c r="D13" s="29"/>
      <c r="E13" s="30"/>
      <c r="F13" s="29"/>
      <c r="G13" s="30"/>
      <c r="H13" s="29"/>
      <c r="I13" s="30"/>
    </row>
    <row r="14" spans="1:58" ht="19.350000000000001" customHeight="1" x14ac:dyDescent="0.2">
      <c r="A14" s="40" t="s">
        <v>668</v>
      </c>
      <c r="B14" s="242" t="s">
        <v>14</v>
      </c>
      <c r="C14" s="243"/>
      <c r="D14" s="242" t="s">
        <v>24</v>
      </c>
      <c r="E14" s="243"/>
      <c r="F14" s="242" t="s">
        <v>25</v>
      </c>
      <c r="G14" s="243"/>
      <c r="H14" s="242" t="s">
        <v>26</v>
      </c>
      <c r="I14" s="243"/>
      <c r="J14" s="97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</row>
    <row r="15" spans="1:58" s="89" customFormat="1" ht="11.1" customHeight="1" x14ac:dyDescent="0.2">
      <c r="A15" s="252"/>
      <c r="B15" s="25"/>
      <c r="C15" s="25"/>
      <c r="D15" s="251" t="s">
        <v>21</v>
      </c>
      <c r="E15" s="251"/>
      <c r="F15" s="25"/>
      <c r="G15" s="25"/>
      <c r="H15" s="25"/>
      <c r="I15" s="61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</row>
    <row r="16" spans="1:58" s="89" customFormat="1" ht="11.1" customHeight="1" x14ac:dyDescent="0.2">
      <c r="A16" s="253"/>
      <c r="B16" s="25"/>
      <c r="C16" s="25"/>
      <c r="D16" s="239" t="s">
        <v>22</v>
      </c>
      <c r="E16" s="239"/>
      <c r="F16" s="25"/>
      <c r="G16" s="25"/>
      <c r="H16" s="25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</row>
    <row r="17" spans="1:58" s="89" customFormat="1" ht="11.1" customHeight="1" x14ac:dyDescent="0.2">
      <c r="A17" s="118"/>
      <c r="B17" s="25"/>
      <c r="C17" s="25"/>
      <c r="D17" s="87" t="s">
        <v>20</v>
      </c>
      <c r="E17" s="88">
        <v>446970</v>
      </c>
      <c r="F17" s="25"/>
      <c r="G17" s="25"/>
      <c r="H17" s="25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89" customFormat="1" ht="11.1" customHeight="1" x14ac:dyDescent="0.2">
      <c r="A18" s="118"/>
      <c r="B18" s="25"/>
      <c r="C18" s="25"/>
      <c r="D18" s="87" t="s">
        <v>19</v>
      </c>
      <c r="E18" s="88">
        <v>192999</v>
      </c>
      <c r="F18" s="25"/>
      <c r="G18" s="25"/>
      <c r="H18" s="2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89" customFormat="1" ht="11.1" customHeight="1" x14ac:dyDescent="0.2">
      <c r="A19" s="118"/>
      <c r="B19" s="25"/>
      <c r="C19" s="25"/>
      <c r="D19" s="88" t="s">
        <v>13</v>
      </c>
      <c r="E19" s="88">
        <v>325602</v>
      </c>
      <c r="F19" s="25"/>
      <c r="G19" s="25"/>
      <c r="H19" s="2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</row>
    <row r="20" spans="1:58" s="89" customFormat="1" ht="11.1" customHeight="1" x14ac:dyDescent="0.2">
      <c r="A20" s="119"/>
      <c r="B20" s="25"/>
      <c r="C20" s="25"/>
      <c r="D20" s="99" t="s">
        <v>639</v>
      </c>
      <c r="E20" s="90">
        <v>2.3159187353302348</v>
      </c>
      <c r="F20" s="25"/>
      <c r="G20" s="25"/>
      <c r="H20" s="25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</row>
    <row r="21" spans="1:58" s="89" customFormat="1" ht="19.350000000000001" customHeight="1" x14ac:dyDescent="0.2">
      <c r="A21" s="122"/>
      <c r="B21" s="25"/>
      <c r="C21" s="25"/>
      <c r="D21" s="244" t="s">
        <v>711</v>
      </c>
      <c r="E21" s="244"/>
      <c r="F21" s="25"/>
      <c r="G21" s="25"/>
      <c r="H21" s="25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</row>
    <row r="22" spans="1:58" s="89" customFormat="1" ht="10.5" customHeight="1" x14ac:dyDescent="0.2">
      <c r="A22" s="24"/>
      <c r="B22" s="25"/>
      <c r="C22" s="25"/>
      <c r="D22" s="121"/>
      <c r="E22" s="121"/>
      <c r="F22" s="25"/>
      <c r="G22" s="25"/>
      <c r="H22" s="25"/>
      <c r="I22" s="100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</row>
    <row r="23" spans="1:58" ht="11.1" customHeight="1" x14ac:dyDescent="0.2">
      <c r="A23" s="231" t="s">
        <v>10</v>
      </c>
      <c r="B23" s="247" t="s">
        <v>681</v>
      </c>
      <c r="C23" s="248"/>
      <c r="D23" s="247" t="s">
        <v>682</v>
      </c>
      <c r="E23" s="248"/>
      <c r="F23" s="247" t="s">
        <v>683</v>
      </c>
      <c r="G23" s="248"/>
      <c r="H23" s="247" t="s">
        <v>684</v>
      </c>
      <c r="I23" s="248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</row>
    <row r="24" spans="1:58" ht="11.1" customHeight="1" x14ac:dyDescent="0.2">
      <c r="A24" s="232"/>
      <c r="B24" s="249"/>
      <c r="C24" s="250"/>
      <c r="D24" s="249"/>
      <c r="E24" s="250"/>
      <c r="F24" s="249"/>
      <c r="G24" s="250"/>
      <c r="H24" s="249"/>
      <c r="I24" s="250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</row>
    <row r="25" spans="1:58" s="89" customFormat="1" ht="11.1" customHeight="1" x14ac:dyDescent="0.2">
      <c r="A25" s="31" t="s">
        <v>11</v>
      </c>
      <c r="B25" s="38" t="s">
        <v>20</v>
      </c>
      <c r="C25" s="32">
        <v>468619</v>
      </c>
      <c r="D25" s="38" t="s">
        <v>23</v>
      </c>
      <c r="E25" s="32">
        <v>476843</v>
      </c>
      <c r="F25" s="38" t="s">
        <v>23</v>
      </c>
      <c r="G25" s="32">
        <v>487232</v>
      </c>
      <c r="H25" s="38" t="s">
        <v>348</v>
      </c>
      <c r="I25" s="32">
        <v>457587</v>
      </c>
      <c r="J25" s="95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</row>
    <row r="26" spans="1:58" s="89" customFormat="1" ht="11.1" customHeight="1" x14ac:dyDescent="0.2">
      <c r="A26" s="33" t="s">
        <v>12</v>
      </c>
      <c r="B26" s="39" t="s">
        <v>19</v>
      </c>
      <c r="C26" s="34">
        <v>191891</v>
      </c>
      <c r="D26" s="39" t="s">
        <v>19</v>
      </c>
      <c r="E26" s="34">
        <v>191535</v>
      </c>
      <c r="F26" s="39" t="s">
        <v>19</v>
      </c>
      <c r="G26" s="34">
        <v>191245</v>
      </c>
      <c r="H26" s="39" t="s">
        <v>341</v>
      </c>
      <c r="I26" s="34">
        <v>213112</v>
      </c>
      <c r="J26" s="28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</row>
    <row r="27" spans="1:58" s="89" customFormat="1" ht="14.25" customHeight="1" x14ac:dyDescent="0.2">
      <c r="A27" s="35" t="s">
        <v>13</v>
      </c>
      <c r="B27" s="36"/>
      <c r="C27" s="37">
        <v>333845</v>
      </c>
      <c r="E27" s="37">
        <v>335987</v>
      </c>
      <c r="F27" s="36"/>
      <c r="G27" s="37">
        <v>337965</v>
      </c>
      <c r="H27" s="36"/>
      <c r="I27" s="37">
        <v>339622</v>
      </c>
      <c r="J27" s="28"/>
      <c r="K27" s="90"/>
      <c r="M27" s="90"/>
      <c r="O27" s="90"/>
      <c r="Q27" s="90"/>
      <c r="S27" s="90"/>
      <c r="U27" s="90"/>
      <c r="W27" s="90"/>
      <c r="Y27" s="90"/>
      <c r="AA27" s="90"/>
      <c r="AC27" s="90"/>
      <c r="AE27" s="90"/>
      <c r="AG27" s="90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</row>
    <row r="28" spans="1:58" s="89" customFormat="1" ht="14.1" customHeight="1" x14ac:dyDescent="0.2">
      <c r="A28" s="117"/>
      <c r="B28" s="26"/>
      <c r="C28" s="27"/>
      <c r="D28" s="26"/>
      <c r="E28" s="27"/>
      <c r="F28" s="26"/>
      <c r="G28" s="27"/>
      <c r="H28" s="26"/>
      <c r="I28" s="27"/>
      <c r="J28" s="28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</row>
    <row r="29" spans="1:58" s="89" customFormat="1" ht="14.1" customHeight="1" x14ac:dyDescent="0.2">
      <c r="A29" s="94" t="s">
        <v>639</v>
      </c>
      <c r="B29" s="28"/>
      <c r="C29" s="81">
        <v>2.4421103647383151</v>
      </c>
      <c r="D29" s="28"/>
      <c r="E29" s="81">
        <v>2.4895867596000731</v>
      </c>
      <c r="F29" s="28"/>
      <c r="G29" s="81">
        <v>2.5476849067949487</v>
      </c>
      <c r="H29" s="28"/>
      <c r="I29" s="81">
        <v>2.1471667480010512</v>
      </c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</row>
    <row r="30" spans="1:58" s="89" customFormat="1" ht="14.1" customHeight="1" x14ac:dyDescent="0.2">
      <c r="A30" s="120"/>
      <c r="B30" s="29"/>
      <c r="C30" s="30"/>
      <c r="D30" s="29"/>
      <c r="E30" s="30"/>
      <c r="F30" s="29"/>
      <c r="G30" s="30"/>
      <c r="H30" s="29"/>
      <c r="I30" s="30"/>
      <c r="J30" s="97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</row>
    <row r="31" spans="1:58" s="89" customFormat="1" ht="19.350000000000001" customHeight="1" x14ac:dyDescent="0.2">
      <c r="A31" s="40" t="s">
        <v>661</v>
      </c>
      <c r="B31" s="242" t="s">
        <v>27</v>
      </c>
      <c r="C31" s="243"/>
      <c r="D31" s="242" t="s">
        <v>28</v>
      </c>
      <c r="E31" s="243"/>
      <c r="F31" s="242" t="s">
        <v>669</v>
      </c>
      <c r="G31" s="243"/>
      <c r="H31" s="242" t="s">
        <v>349</v>
      </c>
      <c r="I31" s="243"/>
      <c r="J31" s="97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</row>
    <row r="32" spans="1:58" s="89" customFormat="1" ht="11.1" customHeight="1" x14ac:dyDescent="0.2">
      <c r="D32" s="251" t="s">
        <v>335</v>
      </c>
      <c r="E32" s="251"/>
      <c r="I32" s="61"/>
      <c r="J32" s="87"/>
      <c r="K32" s="88"/>
      <c r="L32" s="87"/>
      <c r="M32" s="88"/>
      <c r="N32" s="87"/>
      <c r="O32" s="88"/>
      <c r="P32" s="87"/>
      <c r="Q32" s="88"/>
      <c r="R32" s="87"/>
      <c r="S32" s="88"/>
      <c r="T32" s="87"/>
      <c r="U32" s="88"/>
      <c r="V32" s="87"/>
      <c r="W32" s="88"/>
      <c r="X32" s="87"/>
      <c r="Y32" s="88"/>
      <c r="Z32" s="87"/>
      <c r="AA32" s="88"/>
      <c r="AB32" s="87"/>
      <c r="AC32" s="88"/>
      <c r="AD32" s="87"/>
      <c r="AE32" s="88"/>
      <c r="AF32" s="87"/>
      <c r="AG32" s="88"/>
      <c r="AH32" s="87"/>
      <c r="AI32" s="88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</row>
    <row r="33" spans="1:58" s="89" customFormat="1" ht="11.1" customHeight="1" x14ac:dyDescent="0.2">
      <c r="D33" s="239" t="s">
        <v>336</v>
      </c>
      <c r="E33" s="239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</row>
    <row r="34" spans="1:58" s="89" customFormat="1" ht="11.1" customHeight="1" x14ac:dyDescent="0.2">
      <c r="D34" s="87" t="s">
        <v>20</v>
      </c>
      <c r="E34" s="88">
        <v>471445</v>
      </c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</row>
    <row r="35" spans="1:58" s="89" customFormat="1" ht="11.1" customHeight="1" x14ac:dyDescent="0.2">
      <c r="D35" s="87" t="s">
        <v>19</v>
      </c>
      <c r="E35" s="88">
        <v>191241</v>
      </c>
      <c r="K35" s="90"/>
      <c r="M35" s="90"/>
      <c r="O35" s="90"/>
      <c r="Q35" s="90"/>
      <c r="S35" s="90"/>
      <c r="U35" s="90"/>
      <c r="W35" s="90"/>
      <c r="Y35" s="90"/>
      <c r="AA35" s="90"/>
      <c r="AC35" s="90"/>
      <c r="AE35" s="90"/>
      <c r="AG35" s="90"/>
      <c r="AI35" s="90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</row>
    <row r="36" spans="1:58" s="89" customFormat="1" ht="11.1" customHeight="1" x14ac:dyDescent="0.2">
      <c r="D36" s="88" t="s">
        <v>13</v>
      </c>
      <c r="E36" s="88">
        <v>334779</v>
      </c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</row>
    <row r="37" spans="1:58" s="89" customFormat="1" ht="11.1" customHeight="1" x14ac:dyDescent="0.2">
      <c r="D37" s="99" t="s">
        <v>639</v>
      </c>
      <c r="E37" s="90">
        <v>2.4651879042673905</v>
      </c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89" customFormat="1" ht="19.350000000000001" customHeight="1" x14ac:dyDescent="0.2">
      <c r="D38" s="244" t="s">
        <v>710</v>
      </c>
      <c r="E38" s="244"/>
      <c r="J38" s="87"/>
      <c r="K38" s="88"/>
      <c r="L38" s="87"/>
      <c r="M38" s="88"/>
      <c r="N38" s="87"/>
      <c r="O38" s="88"/>
      <c r="P38" s="87"/>
      <c r="Q38" s="88"/>
      <c r="R38" s="87"/>
      <c r="S38" s="88"/>
      <c r="T38" s="87"/>
      <c r="U38" s="88"/>
      <c r="V38" s="87"/>
      <c r="W38" s="88"/>
      <c r="X38" s="87"/>
      <c r="Y38" s="88"/>
      <c r="Z38" s="87"/>
      <c r="AA38" s="88"/>
      <c r="AB38" s="87"/>
      <c r="AC38" s="88"/>
      <c r="AD38" s="87"/>
      <c r="AE38" s="88"/>
      <c r="AF38" s="87"/>
      <c r="AG38" s="88"/>
      <c r="AH38" s="87"/>
      <c r="AI38" s="88"/>
      <c r="AJ38" s="87"/>
      <c r="AK38" s="88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</row>
    <row r="39" spans="1:58" s="89" customFormat="1" ht="10.5" customHeight="1" x14ac:dyDescent="0.2">
      <c r="D39" s="121"/>
      <c r="E39" s="121"/>
      <c r="I39" s="100"/>
      <c r="J39" s="87"/>
      <c r="K39" s="88"/>
      <c r="L39" s="87"/>
      <c r="M39" s="88"/>
      <c r="N39" s="87"/>
      <c r="O39" s="88"/>
      <c r="P39" s="87"/>
      <c r="Q39" s="88"/>
      <c r="R39" s="87"/>
      <c r="S39" s="88"/>
      <c r="T39" s="87"/>
      <c r="U39" s="88"/>
      <c r="V39" s="87"/>
      <c r="W39" s="88"/>
      <c r="X39" s="87"/>
      <c r="Y39" s="88"/>
      <c r="Z39" s="87"/>
      <c r="AA39" s="88"/>
      <c r="AB39" s="87"/>
      <c r="AC39" s="88"/>
      <c r="AD39" s="87"/>
      <c r="AE39" s="88"/>
      <c r="AF39" s="87"/>
      <c r="AG39" s="88"/>
      <c r="AH39" s="87"/>
      <c r="AI39" s="88"/>
      <c r="AJ39" s="87"/>
      <c r="AK39" s="88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</row>
    <row r="40" spans="1:58" s="89" customFormat="1" ht="11.1" customHeight="1" x14ac:dyDescent="0.2">
      <c r="A40" s="231" t="s">
        <v>10</v>
      </c>
      <c r="B40" s="247" t="s">
        <v>685</v>
      </c>
      <c r="C40" s="248"/>
      <c r="D40" s="247" t="s">
        <v>686</v>
      </c>
      <c r="E40" s="248"/>
      <c r="F40" s="247" t="s">
        <v>687</v>
      </c>
      <c r="G40" s="248"/>
      <c r="H40" s="247" t="s">
        <v>688</v>
      </c>
      <c r="I40" s="248"/>
      <c r="J40" s="39"/>
      <c r="K40" s="88"/>
      <c r="L40" s="87"/>
      <c r="M40" s="88"/>
      <c r="N40" s="87"/>
      <c r="O40" s="88"/>
      <c r="P40" s="87"/>
      <c r="Q40" s="88"/>
      <c r="R40" s="87"/>
      <c r="S40" s="88"/>
      <c r="T40" s="87"/>
      <c r="U40" s="88"/>
      <c r="V40" s="87"/>
      <c r="W40" s="88"/>
      <c r="X40" s="87"/>
      <c r="Y40" s="88"/>
      <c r="Z40" s="87"/>
      <c r="AA40" s="88"/>
      <c r="AB40" s="87"/>
      <c r="AC40" s="88"/>
      <c r="AD40" s="87"/>
      <c r="AE40" s="88"/>
      <c r="AF40" s="87"/>
      <c r="AG40" s="88"/>
      <c r="AH40" s="87"/>
      <c r="AI40" s="88"/>
      <c r="AJ40" s="87"/>
      <c r="AK40" s="88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</row>
    <row r="41" spans="1:58" s="89" customFormat="1" ht="11.1" customHeight="1" x14ac:dyDescent="0.2">
      <c r="A41" s="232"/>
      <c r="B41" s="249"/>
      <c r="C41" s="250"/>
      <c r="D41" s="249"/>
      <c r="E41" s="250"/>
      <c r="F41" s="249"/>
      <c r="G41" s="250"/>
      <c r="H41" s="249"/>
      <c r="I41" s="250"/>
      <c r="J41" s="39"/>
      <c r="K41" s="88"/>
      <c r="L41" s="87"/>
      <c r="M41" s="88"/>
      <c r="N41" s="87"/>
      <c r="O41" s="88"/>
      <c r="P41" s="87"/>
      <c r="Q41" s="88"/>
      <c r="R41" s="87"/>
      <c r="S41" s="88"/>
      <c r="T41" s="87"/>
      <c r="U41" s="88"/>
      <c r="V41" s="87"/>
      <c r="W41" s="88"/>
      <c r="X41" s="87"/>
      <c r="Y41" s="88"/>
      <c r="Z41" s="87"/>
      <c r="AA41" s="88"/>
      <c r="AB41" s="87"/>
      <c r="AC41" s="88"/>
      <c r="AD41" s="87"/>
      <c r="AE41" s="88"/>
      <c r="AF41" s="87"/>
      <c r="AG41" s="88"/>
      <c r="AH41" s="87"/>
      <c r="AI41" s="88"/>
      <c r="AJ41" s="87"/>
      <c r="AK41" s="88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</row>
    <row r="42" spans="1:58" s="89" customFormat="1" ht="11.1" customHeight="1" x14ac:dyDescent="0.2">
      <c r="A42" s="31" t="s">
        <v>11</v>
      </c>
      <c r="B42" s="38" t="s">
        <v>348</v>
      </c>
      <c r="C42" s="32">
        <v>460774</v>
      </c>
      <c r="D42" s="38" t="s">
        <v>670</v>
      </c>
      <c r="E42" s="32">
        <v>464662</v>
      </c>
      <c r="F42" s="38" t="s">
        <v>357</v>
      </c>
      <c r="G42" s="32">
        <v>467610</v>
      </c>
      <c r="H42" s="38" t="s">
        <v>357</v>
      </c>
      <c r="I42" s="32">
        <v>473079</v>
      </c>
      <c r="J42" s="39"/>
      <c r="K42" s="88"/>
      <c r="L42" s="87"/>
      <c r="M42" s="88"/>
      <c r="N42" s="87"/>
      <c r="O42" s="88"/>
      <c r="P42" s="87"/>
      <c r="Q42" s="88"/>
      <c r="R42" s="87"/>
      <c r="S42" s="88"/>
      <c r="T42" s="87"/>
      <c r="U42" s="88"/>
      <c r="V42" s="87"/>
      <c r="W42" s="88"/>
      <c r="X42" s="87"/>
      <c r="Y42" s="88"/>
      <c r="Z42" s="87"/>
      <c r="AA42" s="88"/>
      <c r="AB42" s="87"/>
      <c r="AC42" s="88"/>
      <c r="AD42" s="87"/>
      <c r="AE42" s="88"/>
      <c r="AF42" s="87"/>
      <c r="AG42" s="88"/>
      <c r="AH42" s="87"/>
      <c r="AI42" s="88"/>
      <c r="AJ42" s="87"/>
      <c r="AK42" s="88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</row>
    <row r="43" spans="1:58" s="89" customFormat="1" ht="11.1" customHeight="1" x14ac:dyDescent="0.2">
      <c r="A43" s="33" t="s">
        <v>12</v>
      </c>
      <c r="B43" s="39" t="s">
        <v>341</v>
      </c>
      <c r="C43" s="34">
        <v>213978</v>
      </c>
      <c r="D43" s="39" t="s">
        <v>671</v>
      </c>
      <c r="E43" s="34">
        <v>214577</v>
      </c>
      <c r="F43" s="39" t="s">
        <v>341</v>
      </c>
      <c r="G43" s="34">
        <v>214764</v>
      </c>
      <c r="H43" s="39" t="s">
        <v>329</v>
      </c>
      <c r="I43" s="34">
        <v>214877</v>
      </c>
      <c r="J43" s="39"/>
      <c r="K43" s="88"/>
      <c r="L43" s="87"/>
      <c r="M43" s="88"/>
      <c r="N43" s="87"/>
      <c r="O43" s="88"/>
      <c r="P43" s="87"/>
      <c r="Q43" s="88"/>
      <c r="R43" s="87"/>
      <c r="S43" s="88"/>
      <c r="T43" s="87"/>
      <c r="U43" s="88"/>
      <c r="V43" s="87"/>
      <c r="W43" s="88"/>
      <c r="X43" s="87"/>
      <c r="Y43" s="88"/>
      <c r="Z43" s="87"/>
      <c r="AA43" s="88"/>
      <c r="AB43" s="87"/>
      <c r="AC43" s="88"/>
      <c r="AD43" s="87"/>
      <c r="AE43" s="88"/>
      <c r="AF43" s="87"/>
      <c r="AG43" s="88"/>
      <c r="AH43" s="87"/>
      <c r="AI43" s="88"/>
      <c r="AJ43" s="87"/>
      <c r="AK43" s="88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</row>
    <row r="44" spans="1:58" s="89" customFormat="1" ht="11.1" customHeight="1" x14ac:dyDescent="0.2">
      <c r="A44" s="35" t="s">
        <v>13</v>
      </c>
      <c r="B44" s="36"/>
      <c r="C44" s="37">
        <v>341267.90333333332</v>
      </c>
      <c r="D44" s="36"/>
      <c r="E44" s="37">
        <v>342895.95666666667</v>
      </c>
      <c r="F44" s="36"/>
      <c r="G44" s="37">
        <v>344254.94</v>
      </c>
      <c r="H44" s="36"/>
      <c r="I44" s="37">
        <v>345158</v>
      </c>
      <c r="J44" s="39"/>
      <c r="K44" s="88"/>
      <c r="L44" s="87"/>
      <c r="M44" s="88"/>
      <c r="N44" s="87"/>
      <c r="O44" s="88"/>
      <c r="P44" s="87"/>
      <c r="Q44" s="88"/>
      <c r="R44" s="87"/>
      <c r="S44" s="88"/>
      <c r="T44" s="87"/>
      <c r="U44" s="88"/>
      <c r="V44" s="87"/>
      <c r="W44" s="88"/>
      <c r="X44" s="87"/>
      <c r="Y44" s="88"/>
      <c r="Z44" s="87"/>
      <c r="AA44" s="88"/>
      <c r="AB44" s="87"/>
      <c r="AC44" s="88"/>
      <c r="AD44" s="87"/>
      <c r="AE44" s="88"/>
      <c r="AF44" s="87"/>
      <c r="AG44" s="88"/>
      <c r="AH44" s="87"/>
      <c r="AI44" s="88"/>
      <c r="AJ44" s="87"/>
      <c r="AK44" s="88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</row>
    <row r="45" spans="1:58" s="89" customFormat="1" ht="11.1" customHeight="1" x14ac:dyDescent="0.2">
      <c r="A45" s="117"/>
      <c r="B45" s="26"/>
      <c r="C45" s="27"/>
      <c r="D45" s="26"/>
      <c r="E45" s="27"/>
      <c r="F45" s="26"/>
      <c r="G45" s="27"/>
      <c r="H45" s="26"/>
      <c r="I45" s="27"/>
      <c r="J45" s="39"/>
      <c r="K45" s="88"/>
      <c r="L45" s="87"/>
      <c r="M45" s="88"/>
      <c r="N45" s="87"/>
      <c r="O45" s="88"/>
      <c r="P45" s="87"/>
      <c r="Q45" s="88"/>
      <c r="R45" s="87"/>
      <c r="S45" s="88"/>
      <c r="T45" s="87"/>
      <c r="U45" s="88"/>
      <c r="V45" s="87"/>
      <c r="W45" s="88"/>
      <c r="X45" s="87"/>
      <c r="Y45" s="88"/>
      <c r="Z45" s="87"/>
      <c r="AA45" s="88"/>
      <c r="AB45" s="87"/>
      <c r="AC45" s="88"/>
      <c r="AD45" s="87"/>
      <c r="AE45" s="88"/>
      <c r="AF45" s="87"/>
      <c r="AG45" s="88"/>
      <c r="AH45" s="87"/>
      <c r="AI45" s="88"/>
      <c r="AJ45" s="87"/>
      <c r="AK45" s="88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</row>
    <row r="46" spans="1:58" s="89" customFormat="1" ht="11.1" customHeight="1" x14ac:dyDescent="0.2">
      <c r="A46" s="94" t="s">
        <v>639</v>
      </c>
      <c r="B46" s="28"/>
      <c r="C46" s="81">
        <v>2.1533709072895344</v>
      </c>
      <c r="D46" s="28"/>
      <c r="E46" s="81">
        <v>2.1654790587994053</v>
      </c>
      <c r="F46" s="28"/>
      <c r="G46" s="81">
        <v>2.1773202212661338</v>
      </c>
      <c r="H46" s="28"/>
      <c r="I46" s="81">
        <v>2.2016269772939867</v>
      </c>
      <c r="J46" s="39"/>
      <c r="K46" s="88"/>
      <c r="L46" s="87"/>
      <c r="M46" s="88"/>
      <c r="N46" s="87"/>
      <c r="O46" s="88"/>
      <c r="P46" s="87"/>
      <c r="Q46" s="88"/>
      <c r="R46" s="87"/>
      <c r="S46" s="88"/>
      <c r="T46" s="87"/>
      <c r="U46" s="88"/>
      <c r="V46" s="87"/>
      <c r="W46" s="88"/>
      <c r="X46" s="87"/>
      <c r="Y46" s="88"/>
      <c r="Z46" s="87"/>
      <c r="AA46" s="88"/>
      <c r="AB46" s="87"/>
      <c r="AC46" s="88"/>
      <c r="AD46" s="87"/>
      <c r="AE46" s="88"/>
      <c r="AF46" s="87"/>
      <c r="AG46" s="88"/>
      <c r="AH46" s="87"/>
      <c r="AI46" s="88"/>
      <c r="AJ46" s="87"/>
      <c r="AK46" s="88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</row>
    <row r="47" spans="1:58" s="89" customFormat="1" ht="11.1" customHeight="1" x14ac:dyDescent="0.2">
      <c r="A47" s="120"/>
      <c r="B47" s="29"/>
      <c r="C47" s="30"/>
      <c r="D47" s="29"/>
      <c r="E47" s="30"/>
      <c r="F47" s="29"/>
      <c r="G47" s="30"/>
      <c r="H47" s="29"/>
      <c r="I47" s="30"/>
      <c r="J47" s="39"/>
      <c r="K47" s="88"/>
      <c r="L47" s="87"/>
      <c r="M47" s="88"/>
      <c r="N47" s="87"/>
      <c r="O47" s="88"/>
      <c r="P47" s="87"/>
      <c r="Q47" s="88"/>
      <c r="R47" s="87"/>
      <c r="S47" s="88"/>
      <c r="T47" s="87"/>
      <c r="U47" s="88"/>
      <c r="V47" s="87"/>
      <c r="W47" s="88"/>
      <c r="X47" s="87"/>
      <c r="Y47" s="88"/>
      <c r="Z47" s="87"/>
      <c r="AA47" s="88"/>
      <c r="AB47" s="87"/>
      <c r="AC47" s="88"/>
      <c r="AD47" s="87"/>
      <c r="AE47" s="88"/>
      <c r="AF47" s="87"/>
      <c r="AG47" s="88"/>
      <c r="AH47" s="87"/>
      <c r="AI47" s="88"/>
      <c r="AJ47" s="87"/>
      <c r="AK47" s="88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</row>
    <row r="48" spans="1:58" s="89" customFormat="1" ht="22.05" customHeight="1" x14ac:dyDescent="0.2">
      <c r="A48" s="40" t="s">
        <v>640</v>
      </c>
      <c r="B48" s="242" t="s">
        <v>350</v>
      </c>
      <c r="C48" s="243"/>
      <c r="D48" s="242" t="s">
        <v>353</v>
      </c>
      <c r="E48" s="243"/>
      <c r="F48" s="242" t="s">
        <v>358</v>
      </c>
      <c r="G48" s="243"/>
      <c r="H48" s="242" t="s">
        <v>328</v>
      </c>
      <c r="I48" s="243"/>
      <c r="J48" s="39"/>
      <c r="K48" s="88"/>
      <c r="L48" s="87"/>
      <c r="M48" s="88"/>
      <c r="N48" s="87"/>
      <c r="O48" s="88"/>
      <c r="P48" s="87"/>
      <c r="Q48" s="88"/>
      <c r="R48" s="87"/>
      <c r="S48" s="88"/>
      <c r="T48" s="87"/>
      <c r="U48" s="88"/>
      <c r="V48" s="87"/>
      <c r="W48" s="88"/>
      <c r="X48" s="87"/>
      <c r="Y48" s="88"/>
      <c r="Z48" s="87"/>
      <c r="AA48" s="88"/>
      <c r="AB48" s="87"/>
      <c r="AC48" s="88"/>
      <c r="AD48" s="87"/>
      <c r="AE48" s="88"/>
      <c r="AF48" s="87"/>
      <c r="AG48" s="88"/>
      <c r="AH48" s="87"/>
      <c r="AI48" s="88"/>
      <c r="AJ48" s="87"/>
      <c r="AK48" s="88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</row>
    <row r="49" spans="1:58" s="89" customFormat="1" ht="11.1" customHeight="1" x14ac:dyDescent="0.2">
      <c r="A49" s="110"/>
      <c r="B49" s="251" t="s">
        <v>351</v>
      </c>
      <c r="C49" s="251"/>
      <c r="F49" s="251" t="s">
        <v>326</v>
      </c>
      <c r="G49" s="251"/>
      <c r="I49" s="61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</row>
    <row r="50" spans="1:58" s="89" customFormat="1" ht="11.1" customHeight="1" x14ac:dyDescent="0.2">
      <c r="A50" s="109"/>
      <c r="B50" s="239" t="s">
        <v>352</v>
      </c>
      <c r="C50" s="239"/>
      <c r="F50" s="239" t="s">
        <v>327</v>
      </c>
      <c r="G50" s="239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</row>
    <row r="51" spans="1:58" s="89" customFormat="1" ht="11.1" customHeight="1" x14ac:dyDescent="0.2">
      <c r="A51" s="108"/>
      <c r="B51" s="87" t="s">
        <v>15</v>
      </c>
      <c r="C51" s="88">
        <v>459501</v>
      </c>
      <c r="F51" s="87" t="s">
        <v>357</v>
      </c>
      <c r="G51" s="88">
        <v>465181</v>
      </c>
      <c r="K51" s="90"/>
      <c r="M51" s="90"/>
      <c r="O51" s="90"/>
      <c r="Q51" s="90"/>
      <c r="S51" s="90"/>
      <c r="U51" s="90"/>
      <c r="W51" s="90"/>
      <c r="Y51" s="90"/>
      <c r="AA51" s="90"/>
      <c r="AC51" s="90"/>
      <c r="AE51" s="90"/>
      <c r="AG51" s="90"/>
      <c r="AI51" s="90"/>
      <c r="AK51" s="90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</row>
    <row r="52" spans="1:58" s="89" customFormat="1" ht="11.1" customHeight="1" x14ac:dyDescent="0.2">
      <c r="A52" s="108"/>
      <c r="B52" s="87" t="s">
        <v>341</v>
      </c>
      <c r="C52" s="88">
        <v>213689</v>
      </c>
      <c r="F52" s="87" t="s">
        <v>341</v>
      </c>
      <c r="G52" s="88">
        <v>214235</v>
      </c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</row>
    <row r="53" spans="1:58" s="89" customFormat="1" ht="11.1" customHeight="1" x14ac:dyDescent="0.2">
      <c r="A53" s="108"/>
      <c r="B53" s="88" t="s">
        <v>13</v>
      </c>
      <c r="C53" s="88">
        <v>340776</v>
      </c>
      <c r="F53" s="88" t="s">
        <v>13</v>
      </c>
      <c r="G53" s="88">
        <v>343284</v>
      </c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</row>
    <row r="54" spans="1:58" s="89" customFormat="1" ht="11.1" customHeight="1" x14ac:dyDescent="0.2">
      <c r="A54" s="107"/>
      <c r="B54" s="99" t="s">
        <v>639</v>
      </c>
      <c r="C54" s="90">
        <v>2.1503259409702884</v>
      </c>
      <c r="F54" s="99" t="s">
        <v>639</v>
      </c>
      <c r="G54" s="90">
        <v>2.1713585548579832</v>
      </c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</row>
    <row r="55" spans="1:58" s="89" customFormat="1" ht="19.350000000000001" customHeight="1" x14ac:dyDescent="0.2">
      <c r="A55" s="106"/>
      <c r="B55" s="244" t="s">
        <v>709</v>
      </c>
      <c r="C55" s="244"/>
      <c r="F55" s="244" t="s">
        <v>708</v>
      </c>
      <c r="G55" s="244"/>
      <c r="J55" s="87"/>
      <c r="K55" s="88"/>
      <c r="L55" s="87"/>
      <c r="M55" s="88"/>
      <c r="N55" s="87"/>
      <c r="O55" s="88"/>
      <c r="P55" s="87"/>
      <c r="Q55" s="88"/>
      <c r="R55" s="87"/>
      <c r="S55" s="88"/>
      <c r="T55" s="87"/>
      <c r="U55" s="88"/>
      <c r="V55" s="87"/>
      <c r="W55" s="88"/>
      <c r="X55" s="87"/>
      <c r="Y55" s="88"/>
      <c r="Z55" s="87"/>
      <c r="AA55" s="88"/>
      <c r="AB55" s="87"/>
      <c r="AC55" s="88"/>
      <c r="AD55" s="87"/>
      <c r="AE55" s="88"/>
      <c r="AF55" s="87"/>
      <c r="AG55" s="88"/>
      <c r="AH55" s="87"/>
      <c r="AI55" s="88"/>
      <c r="AJ55" s="87"/>
      <c r="AK55" s="88"/>
      <c r="AL55" s="87"/>
      <c r="AM55" s="88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</row>
    <row r="56" spans="1:58" s="89" customFormat="1" ht="11.1" customHeight="1" x14ac:dyDescent="0.2">
      <c r="A56" s="24"/>
      <c r="B56" s="25"/>
      <c r="C56" s="25"/>
      <c r="D56" s="25"/>
      <c r="E56" s="25"/>
      <c r="F56" s="25"/>
      <c r="G56" s="25"/>
      <c r="I56" s="100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</row>
    <row r="57" spans="1:58" s="89" customFormat="1" ht="14.25" customHeight="1" x14ac:dyDescent="0.2">
      <c r="A57" s="231" t="s">
        <v>10</v>
      </c>
      <c r="B57" s="247" t="s">
        <v>689</v>
      </c>
      <c r="C57" s="248"/>
      <c r="D57" s="247" t="s">
        <v>690</v>
      </c>
      <c r="E57" s="248"/>
      <c r="F57" s="247" t="s">
        <v>691</v>
      </c>
      <c r="G57" s="248"/>
      <c r="H57" s="247" t="s">
        <v>692</v>
      </c>
      <c r="I57" s="248"/>
      <c r="J57" s="28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</row>
    <row r="58" spans="1:58" s="89" customFormat="1" ht="11.1" customHeight="1" x14ac:dyDescent="0.2">
      <c r="A58" s="232"/>
      <c r="B58" s="249"/>
      <c r="C58" s="250"/>
      <c r="D58" s="249"/>
      <c r="E58" s="250"/>
      <c r="F58" s="249"/>
      <c r="G58" s="250"/>
      <c r="H58" s="249"/>
      <c r="I58" s="250"/>
      <c r="J58" s="28"/>
      <c r="K58" s="90"/>
      <c r="M58" s="90"/>
      <c r="O58" s="90"/>
      <c r="Q58" s="90"/>
      <c r="S58" s="90"/>
      <c r="U58" s="90"/>
      <c r="W58" s="90"/>
      <c r="Y58" s="90"/>
      <c r="AA58" s="90"/>
      <c r="AC58" s="90"/>
      <c r="AE58" s="90"/>
      <c r="AG58" s="90"/>
      <c r="AI58" s="90"/>
      <c r="AK58" s="90"/>
      <c r="AM58" s="90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</row>
    <row r="59" spans="1:58" s="89" customFormat="1" ht="11.1" customHeight="1" x14ac:dyDescent="0.2">
      <c r="A59" s="31" t="s">
        <v>11</v>
      </c>
      <c r="B59" s="38" t="s">
        <v>357</v>
      </c>
      <c r="C59" s="32">
        <v>479424</v>
      </c>
      <c r="D59" s="38" t="s">
        <v>15</v>
      </c>
      <c r="E59" s="32">
        <v>483702</v>
      </c>
      <c r="F59" s="38" t="s">
        <v>15</v>
      </c>
      <c r="G59" s="32">
        <v>489246</v>
      </c>
      <c r="H59" s="38" t="s">
        <v>628</v>
      </c>
      <c r="I59" s="32">
        <v>494708</v>
      </c>
      <c r="J59" s="28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</row>
    <row r="60" spans="1:58" s="89" customFormat="1" ht="11.1" customHeight="1" x14ac:dyDescent="0.2">
      <c r="A60" s="33" t="s">
        <v>12</v>
      </c>
      <c r="B60" s="39" t="s">
        <v>329</v>
      </c>
      <c r="C60" s="34">
        <v>215374</v>
      </c>
      <c r="D60" s="39" t="s">
        <v>375</v>
      </c>
      <c r="E60" s="34">
        <v>214484</v>
      </c>
      <c r="F60" s="39" t="s">
        <v>375</v>
      </c>
      <c r="G60" s="34">
        <v>212254</v>
      </c>
      <c r="H60" s="39" t="s">
        <v>629</v>
      </c>
      <c r="I60" s="34">
        <v>210222</v>
      </c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</row>
    <row r="61" spans="1:58" s="89" customFormat="1" ht="14.25" customHeight="1" x14ac:dyDescent="0.2">
      <c r="A61" s="35" t="s">
        <v>13</v>
      </c>
      <c r="B61" s="36"/>
      <c r="C61" s="37">
        <v>346521.15666666668</v>
      </c>
      <c r="D61" s="36"/>
      <c r="E61" s="37">
        <v>346975</v>
      </c>
      <c r="F61" s="36"/>
      <c r="G61" s="37">
        <v>347624.77666666667</v>
      </c>
      <c r="H61" s="36"/>
      <c r="I61" s="37">
        <v>347935</v>
      </c>
      <c r="J61" s="97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</row>
    <row r="62" spans="1:58" s="89" customFormat="1" ht="14.1" customHeight="1" x14ac:dyDescent="0.2">
      <c r="A62" s="117"/>
      <c r="B62" s="26"/>
      <c r="C62" s="27"/>
      <c r="D62" s="26"/>
      <c r="E62" s="27"/>
      <c r="F62" s="26"/>
      <c r="G62" s="27"/>
      <c r="H62" s="26"/>
      <c r="I62" s="27"/>
      <c r="J62" s="97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</row>
    <row r="63" spans="1:58" s="89" customFormat="1" ht="11.1" customHeight="1" x14ac:dyDescent="0.2">
      <c r="A63" s="94" t="s">
        <v>639</v>
      </c>
      <c r="B63" s="28"/>
      <c r="C63" s="81">
        <v>2.2260068531949075</v>
      </c>
      <c r="D63" s="28"/>
      <c r="E63" s="81">
        <v>2.255189198261875</v>
      </c>
      <c r="F63" s="28"/>
      <c r="G63" s="81">
        <v>2.3050024970083012</v>
      </c>
      <c r="H63" s="28"/>
      <c r="I63" s="81">
        <v>2.3532646440429641</v>
      </c>
      <c r="J63" s="39"/>
      <c r="K63" s="88"/>
      <c r="L63" s="87"/>
      <c r="M63" s="88"/>
      <c r="N63" s="87"/>
      <c r="O63" s="88"/>
      <c r="P63" s="87"/>
      <c r="Q63" s="88"/>
      <c r="R63" s="87"/>
      <c r="S63" s="88"/>
      <c r="T63" s="87"/>
      <c r="U63" s="88"/>
      <c r="V63" s="87"/>
      <c r="W63" s="88"/>
      <c r="X63" s="87"/>
      <c r="Y63" s="88"/>
      <c r="Z63" s="87"/>
      <c r="AA63" s="88"/>
      <c r="AB63" s="87"/>
      <c r="AC63" s="88"/>
      <c r="AD63" s="87"/>
      <c r="AE63" s="88"/>
      <c r="AF63" s="87"/>
      <c r="AG63" s="88"/>
      <c r="AH63" s="87"/>
      <c r="AI63" s="88"/>
      <c r="AJ63" s="87"/>
      <c r="AK63" s="88"/>
      <c r="AL63" s="87"/>
      <c r="AM63" s="88"/>
      <c r="AN63" s="87"/>
      <c r="AO63" s="88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</row>
    <row r="64" spans="1:58" s="89" customFormat="1" ht="11.1" customHeight="1" x14ac:dyDescent="0.2">
      <c r="A64" s="120"/>
      <c r="B64" s="29"/>
      <c r="C64" s="30"/>
      <c r="D64" s="29"/>
      <c r="E64" s="30"/>
      <c r="F64" s="29"/>
      <c r="G64" s="30"/>
      <c r="H64" s="29"/>
      <c r="I64" s="30"/>
      <c r="J64" s="39"/>
      <c r="K64" s="88"/>
      <c r="L64" s="87"/>
      <c r="M64" s="88"/>
      <c r="N64" s="87"/>
      <c r="O64" s="88"/>
      <c r="P64" s="87"/>
      <c r="Q64" s="88"/>
      <c r="R64" s="87"/>
      <c r="S64" s="88"/>
      <c r="T64" s="87"/>
      <c r="U64" s="88"/>
      <c r="V64" s="87"/>
      <c r="W64" s="88"/>
      <c r="X64" s="87"/>
      <c r="Y64" s="88"/>
      <c r="Z64" s="87"/>
      <c r="AA64" s="88"/>
      <c r="AB64" s="87"/>
      <c r="AC64" s="88"/>
      <c r="AD64" s="87"/>
      <c r="AE64" s="88"/>
      <c r="AF64" s="87"/>
      <c r="AG64" s="88"/>
      <c r="AH64" s="87"/>
      <c r="AI64" s="88"/>
      <c r="AJ64" s="87"/>
      <c r="AK64" s="88"/>
      <c r="AL64" s="87"/>
      <c r="AM64" s="88"/>
      <c r="AN64" s="87"/>
      <c r="AO64" s="88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</row>
    <row r="65" spans="1:58" s="89" customFormat="1" ht="19.350000000000001" customHeight="1" x14ac:dyDescent="0.2">
      <c r="A65" s="40" t="s">
        <v>640</v>
      </c>
      <c r="B65" s="242" t="s">
        <v>376</v>
      </c>
      <c r="C65" s="243"/>
      <c r="D65" s="242" t="s">
        <v>623</v>
      </c>
      <c r="E65" s="243"/>
      <c r="F65" s="242" t="s">
        <v>624</v>
      </c>
      <c r="G65" s="243"/>
      <c r="H65" s="242" t="s">
        <v>627</v>
      </c>
      <c r="I65" s="243"/>
      <c r="J65" s="95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</row>
    <row r="66" spans="1:58" s="89" customFormat="1" ht="19.05" customHeight="1" x14ac:dyDescent="0.2">
      <c r="A66" s="24"/>
      <c r="B66" s="25"/>
      <c r="C66" s="25"/>
      <c r="F66" s="251" t="s">
        <v>625</v>
      </c>
      <c r="G66" s="251"/>
      <c r="H66" s="25"/>
      <c r="I66" s="61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</row>
    <row r="67" spans="1:58" s="89" customFormat="1" ht="11.1" customHeight="1" x14ac:dyDescent="0.2">
      <c r="A67" s="24"/>
      <c r="B67" s="25"/>
      <c r="C67" s="25"/>
      <c r="F67" s="239" t="s">
        <v>626</v>
      </c>
      <c r="G67" s="239"/>
      <c r="H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</row>
    <row r="68" spans="1:58" s="89" customFormat="1" ht="11.1" customHeight="1" x14ac:dyDescent="0.2">
      <c r="A68" s="24"/>
      <c r="B68" s="25"/>
      <c r="C68" s="25"/>
      <c r="F68" s="87" t="s">
        <v>15</v>
      </c>
      <c r="G68" s="88">
        <v>487837</v>
      </c>
      <c r="H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</row>
    <row r="69" spans="1:58" s="89" customFormat="1" ht="11.1" customHeight="1" x14ac:dyDescent="0.2">
      <c r="A69" s="24"/>
      <c r="B69" s="25"/>
      <c r="C69" s="25"/>
      <c r="F69" s="87" t="s">
        <v>375</v>
      </c>
      <c r="G69" s="88">
        <v>211750</v>
      </c>
      <c r="H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</row>
    <row r="70" spans="1:58" s="89" customFormat="1" ht="11.1" customHeight="1" x14ac:dyDescent="0.2">
      <c r="A70" s="24"/>
      <c r="B70" s="25"/>
      <c r="C70" s="25"/>
      <c r="F70" s="88" t="s">
        <v>13</v>
      </c>
      <c r="G70" s="88">
        <v>346498</v>
      </c>
      <c r="H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</row>
    <row r="71" spans="1:58" s="89" customFormat="1" ht="11.1" customHeight="1" x14ac:dyDescent="0.2">
      <c r="A71" s="24"/>
      <c r="B71" s="25"/>
      <c r="C71" s="25"/>
      <c r="F71" s="99" t="s">
        <v>639</v>
      </c>
      <c r="G71" s="90">
        <v>2.3038347107438018</v>
      </c>
      <c r="H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</row>
    <row r="72" spans="1:58" s="89" customFormat="1" ht="19.05" customHeight="1" x14ac:dyDescent="0.2">
      <c r="A72" s="24"/>
      <c r="B72" s="25"/>
      <c r="C72" s="25"/>
      <c r="F72" s="244" t="s">
        <v>707</v>
      </c>
      <c r="G72" s="244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</row>
    <row r="73" spans="1:58" s="89" customFormat="1" ht="14.25" customHeight="1" x14ac:dyDescent="0.2">
      <c r="A73" s="231" t="s">
        <v>10</v>
      </c>
      <c r="B73" s="247" t="s">
        <v>693</v>
      </c>
      <c r="C73" s="248"/>
      <c r="D73" s="247" t="s">
        <v>694</v>
      </c>
      <c r="E73" s="248"/>
      <c r="F73" s="247" t="s">
        <v>695</v>
      </c>
      <c r="G73" s="248"/>
      <c r="H73" s="247" t="s">
        <v>696</v>
      </c>
      <c r="I73" s="248"/>
      <c r="J73" s="28"/>
      <c r="K73" s="90"/>
      <c r="M73" s="90"/>
      <c r="O73" s="90"/>
      <c r="Q73" s="90"/>
      <c r="S73" s="90"/>
      <c r="U73" s="90"/>
      <c r="W73" s="90"/>
      <c r="Y73" s="90"/>
      <c r="AA73" s="90"/>
      <c r="AC73" s="90"/>
      <c r="AE73" s="90"/>
      <c r="AG73" s="90"/>
      <c r="AI73" s="90"/>
      <c r="AK73" s="90"/>
      <c r="AM73" s="90"/>
      <c r="AO73" s="90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</row>
    <row r="74" spans="1:58" s="89" customFormat="1" ht="14.25" customHeight="1" x14ac:dyDescent="0.2">
      <c r="A74" s="232"/>
      <c r="B74" s="249"/>
      <c r="C74" s="250"/>
      <c r="D74" s="249"/>
      <c r="E74" s="250"/>
      <c r="F74" s="249"/>
      <c r="G74" s="250"/>
      <c r="H74" s="249"/>
      <c r="I74" s="250"/>
      <c r="J74" s="28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</row>
    <row r="75" spans="1:58" s="89" customFormat="1" ht="11.1" customHeight="1" x14ac:dyDescent="0.2">
      <c r="A75" s="31" t="s">
        <v>11</v>
      </c>
      <c r="B75" s="38" t="s">
        <v>628</v>
      </c>
      <c r="C75" s="32">
        <v>496141</v>
      </c>
      <c r="D75" s="38" t="s">
        <v>15</v>
      </c>
      <c r="E75" s="32">
        <v>497350</v>
      </c>
      <c r="F75" s="38" t="s">
        <v>635</v>
      </c>
      <c r="G75" s="32">
        <v>487678</v>
      </c>
      <c r="H75" s="38" t="s">
        <v>649</v>
      </c>
      <c r="I75" s="32">
        <v>493811</v>
      </c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</row>
    <row r="76" spans="1:58" s="89" customFormat="1" ht="11.1" customHeight="1" x14ac:dyDescent="0.2">
      <c r="A76" s="33" t="s">
        <v>12</v>
      </c>
      <c r="B76" s="39" t="s">
        <v>629</v>
      </c>
      <c r="C76" s="34">
        <v>207688</v>
      </c>
      <c r="D76" s="39" t="s">
        <v>375</v>
      </c>
      <c r="E76" s="34">
        <v>205461</v>
      </c>
      <c r="F76" s="39" t="s">
        <v>636</v>
      </c>
      <c r="G76" s="34">
        <v>233362</v>
      </c>
      <c r="H76" s="39" t="s">
        <v>636</v>
      </c>
      <c r="I76" s="34">
        <v>231660</v>
      </c>
      <c r="J76" s="97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</row>
    <row r="77" spans="1:58" s="89" customFormat="1" ht="14.25" customHeight="1" x14ac:dyDescent="0.2">
      <c r="A77" s="35" t="s">
        <v>13</v>
      </c>
      <c r="B77" s="36"/>
      <c r="C77" s="37">
        <v>347878</v>
      </c>
      <c r="D77" s="36"/>
      <c r="E77" s="37">
        <v>347686</v>
      </c>
      <c r="F77" s="36"/>
      <c r="G77" s="37">
        <v>353400</v>
      </c>
      <c r="H77" s="36"/>
      <c r="I77" s="37">
        <v>353081</v>
      </c>
      <c r="J77" s="97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</row>
    <row r="78" spans="1:58" s="89" customFormat="1" ht="11.1" customHeight="1" x14ac:dyDescent="0.2">
      <c r="A78" s="117"/>
      <c r="B78" s="26"/>
      <c r="C78" s="27"/>
      <c r="D78" s="26"/>
      <c r="E78" s="27"/>
      <c r="F78" s="26"/>
      <c r="G78" s="27"/>
      <c r="H78" s="26"/>
      <c r="I78" s="27"/>
      <c r="J78" s="39"/>
      <c r="K78" s="88"/>
      <c r="L78" s="87"/>
      <c r="M78" s="88"/>
      <c r="N78" s="87"/>
      <c r="O78" s="88"/>
      <c r="P78" s="87"/>
      <c r="Q78" s="88"/>
      <c r="R78" s="87"/>
      <c r="S78" s="88"/>
      <c r="T78" s="87"/>
      <c r="U78" s="88"/>
      <c r="V78" s="87"/>
      <c r="W78" s="88"/>
      <c r="X78" s="87"/>
      <c r="Y78" s="88"/>
      <c r="Z78" s="87"/>
      <c r="AA78" s="88"/>
      <c r="AB78" s="87"/>
      <c r="AC78" s="88"/>
      <c r="AD78" s="87"/>
      <c r="AE78" s="88"/>
      <c r="AF78" s="87"/>
      <c r="AG78" s="88"/>
      <c r="AH78" s="87"/>
      <c r="AI78" s="88"/>
      <c r="AJ78" s="87"/>
      <c r="AK78" s="88"/>
      <c r="AL78" s="87"/>
      <c r="AM78" s="88"/>
      <c r="AN78" s="87"/>
      <c r="AO78" s="88"/>
      <c r="AP78" s="87"/>
      <c r="AQ78" s="88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</row>
    <row r="79" spans="1:58" s="89" customFormat="1" ht="11.1" customHeight="1" x14ac:dyDescent="0.2">
      <c r="A79" s="94" t="s">
        <v>639</v>
      </c>
      <c r="B79" s="28"/>
      <c r="C79" s="81">
        <v>2.3888765841069297</v>
      </c>
      <c r="D79" s="28"/>
      <c r="E79" s="81">
        <v>2.4206540413995845</v>
      </c>
      <c r="F79" s="28"/>
      <c r="G79" s="81">
        <v>2.0897918255757149</v>
      </c>
      <c r="H79" s="28"/>
      <c r="I79" s="81">
        <v>2.1316196149529483</v>
      </c>
      <c r="J79" s="39"/>
      <c r="K79" s="88"/>
      <c r="L79" s="87"/>
      <c r="M79" s="88"/>
      <c r="N79" s="87"/>
      <c r="O79" s="88"/>
      <c r="P79" s="87"/>
      <c r="Q79" s="88"/>
      <c r="R79" s="87"/>
      <c r="S79" s="88"/>
      <c r="T79" s="87"/>
      <c r="U79" s="88"/>
      <c r="V79" s="87"/>
      <c r="W79" s="88"/>
      <c r="X79" s="87"/>
      <c r="Y79" s="88"/>
      <c r="Z79" s="87"/>
      <c r="AA79" s="88"/>
      <c r="AB79" s="87"/>
      <c r="AC79" s="88"/>
      <c r="AD79" s="87"/>
      <c r="AE79" s="88"/>
      <c r="AF79" s="87"/>
      <c r="AG79" s="88"/>
      <c r="AH79" s="87"/>
      <c r="AI79" s="88"/>
      <c r="AJ79" s="87"/>
      <c r="AK79" s="88"/>
      <c r="AL79" s="87"/>
      <c r="AM79" s="88"/>
      <c r="AN79" s="87"/>
      <c r="AO79" s="88"/>
      <c r="AP79" s="87"/>
      <c r="AQ79" s="88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</row>
    <row r="80" spans="1:58" s="89" customFormat="1" ht="14.1" customHeight="1" x14ac:dyDescent="0.2">
      <c r="A80" s="120"/>
      <c r="B80" s="29"/>
      <c r="C80" s="30"/>
      <c r="D80" s="29"/>
      <c r="E80" s="30"/>
      <c r="F80" s="29"/>
      <c r="G80" s="30"/>
      <c r="H80" s="29"/>
      <c r="I80" s="30"/>
      <c r="J80" s="95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</row>
    <row r="81" spans="1:58" s="89" customFormat="1" ht="19.2" x14ac:dyDescent="0.2">
      <c r="A81" s="40" t="s">
        <v>640</v>
      </c>
      <c r="B81" s="242" t="s">
        <v>632</v>
      </c>
      <c r="C81" s="243"/>
      <c r="D81" s="242" t="s">
        <v>633</v>
      </c>
      <c r="E81" s="243"/>
      <c r="F81" s="242" t="s">
        <v>637</v>
      </c>
      <c r="G81" s="243"/>
      <c r="H81" s="242" t="s">
        <v>650</v>
      </c>
      <c r="I81" s="243"/>
      <c r="J81" s="28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</row>
    <row r="82" spans="1:58" s="89" customFormat="1" ht="19.05" customHeight="1" x14ac:dyDescent="0.2">
      <c r="A82" s="24"/>
      <c r="B82" s="25"/>
      <c r="C82" s="25"/>
      <c r="D82" s="254" t="s">
        <v>646</v>
      </c>
      <c r="E82" s="254"/>
      <c r="F82" s="251"/>
      <c r="G82" s="251"/>
      <c r="H82" s="254" t="s">
        <v>651</v>
      </c>
      <c r="I82" s="254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</row>
    <row r="83" spans="1:58" s="89" customFormat="1" ht="11.1" customHeight="1" x14ac:dyDescent="0.2">
      <c r="A83" s="24"/>
      <c r="B83" s="25"/>
      <c r="C83" s="25"/>
      <c r="D83" s="239" t="s">
        <v>647</v>
      </c>
      <c r="E83" s="239"/>
      <c r="F83" s="239"/>
      <c r="G83" s="239"/>
      <c r="H83" s="239" t="s">
        <v>652</v>
      </c>
      <c r="I83" s="239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</row>
    <row r="84" spans="1:58" s="89" customFormat="1" ht="11.1" customHeight="1" x14ac:dyDescent="0.2">
      <c r="A84" s="24"/>
      <c r="B84" s="25"/>
      <c r="C84" s="25"/>
      <c r="D84" s="87" t="s">
        <v>15</v>
      </c>
      <c r="E84" s="88">
        <v>495212</v>
      </c>
      <c r="F84" s="87"/>
      <c r="G84" s="88"/>
      <c r="H84" s="87" t="s">
        <v>649</v>
      </c>
      <c r="I84" s="88">
        <v>492025</v>
      </c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</row>
    <row r="85" spans="1:58" s="89" customFormat="1" ht="11.1" customHeight="1" x14ac:dyDescent="0.2">
      <c r="A85" s="24"/>
      <c r="B85" s="25"/>
      <c r="C85" s="25"/>
      <c r="D85" s="87" t="s">
        <v>375</v>
      </c>
      <c r="E85" s="88">
        <v>204196</v>
      </c>
      <c r="F85" s="87"/>
      <c r="G85" s="88"/>
      <c r="H85" s="87" t="s">
        <v>636</v>
      </c>
      <c r="I85" s="88">
        <v>231081</v>
      </c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</row>
    <row r="86" spans="1:58" s="89" customFormat="1" ht="11.1" customHeight="1" x14ac:dyDescent="0.2">
      <c r="A86" s="24"/>
      <c r="B86" s="25"/>
      <c r="C86" s="25"/>
      <c r="D86" s="88" t="s">
        <v>13</v>
      </c>
      <c r="E86" s="88">
        <v>346532.88666666666</v>
      </c>
      <c r="F86" s="88"/>
      <c r="G86" s="88"/>
      <c r="H86" s="88" t="s">
        <v>13</v>
      </c>
      <c r="I86" s="88">
        <v>352416.21694915253</v>
      </c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</row>
    <row r="87" spans="1:58" s="89" customFormat="1" ht="11.1" customHeight="1" x14ac:dyDescent="0.2">
      <c r="A87" s="24"/>
      <c r="B87" s="25"/>
      <c r="C87" s="25"/>
      <c r="D87" s="99" t="s">
        <v>639</v>
      </c>
      <c r="E87" s="90">
        <v>2.4251797292797117</v>
      </c>
      <c r="G87" s="90"/>
      <c r="H87" s="99" t="s">
        <v>639</v>
      </c>
      <c r="I87" s="90">
        <v>2.1292317412509032</v>
      </c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</row>
    <row r="88" spans="1:58" s="89" customFormat="1" ht="19.05" customHeight="1" x14ac:dyDescent="0.2">
      <c r="A88" s="24"/>
      <c r="B88" s="25"/>
      <c r="C88" s="25"/>
      <c r="D88" s="244" t="s">
        <v>706</v>
      </c>
      <c r="E88" s="244"/>
      <c r="F88" s="244"/>
      <c r="G88" s="244"/>
      <c r="H88" s="244" t="s">
        <v>705</v>
      </c>
      <c r="I88" s="244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</row>
    <row r="89" spans="1:58" s="89" customFormat="1" ht="11.1" customHeight="1" x14ac:dyDescent="0.2">
      <c r="A89" s="24"/>
      <c r="B89" s="25"/>
      <c r="C89" s="25"/>
      <c r="D89" s="25"/>
      <c r="E89" s="25"/>
      <c r="F89" s="25"/>
      <c r="G89" s="25"/>
      <c r="H89" s="25"/>
      <c r="I89" s="100"/>
      <c r="K89" s="90"/>
      <c r="M89" s="90"/>
      <c r="O89" s="90"/>
      <c r="Q89" s="90"/>
      <c r="S89" s="90"/>
      <c r="U89" s="90"/>
      <c r="W89" s="90"/>
      <c r="Y89" s="90"/>
      <c r="AA89" s="90"/>
      <c r="AC89" s="90"/>
      <c r="AE89" s="90"/>
      <c r="AG89" s="90"/>
      <c r="AI89" s="90"/>
      <c r="AK89" s="90"/>
      <c r="AM89" s="90"/>
      <c r="AO89" s="90"/>
      <c r="AQ89" s="90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</row>
    <row r="90" spans="1:58" s="89" customFormat="1" ht="19.350000000000001" customHeight="1" x14ac:dyDescent="0.2">
      <c r="A90" s="231" t="s">
        <v>10</v>
      </c>
      <c r="B90" s="247" t="s">
        <v>697</v>
      </c>
      <c r="C90" s="248"/>
      <c r="D90" s="247" t="s">
        <v>698</v>
      </c>
      <c r="E90" s="248"/>
      <c r="F90" s="259" t="s">
        <v>699</v>
      </c>
      <c r="G90" s="260"/>
      <c r="H90" s="255" t="s">
        <v>700</v>
      </c>
      <c r="I90" s="256"/>
      <c r="J90" s="28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</row>
    <row r="91" spans="1:58" s="89" customFormat="1" ht="11.1" customHeight="1" x14ac:dyDescent="0.2">
      <c r="A91" s="232"/>
      <c r="B91" s="249"/>
      <c r="C91" s="250"/>
      <c r="D91" s="249"/>
      <c r="E91" s="250"/>
      <c r="F91" s="261"/>
      <c r="G91" s="262"/>
      <c r="H91" s="257"/>
      <c r="I91" s="258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</row>
    <row r="92" spans="1:58" s="89" customFormat="1" ht="11.1" customHeight="1" x14ac:dyDescent="0.2">
      <c r="A92" s="31" t="s">
        <v>11</v>
      </c>
      <c r="B92" s="38" t="s">
        <v>649</v>
      </c>
      <c r="C92" s="32">
        <v>500093</v>
      </c>
      <c r="D92" s="38" t="s">
        <v>649</v>
      </c>
      <c r="E92" s="32">
        <v>514974</v>
      </c>
      <c r="F92" s="39" t="s">
        <v>663</v>
      </c>
      <c r="G92" s="34">
        <v>474118</v>
      </c>
      <c r="H92" s="38" t="s">
        <v>666</v>
      </c>
      <c r="I92" s="32">
        <v>476662</v>
      </c>
      <c r="J92" s="97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</row>
    <row r="93" spans="1:58" s="89" customFormat="1" ht="11.1" customHeight="1" x14ac:dyDescent="0.2">
      <c r="A93" s="33" t="s">
        <v>12</v>
      </c>
      <c r="B93" s="39" t="s">
        <v>636</v>
      </c>
      <c r="C93" s="34">
        <v>230372</v>
      </c>
      <c r="D93" s="39" t="s">
        <v>656</v>
      </c>
      <c r="E93" s="34">
        <v>233491</v>
      </c>
      <c r="F93" s="39" t="s">
        <v>664</v>
      </c>
      <c r="G93" s="34">
        <v>239097</v>
      </c>
      <c r="H93" s="39" t="s">
        <v>667</v>
      </c>
      <c r="I93" s="34">
        <v>237823</v>
      </c>
      <c r="J93" s="97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</row>
    <row r="94" spans="1:58" s="89" customFormat="1" ht="11.1" customHeight="1" x14ac:dyDescent="0.2">
      <c r="A94" s="35" t="s">
        <v>13</v>
      </c>
      <c r="B94" s="36"/>
      <c r="C94" s="37">
        <v>352901</v>
      </c>
      <c r="D94" s="36"/>
      <c r="E94" s="37">
        <v>360893</v>
      </c>
      <c r="F94" s="36"/>
      <c r="G94" s="37">
        <v>368005</v>
      </c>
      <c r="H94" s="36"/>
      <c r="I94" s="37">
        <v>367389.31487889303</v>
      </c>
      <c r="J94" s="39"/>
      <c r="K94" s="88"/>
      <c r="L94" s="87"/>
      <c r="M94" s="88"/>
      <c r="N94" s="87"/>
      <c r="O94" s="88"/>
      <c r="P94" s="87"/>
      <c r="Q94" s="88"/>
      <c r="R94" s="87"/>
      <c r="S94" s="88"/>
      <c r="T94" s="87"/>
      <c r="U94" s="88"/>
      <c r="V94" s="87"/>
      <c r="W94" s="88"/>
      <c r="X94" s="87"/>
      <c r="Y94" s="88"/>
      <c r="Z94" s="87"/>
      <c r="AA94" s="88"/>
      <c r="AB94" s="87"/>
      <c r="AC94" s="88"/>
      <c r="AD94" s="87"/>
      <c r="AE94" s="88"/>
      <c r="AF94" s="87"/>
      <c r="AG94" s="88"/>
      <c r="AH94" s="87"/>
      <c r="AI94" s="88"/>
      <c r="AJ94" s="87"/>
      <c r="AK94" s="88"/>
      <c r="AL94" s="87"/>
      <c r="AM94" s="88"/>
      <c r="AN94" s="87"/>
      <c r="AO94" s="88"/>
      <c r="AP94" s="87"/>
      <c r="AQ94" s="88"/>
      <c r="AR94" s="87"/>
      <c r="AS94" s="88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</row>
    <row r="95" spans="1:58" s="89" customFormat="1" ht="11.1" customHeight="1" x14ac:dyDescent="0.2">
      <c r="A95" s="117"/>
      <c r="B95" s="26"/>
      <c r="C95" s="27"/>
      <c r="D95" s="26"/>
      <c r="E95" s="27"/>
      <c r="F95" s="26"/>
      <c r="G95" s="27"/>
      <c r="H95" s="26"/>
      <c r="I95" s="27"/>
      <c r="J95" s="39"/>
      <c r="K95" s="88"/>
      <c r="L95" s="87"/>
      <c r="M95" s="88"/>
      <c r="N95" s="87"/>
      <c r="O95" s="88"/>
      <c r="P95" s="87"/>
      <c r="Q95" s="88"/>
      <c r="R95" s="87"/>
      <c r="S95" s="88"/>
      <c r="T95" s="87"/>
      <c r="U95" s="88"/>
      <c r="V95" s="87"/>
      <c r="W95" s="88"/>
      <c r="X95" s="87"/>
      <c r="Y95" s="88"/>
      <c r="Z95" s="87"/>
      <c r="AA95" s="88"/>
      <c r="AB95" s="87"/>
      <c r="AC95" s="88"/>
      <c r="AD95" s="87"/>
      <c r="AE95" s="88"/>
      <c r="AF95" s="87"/>
      <c r="AG95" s="88"/>
      <c r="AH95" s="87"/>
      <c r="AI95" s="88"/>
      <c r="AJ95" s="87"/>
      <c r="AK95" s="88"/>
      <c r="AL95" s="87"/>
      <c r="AM95" s="88"/>
      <c r="AN95" s="87"/>
      <c r="AO95" s="88"/>
      <c r="AP95" s="87"/>
      <c r="AQ95" s="88"/>
      <c r="AR95" s="87"/>
      <c r="AS95" s="88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</row>
    <row r="96" spans="1:58" s="89" customFormat="1" ht="14.1" customHeight="1" x14ac:dyDescent="0.2">
      <c r="A96" s="94" t="s">
        <v>639</v>
      </c>
      <c r="B96" s="28"/>
      <c r="C96" s="81">
        <v>2.1708063479936799</v>
      </c>
      <c r="D96" s="28"/>
      <c r="E96" s="81">
        <v>2.2055411129336893</v>
      </c>
      <c r="F96" s="28"/>
      <c r="G96" s="81">
        <v>1.9829525255440261</v>
      </c>
      <c r="H96" s="28"/>
      <c r="I96" s="81">
        <v>2.0042720847016477</v>
      </c>
      <c r="J96" s="95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</row>
    <row r="97" spans="1:60" s="89" customFormat="1" ht="14.1" customHeight="1" x14ac:dyDescent="0.2">
      <c r="A97" s="120"/>
      <c r="B97" s="29"/>
      <c r="C97" s="30"/>
      <c r="D97" s="29"/>
      <c r="E97" s="30"/>
      <c r="F97" s="29"/>
      <c r="G97" s="30"/>
      <c r="H97" s="29"/>
      <c r="I97" s="30"/>
      <c r="J97" s="28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</row>
    <row r="98" spans="1:60" s="89" customFormat="1" ht="19.350000000000001" customHeight="1" x14ac:dyDescent="0.2">
      <c r="A98" s="40" t="s">
        <v>640</v>
      </c>
      <c r="B98" s="242" t="s">
        <v>653</v>
      </c>
      <c r="C98" s="243"/>
      <c r="D98" s="242" t="s">
        <v>660</v>
      </c>
      <c r="E98" s="243"/>
      <c r="F98" s="242" t="s">
        <v>648</v>
      </c>
      <c r="G98" s="243"/>
      <c r="H98" s="264" t="s">
        <v>672</v>
      </c>
      <c r="I98" s="265"/>
      <c r="J98" s="28"/>
      <c r="K98" s="90"/>
      <c r="M98" s="90"/>
      <c r="O98" s="90"/>
      <c r="Q98" s="90"/>
      <c r="S98" s="90"/>
      <c r="U98" s="90"/>
      <c r="W98" s="90"/>
      <c r="Y98" s="90"/>
      <c r="AA98" s="90"/>
      <c r="AC98" s="90"/>
      <c r="AE98" s="90"/>
      <c r="AG98" s="90"/>
      <c r="AI98" s="90"/>
      <c r="AK98" s="90"/>
      <c r="AM98" s="90"/>
      <c r="AO98" s="90"/>
      <c r="AQ98" s="90"/>
      <c r="AS98" s="90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</row>
    <row r="99" spans="1:60" s="89" customFormat="1" ht="19.05" customHeight="1" x14ac:dyDescent="0.2">
      <c r="A99" s="24"/>
      <c r="B99" s="25"/>
      <c r="C99" s="25"/>
      <c r="F99" s="254" t="s">
        <v>662</v>
      </c>
      <c r="G99" s="254"/>
      <c r="H99" s="25"/>
      <c r="I99" s="61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</row>
    <row r="100" spans="1:60" s="89" customFormat="1" ht="11.1" customHeight="1" x14ac:dyDescent="0.2">
      <c r="A100" s="24"/>
      <c r="B100" s="25"/>
      <c r="C100" s="25"/>
      <c r="F100" s="239" t="s">
        <v>665</v>
      </c>
      <c r="G100" s="239"/>
      <c r="H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</row>
    <row r="101" spans="1:60" s="89" customFormat="1" ht="11.1" customHeight="1" x14ac:dyDescent="0.2">
      <c r="A101" s="24"/>
      <c r="B101" s="25"/>
      <c r="C101" s="25"/>
      <c r="F101" s="87" t="s">
        <v>666</v>
      </c>
      <c r="G101" s="88">
        <v>472423</v>
      </c>
      <c r="H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</row>
    <row r="102" spans="1:60" s="89" customFormat="1" ht="11.1" customHeight="1" x14ac:dyDescent="0.2">
      <c r="A102" s="24"/>
      <c r="B102" s="25"/>
      <c r="C102" s="25"/>
      <c r="F102" s="87" t="s">
        <v>667</v>
      </c>
      <c r="G102" s="88">
        <v>238771</v>
      </c>
      <c r="H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</row>
    <row r="103" spans="1:60" s="89" customFormat="1" ht="11.1" customHeight="1" x14ac:dyDescent="0.2">
      <c r="A103" s="24"/>
      <c r="B103" s="25"/>
      <c r="C103" s="25"/>
      <c r="F103" s="88" t="s">
        <v>13</v>
      </c>
      <c r="G103" s="88">
        <v>367097.67820069205</v>
      </c>
      <c r="H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</row>
    <row r="104" spans="1:60" s="89" customFormat="1" ht="11.1" customHeight="1" x14ac:dyDescent="0.2">
      <c r="A104" s="24"/>
      <c r="B104" s="25"/>
      <c r="C104" s="25"/>
      <c r="F104" s="99" t="s">
        <v>639</v>
      </c>
      <c r="G104" s="90">
        <v>1.9785610480334714</v>
      </c>
      <c r="H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</row>
    <row r="105" spans="1:60" s="89" customFormat="1" ht="19.05" customHeight="1" x14ac:dyDescent="0.2">
      <c r="A105" s="24"/>
      <c r="B105" s="25"/>
      <c r="C105" s="25"/>
      <c r="F105" s="244" t="s">
        <v>704</v>
      </c>
      <c r="G105" s="244"/>
      <c r="H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</row>
    <row r="106" spans="1:60" s="89" customFormat="1" ht="11.1" customHeight="1" x14ac:dyDescent="0.2">
      <c r="A106" s="24"/>
      <c r="B106" s="25"/>
      <c r="C106" s="25"/>
      <c r="D106" s="25"/>
      <c r="E106" s="25"/>
      <c r="F106" s="25"/>
      <c r="G106" s="25"/>
      <c r="H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</row>
    <row r="107" spans="1:60" s="89" customFormat="1" ht="19.350000000000001" customHeight="1" x14ac:dyDescent="0.2">
      <c r="A107" s="231" t="s">
        <v>10</v>
      </c>
      <c r="B107" s="255" t="s">
        <v>701</v>
      </c>
      <c r="C107" s="256"/>
      <c r="D107" s="259" t="s">
        <v>714</v>
      </c>
      <c r="E107" s="260"/>
      <c r="F107" s="259" t="s">
        <v>718</v>
      </c>
      <c r="G107" s="260"/>
      <c r="H107" s="259" t="s">
        <v>750</v>
      </c>
      <c r="I107" s="260"/>
      <c r="J107" s="267"/>
      <c r="K107" s="238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</row>
    <row r="108" spans="1:60" s="89" customFormat="1" ht="16.8" customHeight="1" x14ac:dyDescent="0.2">
      <c r="A108" s="232"/>
      <c r="B108" s="257"/>
      <c r="C108" s="258"/>
      <c r="D108" s="261"/>
      <c r="E108" s="262"/>
      <c r="F108" s="261"/>
      <c r="G108" s="262"/>
      <c r="H108" s="261"/>
      <c r="I108" s="262"/>
      <c r="J108" s="266"/>
      <c r="K108" s="239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</row>
    <row r="109" spans="1:60" s="89" customFormat="1" ht="21.6" x14ac:dyDescent="0.2">
      <c r="A109" s="31" t="s">
        <v>11</v>
      </c>
      <c r="B109" s="38" t="s">
        <v>666</v>
      </c>
      <c r="C109" s="32">
        <v>478730</v>
      </c>
      <c r="D109" s="38" t="s">
        <v>715</v>
      </c>
      <c r="E109" s="32">
        <v>481534</v>
      </c>
      <c r="F109" s="38" t="s">
        <v>719</v>
      </c>
      <c r="G109" s="32">
        <v>482314</v>
      </c>
      <c r="H109" s="38" t="s">
        <v>753</v>
      </c>
      <c r="I109" s="32">
        <v>461188</v>
      </c>
      <c r="J109" s="87"/>
      <c r="K109" s="88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</row>
    <row r="110" spans="1:60" s="89" customFormat="1" x14ac:dyDescent="0.2">
      <c r="A110" s="33" t="s">
        <v>12</v>
      </c>
      <c r="B110" s="39" t="s">
        <v>667</v>
      </c>
      <c r="C110" s="34">
        <v>234957</v>
      </c>
      <c r="D110" s="39" t="s">
        <v>667</v>
      </c>
      <c r="E110" s="34">
        <v>233060</v>
      </c>
      <c r="F110" s="39" t="s">
        <v>667</v>
      </c>
      <c r="G110" s="34">
        <v>231343</v>
      </c>
      <c r="H110" s="200" t="s">
        <v>755</v>
      </c>
      <c r="I110" s="195">
        <v>229371</v>
      </c>
      <c r="J110" s="87"/>
      <c r="K110" s="88"/>
      <c r="L110" s="87"/>
      <c r="M110" s="88"/>
      <c r="N110" s="87"/>
      <c r="O110" s="88"/>
      <c r="P110" s="87"/>
      <c r="Q110" s="88"/>
      <c r="R110" s="87"/>
      <c r="S110" s="88"/>
      <c r="T110" s="87"/>
      <c r="U110" s="88"/>
      <c r="V110" s="87"/>
      <c r="W110" s="88"/>
      <c r="X110" s="87"/>
      <c r="Y110" s="88"/>
      <c r="Z110" s="87"/>
      <c r="AA110" s="88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</row>
    <row r="111" spans="1:60" s="89" customFormat="1" x14ac:dyDescent="0.2">
      <c r="A111" s="35" t="s">
        <v>13</v>
      </c>
      <c r="B111" s="36"/>
      <c r="C111" s="37">
        <v>366743</v>
      </c>
      <c r="D111" s="36"/>
      <c r="E111" s="37">
        <v>366131.50865051901</v>
      </c>
      <c r="F111" s="36"/>
      <c r="G111" s="37">
        <v>365418.41522491397</v>
      </c>
      <c r="H111" s="201"/>
      <c r="I111" s="196">
        <v>364143</v>
      </c>
      <c r="J111" s="88"/>
      <c r="K111" s="88"/>
      <c r="L111" s="87"/>
      <c r="M111" s="88"/>
      <c r="N111" s="87"/>
      <c r="O111" s="88"/>
      <c r="P111" s="87"/>
      <c r="Q111" s="88"/>
      <c r="R111" s="87"/>
      <c r="S111" s="88"/>
      <c r="T111" s="87"/>
      <c r="U111" s="88"/>
      <c r="V111" s="87"/>
      <c r="W111" s="88"/>
      <c r="X111" s="87"/>
      <c r="Y111" s="88"/>
      <c r="Z111" s="87"/>
      <c r="AA111" s="88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</row>
    <row r="112" spans="1:60" s="89" customFormat="1" ht="14.1" customHeight="1" x14ac:dyDescent="0.2">
      <c r="A112" s="117"/>
      <c r="B112" s="26"/>
      <c r="C112" s="27"/>
      <c r="D112" s="26"/>
      <c r="E112" s="111"/>
      <c r="F112" s="26"/>
      <c r="G112" s="111"/>
      <c r="H112" s="202"/>
      <c r="I112" s="156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</row>
    <row r="113" spans="1:60" s="89" customFormat="1" ht="13.2" x14ac:dyDescent="0.2">
      <c r="A113" s="94" t="s">
        <v>639</v>
      </c>
      <c r="B113" s="28"/>
      <c r="C113" s="81">
        <v>2.0375217593006401</v>
      </c>
      <c r="D113" s="28"/>
      <c r="E113" s="113">
        <v>2.0661374753282402</v>
      </c>
      <c r="F113" s="28"/>
      <c r="G113" s="113">
        <v>2.0848437169051999</v>
      </c>
      <c r="H113" s="203"/>
      <c r="I113" s="204">
        <v>2.0106639461800002</v>
      </c>
      <c r="K113" s="90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</row>
    <row r="114" spans="1:60" s="89" customFormat="1" ht="14.1" customHeight="1" x14ac:dyDescent="0.2">
      <c r="A114" s="120"/>
      <c r="B114" s="29"/>
      <c r="C114" s="30"/>
      <c r="D114" s="29"/>
      <c r="E114" s="112"/>
      <c r="F114" s="29"/>
      <c r="G114" s="112"/>
      <c r="H114" s="205"/>
      <c r="I114" s="154"/>
      <c r="M114" s="90"/>
      <c r="O114" s="90"/>
      <c r="Q114" s="90"/>
      <c r="S114" s="90"/>
      <c r="U114" s="90"/>
      <c r="W114" s="90"/>
      <c r="Y114" s="90"/>
      <c r="AA114" s="90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</row>
    <row r="115" spans="1:60" s="89" customFormat="1" ht="19.2" x14ac:dyDescent="0.2">
      <c r="A115" s="40" t="s">
        <v>640</v>
      </c>
      <c r="B115" s="242" t="s">
        <v>676</v>
      </c>
      <c r="C115" s="243"/>
      <c r="D115" s="242" t="s">
        <v>751</v>
      </c>
      <c r="E115" s="243"/>
      <c r="F115" s="242" t="s">
        <v>752</v>
      </c>
      <c r="G115" s="243"/>
      <c r="H115" s="240" t="s">
        <v>758</v>
      </c>
      <c r="I115" s="241"/>
      <c r="J115" s="263"/>
      <c r="K115" s="24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</row>
    <row r="116" spans="1:60" s="89" customFormat="1" ht="10.8" customHeight="1" x14ac:dyDescent="0.2">
      <c r="A116" s="24"/>
      <c r="B116" s="25"/>
      <c r="C116" s="25"/>
      <c r="D116" s="25"/>
      <c r="E116" s="25"/>
      <c r="F116" s="25" t="s">
        <v>720</v>
      </c>
      <c r="G116" s="25"/>
      <c r="H116" s="246" t="s">
        <v>764</v>
      </c>
      <c r="I116" s="246"/>
      <c r="J116" s="246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</row>
    <row r="117" spans="1:60" s="89" customFormat="1" ht="24" customHeight="1" x14ac:dyDescent="0.2">
      <c r="A117" s="24"/>
      <c r="B117" s="25"/>
      <c r="C117" s="25"/>
      <c r="D117" s="25"/>
      <c r="E117" s="25"/>
      <c r="F117" s="25" t="s">
        <v>721</v>
      </c>
      <c r="G117" s="25"/>
      <c r="H117" s="246"/>
      <c r="I117" s="246"/>
      <c r="J117" s="246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</row>
    <row r="118" spans="1:60" s="89" customFormat="1" ht="18" customHeight="1" x14ac:dyDescent="0.2">
      <c r="A118" s="24"/>
      <c r="B118" s="25"/>
      <c r="C118" s="25"/>
      <c r="D118" s="25"/>
      <c r="E118" s="25"/>
      <c r="F118" s="25" t="s">
        <v>666</v>
      </c>
      <c r="G118" s="115">
        <v>480247</v>
      </c>
      <c r="H118" s="246"/>
      <c r="I118" s="246"/>
      <c r="J118" s="246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</row>
    <row r="119" spans="1:60" x14ac:dyDescent="0.2">
      <c r="F119" s="25" t="s">
        <v>667</v>
      </c>
      <c r="G119" s="115">
        <v>230959</v>
      </c>
    </row>
    <row r="120" spans="1:60" x14ac:dyDescent="0.2">
      <c r="F120" s="25" t="s">
        <v>13</v>
      </c>
      <c r="G120" s="115">
        <v>364430.87543252594</v>
      </c>
    </row>
    <row r="121" spans="1:60" x14ac:dyDescent="0.2">
      <c r="F121" s="25" t="s">
        <v>639</v>
      </c>
      <c r="G121" s="116">
        <v>2.0793604059595001</v>
      </c>
    </row>
    <row r="122" spans="1:60" x14ac:dyDescent="0.2">
      <c r="F122" s="25" t="s">
        <v>722</v>
      </c>
    </row>
    <row r="123" spans="1:60" x14ac:dyDescent="0.2">
      <c r="B123" s="206"/>
      <c r="C123" s="206"/>
    </row>
    <row r="124" spans="1:60" x14ac:dyDescent="0.2">
      <c r="B124" s="206"/>
      <c r="C124" s="206"/>
    </row>
    <row r="125" spans="1:60" s="89" customFormat="1" ht="19.350000000000001" customHeight="1" x14ac:dyDescent="0.2">
      <c r="A125" s="231" t="s">
        <v>10</v>
      </c>
      <c r="B125" s="233" t="s">
        <v>754</v>
      </c>
      <c r="C125" s="234"/>
      <c r="D125" s="233" t="s">
        <v>767</v>
      </c>
      <c r="E125" s="234"/>
      <c r="F125" s="237"/>
      <c r="G125" s="237"/>
      <c r="H125" s="237"/>
      <c r="I125" s="237"/>
      <c r="J125" s="238"/>
      <c r="K125" s="238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</row>
    <row r="126" spans="1:60" s="89" customFormat="1" ht="16.8" customHeight="1" x14ac:dyDescent="0.2">
      <c r="A126" s="232"/>
      <c r="B126" s="235"/>
      <c r="C126" s="236"/>
      <c r="D126" s="235"/>
      <c r="E126" s="236"/>
      <c r="F126" s="237"/>
      <c r="G126" s="237"/>
      <c r="H126" s="237"/>
      <c r="I126" s="237"/>
      <c r="J126" s="239"/>
      <c r="K126" s="239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</row>
    <row r="127" spans="1:60" s="89" customFormat="1" ht="21.6" x14ac:dyDescent="0.2">
      <c r="A127" s="31" t="s">
        <v>11</v>
      </c>
      <c r="B127" s="207" t="s">
        <v>757</v>
      </c>
      <c r="C127" s="194">
        <v>460770</v>
      </c>
      <c r="D127" s="38" t="s">
        <v>761</v>
      </c>
      <c r="E127" s="32">
        <v>461116</v>
      </c>
      <c r="F127" s="87"/>
      <c r="G127" s="88"/>
      <c r="H127" s="87"/>
      <c r="I127" s="88"/>
      <c r="J127" s="87"/>
      <c r="K127" s="88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</row>
    <row r="128" spans="1:60" s="89" customFormat="1" x14ac:dyDescent="0.2">
      <c r="A128" s="33" t="s">
        <v>12</v>
      </c>
      <c r="B128" s="200" t="s">
        <v>667</v>
      </c>
      <c r="C128" s="195">
        <v>226751</v>
      </c>
      <c r="D128" s="39" t="s">
        <v>762</v>
      </c>
      <c r="E128" s="34">
        <v>224189</v>
      </c>
      <c r="F128" s="87"/>
      <c r="G128" s="88"/>
      <c r="H128" s="87"/>
      <c r="I128" s="88"/>
      <c r="J128" s="87"/>
      <c r="K128" s="88"/>
      <c r="L128" s="87"/>
      <c r="M128" s="88"/>
      <c r="N128" s="87"/>
      <c r="O128" s="88"/>
      <c r="P128" s="87"/>
      <c r="Q128" s="88"/>
      <c r="R128" s="87"/>
      <c r="S128" s="88"/>
      <c r="T128" s="87"/>
      <c r="U128" s="88"/>
      <c r="V128" s="87"/>
      <c r="W128" s="88"/>
      <c r="X128" s="87"/>
      <c r="Y128" s="88"/>
      <c r="Z128" s="87"/>
      <c r="AA128" s="88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</row>
    <row r="129" spans="1:60" s="89" customFormat="1" x14ac:dyDescent="0.2">
      <c r="A129" s="35" t="s">
        <v>13</v>
      </c>
      <c r="B129" s="201"/>
      <c r="C129" s="196">
        <v>362365.12456700002</v>
      </c>
      <c r="D129" s="36"/>
      <c r="E129" s="37">
        <v>360449.39446366782</v>
      </c>
      <c r="F129" s="88"/>
      <c r="G129" s="88"/>
      <c r="H129" s="88"/>
      <c r="I129" s="88"/>
      <c r="J129" s="88"/>
      <c r="K129" s="88"/>
      <c r="L129" s="87"/>
      <c r="M129" s="88"/>
      <c r="N129" s="87"/>
      <c r="O129" s="88"/>
      <c r="P129" s="87"/>
      <c r="Q129" s="88"/>
      <c r="R129" s="87"/>
      <c r="S129" s="88"/>
      <c r="T129" s="87"/>
      <c r="U129" s="88"/>
      <c r="V129" s="87"/>
      <c r="W129" s="88"/>
      <c r="X129" s="87"/>
      <c r="Y129" s="88"/>
      <c r="Z129" s="87"/>
      <c r="AA129" s="88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</row>
    <row r="130" spans="1:60" s="89" customFormat="1" ht="14.1" customHeight="1" x14ac:dyDescent="0.2">
      <c r="A130" s="189"/>
      <c r="B130" s="202"/>
      <c r="C130" s="197"/>
      <c r="D130" s="26"/>
      <c r="E130" s="111"/>
      <c r="G130" s="191"/>
      <c r="I130" s="191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</row>
    <row r="131" spans="1:60" s="89" customFormat="1" ht="13.2" x14ac:dyDescent="0.2">
      <c r="A131" s="94" t="s">
        <v>639</v>
      </c>
      <c r="B131" s="203"/>
      <c r="C131" s="198">
        <v>2.0320527803599999</v>
      </c>
      <c r="D131" s="28"/>
      <c r="E131" s="113">
        <v>2.0569999999999999</v>
      </c>
      <c r="G131" s="192"/>
      <c r="I131" s="192"/>
      <c r="K131" s="90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</row>
    <row r="132" spans="1:60" s="89" customFormat="1" ht="14.1" customHeight="1" x14ac:dyDescent="0.2">
      <c r="A132" s="190"/>
      <c r="B132" s="205"/>
      <c r="C132" s="208"/>
      <c r="D132" s="29"/>
      <c r="E132" s="112"/>
      <c r="G132" s="191"/>
      <c r="I132" s="191"/>
      <c r="M132" s="90"/>
      <c r="O132" s="90"/>
      <c r="Q132" s="90"/>
      <c r="S132" s="90"/>
      <c r="U132" s="90"/>
      <c r="W132" s="90"/>
      <c r="Y132" s="90"/>
      <c r="AA132" s="90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</row>
    <row r="133" spans="1:60" s="89" customFormat="1" ht="19.2" x14ac:dyDescent="0.2">
      <c r="A133" s="40" t="s">
        <v>640</v>
      </c>
      <c r="B133" s="240" t="s">
        <v>756</v>
      </c>
      <c r="C133" s="241"/>
      <c r="D133" s="242" t="s">
        <v>763</v>
      </c>
      <c r="E133" s="243"/>
      <c r="F133" s="244"/>
      <c r="G133" s="244"/>
      <c r="H133" s="244"/>
      <c r="I133" s="244"/>
      <c r="J133" s="245"/>
      <c r="K133" s="24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</row>
    <row r="134" spans="1:60" x14ac:dyDescent="0.2">
      <c r="B134" s="206"/>
      <c r="C134" s="206"/>
      <c r="D134" s="25" t="s">
        <v>770</v>
      </c>
      <c r="AU134" s="89"/>
      <c r="AV134" s="89"/>
    </row>
    <row r="135" spans="1:60" ht="24" customHeight="1" x14ac:dyDescent="0.2">
      <c r="D135" s="25" t="s">
        <v>769</v>
      </c>
      <c r="AU135" s="89"/>
      <c r="AV135" s="89"/>
    </row>
    <row r="136" spans="1:60" x14ac:dyDescent="0.2">
      <c r="D136" s="25" t="s">
        <v>821</v>
      </c>
      <c r="E136" s="216">
        <v>460689</v>
      </c>
      <c r="AU136" s="89"/>
      <c r="AV136" s="89"/>
    </row>
    <row r="137" spans="1:60" x14ac:dyDescent="0.2">
      <c r="D137" s="25" t="s">
        <v>667</v>
      </c>
      <c r="E137" s="216">
        <v>223713</v>
      </c>
      <c r="AU137" s="89"/>
      <c r="AV137" s="89"/>
    </row>
    <row r="138" spans="1:60" x14ac:dyDescent="0.2">
      <c r="D138" s="25" t="s">
        <v>13</v>
      </c>
      <c r="E138" s="216">
        <v>359449</v>
      </c>
      <c r="J138" s="25"/>
      <c r="K138" s="25"/>
    </row>
    <row r="139" spans="1:60" x14ac:dyDescent="0.2">
      <c r="D139" s="25" t="s">
        <v>639</v>
      </c>
      <c r="E139" s="25">
        <v>2.0590000000000002</v>
      </c>
      <c r="AU139" s="89"/>
      <c r="AV139" s="89"/>
      <c r="AW139" s="89"/>
      <c r="AX139" s="89"/>
    </row>
    <row r="140" spans="1:60" x14ac:dyDescent="0.2">
      <c r="D140" s="25" t="s">
        <v>771</v>
      </c>
      <c r="J140" s="25"/>
      <c r="K140" s="25"/>
      <c r="L140" s="25"/>
      <c r="M140" s="25"/>
      <c r="N140" s="25"/>
      <c r="O140" s="25"/>
      <c r="AU140" s="89"/>
      <c r="AV140" s="89"/>
      <c r="AW140" s="89"/>
      <c r="AX140" s="89"/>
    </row>
    <row r="141" spans="1:60" x14ac:dyDescent="0.2">
      <c r="J141" s="25"/>
      <c r="K141" s="25"/>
      <c r="L141" s="25"/>
      <c r="M141" s="25"/>
      <c r="N141" s="25"/>
      <c r="O141" s="25"/>
      <c r="AU141" s="89"/>
      <c r="AV141" s="89"/>
      <c r="AW141" s="89"/>
      <c r="AX141" s="89"/>
    </row>
    <row r="142" spans="1:60" x14ac:dyDescent="0.2">
      <c r="J142" s="25"/>
      <c r="K142" s="25"/>
      <c r="L142" s="25"/>
      <c r="M142" s="25"/>
      <c r="N142" s="25"/>
      <c r="O142" s="25"/>
      <c r="AU142" s="89"/>
      <c r="AV142" s="89"/>
      <c r="AW142" s="89"/>
      <c r="AX142" s="89"/>
    </row>
    <row r="143" spans="1:60" x14ac:dyDescent="0.2">
      <c r="J143" s="25"/>
      <c r="K143" s="25"/>
      <c r="L143" s="25"/>
      <c r="M143" s="25"/>
      <c r="N143" s="25"/>
      <c r="O143" s="25"/>
      <c r="AU143" s="89"/>
      <c r="AV143" s="89"/>
      <c r="AW143" s="89"/>
      <c r="AX143" s="89"/>
    </row>
    <row r="144" spans="1:60" x14ac:dyDescent="0.2">
      <c r="J144" s="25"/>
      <c r="K144" s="25"/>
      <c r="L144" s="25"/>
      <c r="M144" s="25"/>
      <c r="N144" s="25"/>
      <c r="O144" s="25"/>
      <c r="AU144" s="89"/>
      <c r="AV144" s="89"/>
      <c r="AW144" s="89"/>
      <c r="AX144" s="89"/>
    </row>
    <row r="145" spans="10:54" x14ac:dyDescent="0.2">
      <c r="J145" s="25"/>
      <c r="K145" s="25"/>
      <c r="L145" s="25"/>
      <c r="M145" s="25"/>
      <c r="N145" s="25"/>
      <c r="O145" s="25"/>
      <c r="AU145" s="89"/>
      <c r="AV145" s="89"/>
      <c r="AW145" s="89"/>
      <c r="AX145" s="89"/>
    </row>
    <row r="146" spans="10:54" x14ac:dyDescent="0.2">
      <c r="J146" s="25"/>
      <c r="K146" s="25"/>
      <c r="L146" s="25"/>
      <c r="M146" s="25"/>
      <c r="N146" s="25"/>
      <c r="O146" s="25"/>
      <c r="AU146" s="89"/>
      <c r="AV146" s="89"/>
      <c r="AW146" s="89"/>
      <c r="AX146" s="89"/>
    </row>
    <row r="147" spans="10:54" x14ac:dyDescent="0.2">
      <c r="J147" s="25"/>
      <c r="K147" s="25"/>
      <c r="L147" s="25"/>
      <c r="M147" s="25"/>
      <c r="N147" s="25"/>
      <c r="O147" s="25"/>
      <c r="AU147" s="89"/>
      <c r="AV147" s="89"/>
      <c r="AW147" s="89"/>
      <c r="AX147" s="89"/>
    </row>
    <row r="148" spans="10:54" x14ac:dyDescent="0.2">
      <c r="J148" s="25"/>
      <c r="K148" s="25"/>
    </row>
    <row r="149" spans="10:54" ht="24" customHeight="1" x14ac:dyDescent="0.2">
      <c r="J149" s="25"/>
      <c r="K149" s="25"/>
      <c r="L149" s="25"/>
      <c r="M149" s="25"/>
      <c r="N149" s="25"/>
      <c r="O149" s="25"/>
      <c r="P149" s="25"/>
      <c r="Q149" s="25"/>
      <c r="AU149" s="89"/>
      <c r="AV149" s="89"/>
      <c r="AW149" s="89"/>
      <c r="AX149" s="89"/>
      <c r="AY149" s="89"/>
      <c r="AZ149" s="89"/>
    </row>
    <row r="150" spans="10:54" x14ac:dyDescent="0.2">
      <c r="J150" s="25"/>
      <c r="K150" s="25"/>
      <c r="L150" s="25"/>
      <c r="M150" s="25"/>
      <c r="N150" s="25"/>
      <c r="O150" s="25"/>
      <c r="P150" s="25"/>
      <c r="Q150" s="25"/>
      <c r="AU150" s="89"/>
      <c r="AV150" s="89"/>
      <c r="AW150" s="89"/>
      <c r="AX150" s="89"/>
      <c r="AY150" s="89"/>
      <c r="AZ150" s="89"/>
    </row>
    <row r="151" spans="10:54" x14ac:dyDescent="0.2">
      <c r="J151" s="25"/>
      <c r="K151" s="25"/>
      <c r="L151" s="25"/>
      <c r="M151" s="25"/>
      <c r="N151" s="25"/>
      <c r="O151" s="25"/>
      <c r="P151" s="25"/>
      <c r="Q151" s="25"/>
      <c r="AU151" s="89"/>
      <c r="AV151" s="89"/>
      <c r="AW151" s="89"/>
      <c r="AX151" s="89"/>
      <c r="AY151" s="89"/>
      <c r="AZ151" s="89"/>
    </row>
    <row r="152" spans="10:54" x14ac:dyDescent="0.2">
      <c r="J152" s="25"/>
      <c r="K152" s="25"/>
      <c r="L152" s="25"/>
      <c r="M152" s="25"/>
      <c r="N152" s="25"/>
      <c r="O152" s="25"/>
      <c r="P152" s="25"/>
      <c r="Q152" s="25"/>
      <c r="AU152" s="89"/>
      <c r="AV152" s="89"/>
      <c r="AW152" s="89"/>
      <c r="AX152" s="89"/>
      <c r="AY152" s="89"/>
      <c r="AZ152" s="89"/>
    </row>
    <row r="153" spans="10:54" x14ac:dyDescent="0.2">
      <c r="J153" s="25"/>
      <c r="K153" s="25"/>
      <c r="L153" s="25"/>
      <c r="M153" s="25"/>
      <c r="N153" s="25"/>
      <c r="O153" s="25"/>
      <c r="P153" s="25"/>
      <c r="Q153" s="25"/>
      <c r="AU153" s="89"/>
      <c r="AV153" s="89"/>
      <c r="AW153" s="89"/>
      <c r="AX153" s="89"/>
      <c r="AY153" s="89"/>
      <c r="AZ153" s="89"/>
    </row>
    <row r="154" spans="10:54" x14ac:dyDescent="0.2">
      <c r="J154" s="25"/>
      <c r="K154" s="25"/>
      <c r="L154" s="25"/>
      <c r="M154" s="25"/>
      <c r="N154" s="25"/>
      <c r="O154" s="25"/>
      <c r="P154" s="25"/>
      <c r="Q154" s="25"/>
      <c r="AU154" s="89"/>
      <c r="AV154" s="89"/>
      <c r="AW154" s="89"/>
      <c r="AX154" s="89"/>
      <c r="AY154" s="89"/>
      <c r="AZ154" s="89"/>
    </row>
    <row r="155" spans="10:54" x14ac:dyDescent="0.2">
      <c r="J155" s="25"/>
      <c r="K155" s="25"/>
      <c r="L155" s="25"/>
      <c r="M155" s="25"/>
      <c r="N155" s="25"/>
      <c r="O155" s="25"/>
      <c r="P155" s="25"/>
      <c r="Q155" s="25"/>
      <c r="AU155" s="89"/>
      <c r="AV155" s="89"/>
      <c r="AW155" s="89"/>
      <c r="AX155" s="89"/>
      <c r="AY155" s="89"/>
      <c r="AZ155" s="89"/>
    </row>
    <row r="156" spans="10:54" x14ac:dyDescent="0.2">
      <c r="J156" s="25"/>
      <c r="K156" s="25"/>
      <c r="L156" s="25"/>
      <c r="M156" s="25"/>
      <c r="N156" s="25"/>
      <c r="O156" s="25"/>
      <c r="P156" s="25"/>
      <c r="Q156" s="25"/>
      <c r="AU156" s="89"/>
      <c r="AV156" s="89"/>
      <c r="AW156" s="89"/>
      <c r="AX156" s="89"/>
      <c r="AY156" s="89"/>
      <c r="AZ156" s="89"/>
    </row>
    <row r="157" spans="10:54" x14ac:dyDescent="0.2">
      <c r="J157" s="25"/>
      <c r="K157" s="25"/>
      <c r="L157" s="25"/>
      <c r="M157" s="25"/>
      <c r="N157" s="25"/>
      <c r="O157" s="25"/>
      <c r="P157" s="25"/>
      <c r="Q157" s="25"/>
      <c r="AU157" s="89"/>
      <c r="AV157" s="89"/>
      <c r="AW157" s="89"/>
      <c r="AX157" s="89"/>
      <c r="AY157" s="89"/>
      <c r="AZ157" s="89"/>
    </row>
    <row r="158" spans="10:54" x14ac:dyDescent="0.2">
      <c r="J158" s="25"/>
      <c r="K158" s="25"/>
    </row>
    <row r="159" spans="10:54" ht="24" customHeight="1" x14ac:dyDescent="0.2"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AU159" s="89"/>
      <c r="AV159" s="89"/>
      <c r="AW159" s="89"/>
      <c r="AX159" s="89"/>
      <c r="AY159" s="89"/>
      <c r="AZ159" s="89"/>
      <c r="BA159" s="89"/>
      <c r="BB159" s="89"/>
    </row>
    <row r="160" spans="10:54" x14ac:dyDescent="0.2"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AU160" s="89"/>
      <c r="AV160" s="89"/>
      <c r="AW160" s="89"/>
      <c r="AX160" s="89"/>
      <c r="AY160" s="89"/>
      <c r="AZ160" s="89"/>
      <c r="BA160" s="89"/>
      <c r="BB160" s="89"/>
    </row>
    <row r="161" spans="10:56" x14ac:dyDescent="0.2"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AU161" s="89"/>
      <c r="AV161" s="89"/>
      <c r="AW161" s="89"/>
      <c r="AX161" s="89"/>
      <c r="AY161" s="89"/>
      <c r="AZ161" s="89"/>
      <c r="BA161" s="89"/>
      <c r="BB161" s="89"/>
    </row>
    <row r="162" spans="10:56" x14ac:dyDescent="0.2"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AU162" s="89"/>
      <c r="AV162" s="89"/>
      <c r="AW162" s="89"/>
      <c r="AX162" s="89"/>
      <c r="AY162" s="89"/>
      <c r="AZ162" s="89"/>
      <c r="BA162" s="89"/>
      <c r="BB162" s="89"/>
    </row>
    <row r="163" spans="10:56" x14ac:dyDescent="0.2"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AU163" s="89"/>
      <c r="AV163" s="89"/>
      <c r="AW163" s="89"/>
      <c r="AX163" s="89"/>
      <c r="AY163" s="89"/>
      <c r="AZ163" s="89"/>
      <c r="BA163" s="89"/>
      <c r="BB163" s="89"/>
    </row>
    <row r="164" spans="10:56" x14ac:dyDescent="0.2"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AU164" s="89"/>
      <c r="AV164" s="89"/>
      <c r="AW164" s="89"/>
      <c r="AX164" s="89"/>
      <c r="AY164" s="89"/>
      <c r="AZ164" s="89"/>
      <c r="BA164" s="89"/>
      <c r="BB164" s="89"/>
    </row>
    <row r="165" spans="10:56" x14ac:dyDescent="0.2"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AU165" s="89"/>
      <c r="AV165" s="89"/>
      <c r="AW165" s="89"/>
      <c r="AX165" s="89"/>
      <c r="AY165" s="89"/>
      <c r="AZ165" s="89"/>
      <c r="BA165" s="89"/>
      <c r="BB165" s="89"/>
    </row>
    <row r="166" spans="10:56" x14ac:dyDescent="0.2"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AU166" s="89"/>
      <c r="AV166" s="89"/>
      <c r="AW166" s="89"/>
      <c r="AX166" s="89"/>
      <c r="AY166" s="89"/>
      <c r="AZ166" s="89"/>
      <c r="BA166" s="89"/>
      <c r="BB166" s="89"/>
    </row>
    <row r="167" spans="10:56" x14ac:dyDescent="0.2"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AU167" s="89"/>
      <c r="AV167" s="89"/>
      <c r="AW167" s="89"/>
      <c r="AX167" s="89"/>
      <c r="AY167" s="89"/>
      <c r="AZ167" s="89"/>
      <c r="BA167" s="89"/>
      <c r="BB167" s="89"/>
    </row>
    <row r="168" spans="10:56" x14ac:dyDescent="0.2">
      <c r="J168" s="25"/>
      <c r="K168" s="25"/>
    </row>
    <row r="169" spans="10:56" ht="24" customHeight="1" x14ac:dyDescent="0.2"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AU169" s="89"/>
      <c r="AV169" s="89"/>
      <c r="AW169" s="89"/>
      <c r="AX169" s="89"/>
      <c r="AY169" s="89"/>
      <c r="AZ169" s="89"/>
      <c r="BA169" s="89"/>
      <c r="BB169" s="89"/>
      <c r="BC169" s="89"/>
      <c r="BD169" s="89"/>
    </row>
    <row r="170" spans="10:56" x14ac:dyDescent="0.2"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</row>
    <row r="171" spans="10:56" x14ac:dyDescent="0.2"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AU171" s="89"/>
      <c r="AV171" s="89"/>
      <c r="AW171" s="89"/>
      <c r="AX171" s="89"/>
      <c r="AY171" s="89"/>
      <c r="AZ171" s="89"/>
      <c r="BA171" s="89"/>
      <c r="BB171" s="89"/>
      <c r="BC171" s="89"/>
      <c r="BD171" s="89"/>
    </row>
    <row r="172" spans="10:56" x14ac:dyDescent="0.2"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AU172" s="89"/>
      <c r="AV172" s="89"/>
      <c r="AW172" s="89"/>
      <c r="AX172" s="89"/>
      <c r="AY172" s="89"/>
      <c r="AZ172" s="89"/>
      <c r="BA172" s="89"/>
      <c r="BB172" s="89"/>
      <c r="BC172" s="89"/>
      <c r="BD172" s="89"/>
    </row>
    <row r="173" spans="10:56" x14ac:dyDescent="0.2"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</row>
    <row r="174" spans="10:56" x14ac:dyDescent="0.2"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AU174" s="89"/>
      <c r="AV174" s="89"/>
      <c r="AW174" s="89"/>
      <c r="AX174" s="89"/>
      <c r="AY174" s="89"/>
      <c r="AZ174" s="89"/>
      <c r="BA174" s="89"/>
      <c r="BB174" s="89"/>
      <c r="BC174" s="89"/>
      <c r="BD174" s="89"/>
    </row>
    <row r="175" spans="10:56" x14ac:dyDescent="0.2"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AU175" s="89"/>
      <c r="AV175" s="89"/>
      <c r="AW175" s="89"/>
      <c r="AX175" s="89"/>
      <c r="AY175" s="89"/>
      <c r="AZ175" s="89"/>
      <c r="BA175" s="89"/>
      <c r="BB175" s="89"/>
      <c r="BC175" s="89"/>
      <c r="BD175" s="89"/>
    </row>
    <row r="176" spans="10:56" x14ac:dyDescent="0.2"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AU176" s="89"/>
      <c r="AV176" s="89"/>
      <c r="AW176" s="89"/>
      <c r="AX176" s="89"/>
      <c r="AY176" s="89"/>
      <c r="AZ176" s="89"/>
      <c r="BA176" s="89"/>
      <c r="BB176" s="89"/>
      <c r="BC176" s="89"/>
      <c r="BD176" s="89"/>
    </row>
    <row r="177" spans="10:58" x14ac:dyDescent="0.2"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</row>
    <row r="179" spans="10:58" ht="24" customHeight="1" x14ac:dyDescent="0.2">
      <c r="J179" s="25"/>
      <c r="K179" s="25"/>
      <c r="L179" s="25"/>
      <c r="M179" s="25"/>
      <c r="N179" s="238"/>
      <c r="O179" s="238"/>
      <c r="P179" s="238"/>
      <c r="Q179" s="238"/>
      <c r="R179" s="238"/>
      <c r="S179" s="238"/>
      <c r="T179" s="238"/>
      <c r="U179" s="238"/>
      <c r="AU179" s="89"/>
      <c r="AV179" s="89"/>
      <c r="AW179" s="89"/>
      <c r="AX179" s="89"/>
      <c r="AY179" s="89"/>
      <c r="AZ179" s="89"/>
      <c r="BA179" s="89"/>
      <c r="BB179" s="89"/>
      <c r="BC179" s="89"/>
      <c r="BD179" s="89"/>
      <c r="BE179" s="89"/>
      <c r="BF179" s="89"/>
    </row>
    <row r="180" spans="10:58" x14ac:dyDescent="0.2">
      <c r="J180" s="25"/>
      <c r="K180" s="25"/>
      <c r="L180" s="25"/>
      <c r="M180" s="25"/>
      <c r="N180" s="239"/>
      <c r="O180" s="239"/>
      <c r="P180" s="239"/>
      <c r="Q180" s="239"/>
      <c r="R180" s="239"/>
      <c r="S180" s="239"/>
      <c r="T180" s="239"/>
      <c r="U180" s="239"/>
      <c r="AU180" s="89"/>
      <c r="AV180" s="89"/>
      <c r="AW180" s="89"/>
      <c r="AX180" s="89"/>
      <c r="AY180" s="89"/>
      <c r="AZ180" s="89"/>
      <c r="BA180" s="89"/>
      <c r="BB180" s="89"/>
      <c r="BC180" s="89"/>
      <c r="BD180" s="89"/>
      <c r="BE180" s="89"/>
      <c r="BF180" s="89"/>
    </row>
    <row r="181" spans="10:58" x14ac:dyDescent="0.2">
      <c r="J181" s="25"/>
      <c r="K181" s="25"/>
      <c r="L181" s="25"/>
      <c r="M181" s="25"/>
      <c r="N181" s="87"/>
      <c r="O181" s="88"/>
      <c r="P181" s="87"/>
      <c r="Q181" s="88"/>
      <c r="R181" s="87"/>
      <c r="S181" s="88"/>
      <c r="T181" s="87"/>
      <c r="U181" s="88"/>
      <c r="AU181" s="89"/>
      <c r="AV181" s="89"/>
      <c r="AW181" s="89"/>
      <c r="AX181" s="89"/>
      <c r="AY181" s="89"/>
      <c r="AZ181" s="89"/>
      <c r="BA181" s="89"/>
      <c r="BB181" s="89"/>
      <c r="BC181" s="89"/>
      <c r="BD181" s="89"/>
      <c r="BE181" s="89"/>
      <c r="BF181" s="89"/>
    </row>
    <row r="182" spans="10:58" x14ac:dyDescent="0.2">
      <c r="N182" s="87"/>
      <c r="O182" s="88"/>
      <c r="P182" s="87"/>
      <c r="Q182" s="88"/>
      <c r="R182" s="87"/>
      <c r="S182" s="88"/>
      <c r="T182" s="87"/>
      <c r="U182" s="88"/>
      <c r="AU182" s="89"/>
      <c r="AV182" s="89"/>
      <c r="AW182" s="89"/>
      <c r="AX182" s="89"/>
      <c r="AY182" s="89"/>
      <c r="AZ182" s="89"/>
      <c r="BA182" s="89"/>
      <c r="BB182" s="89"/>
      <c r="BC182" s="89"/>
      <c r="BD182" s="89"/>
      <c r="BE182" s="89"/>
      <c r="BF182" s="89"/>
    </row>
    <row r="183" spans="10:58" x14ac:dyDescent="0.2">
      <c r="N183" s="88"/>
      <c r="O183" s="88"/>
      <c r="P183" s="88"/>
      <c r="Q183" s="88"/>
      <c r="R183" s="88"/>
      <c r="S183" s="88"/>
      <c r="T183" s="88"/>
      <c r="U183" s="88"/>
      <c r="AU183" s="89"/>
      <c r="AV183" s="89"/>
      <c r="AW183" s="89"/>
      <c r="AX183" s="89"/>
      <c r="AY183" s="89"/>
      <c r="AZ183" s="89"/>
      <c r="BA183" s="89"/>
      <c r="BB183" s="89"/>
      <c r="BC183" s="89"/>
      <c r="BD183" s="89"/>
      <c r="BE183" s="89"/>
      <c r="BF183" s="89"/>
    </row>
    <row r="184" spans="10:58" x14ac:dyDescent="0.2">
      <c r="AU184" s="89"/>
      <c r="AV184" s="89"/>
      <c r="AW184" s="89"/>
      <c r="AX184" s="89"/>
      <c r="AY184" s="89"/>
      <c r="AZ184" s="89"/>
      <c r="BA184" s="89"/>
      <c r="BB184" s="89"/>
      <c r="BC184" s="89"/>
      <c r="BD184" s="89"/>
      <c r="BE184" s="89"/>
      <c r="BF184" s="89"/>
    </row>
    <row r="185" spans="10:58" ht="13.2" x14ac:dyDescent="0.2">
      <c r="O185" s="90"/>
      <c r="Q185" s="90"/>
      <c r="S185" s="90"/>
      <c r="U185" s="90"/>
      <c r="AU185" s="89"/>
      <c r="AV185" s="89"/>
      <c r="AW185" s="89"/>
      <c r="AX185" s="89"/>
      <c r="AY185" s="89"/>
      <c r="AZ185" s="89"/>
      <c r="BA185" s="89"/>
      <c r="BB185" s="89"/>
      <c r="BC185" s="89"/>
      <c r="BD185" s="89"/>
      <c r="BE185" s="89"/>
      <c r="BF185" s="89"/>
    </row>
    <row r="186" spans="10:58" x14ac:dyDescent="0.2">
      <c r="AU186" s="89"/>
      <c r="AV186" s="89"/>
      <c r="AW186" s="89"/>
      <c r="AX186" s="89"/>
      <c r="AY186" s="89"/>
      <c r="AZ186" s="89"/>
      <c r="BA186" s="89"/>
      <c r="BB186" s="89"/>
      <c r="BC186" s="89"/>
      <c r="BD186" s="89"/>
      <c r="BE186" s="89"/>
      <c r="BF186" s="89"/>
    </row>
    <row r="187" spans="10:58" x14ac:dyDescent="0.2">
      <c r="N187" s="244"/>
      <c r="O187" s="244"/>
      <c r="P187" s="244"/>
      <c r="Q187" s="244"/>
      <c r="R187" s="244"/>
      <c r="S187" s="244"/>
      <c r="T187" s="244"/>
      <c r="U187" s="244"/>
      <c r="AU187" s="89"/>
      <c r="AV187" s="89"/>
      <c r="AW187" s="89"/>
      <c r="AX187" s="89"/>
      <c r="AY187" s="89"/>
      <c r="AZ187" s="89"/>
      <c r="BA187" s="89"/>
      <c r="BB187" s="89"/>
      <c r="BC187" s="89"/>
      <c r="BD187" s="89"/>
      <c r="BE187" s="89"/>
      <c r="BF187" s="89"/>
    </row>
    <row r="189" spans="10:58" ht="24" customHeight="1" x14ac:dyDescent="0.2">
      <c r="J189" s="238"/>
      <c r="K189" s="238"/>
      <c r="L189" s="238"/>
      <c r="M189" s="238"/>
      <c r="AU189" s="89"/>
      <c r="AV189" s="89"/>
      <c r="AW189" s="89"/>
      <c r="AX189" s="89"/>
    </row>
    <row r="190" spans="10:58" x14ac:dyDescent="0.2">
      <c r="J190" s="239"/>
      <c r="K190" s="239"/>
      <c r="L190" s="239"/>
      <c r="M190" s="239"/>
      <c r="AU190" s="89"/>
      <c r="AV190" s="89"/>
      <c r="AW190" s="89"/>
      <c r="AX190" s="89"/>
    </row>
    <row r="191" spans="10:58" x14ac:dyDescent="0.2">
      <c r="J191" s="87"/>
      <c r="K191" s="88"/>
      <c r="L191" s="87"/>
      <c r="M191" s="88"/>
      <c r="AU191" s="89"/>
      <c r="AV191" s="89"/>
      <c r="AW191" s="89"/>
      <c r="AX191" s="89"/>
    </row>
    <row r="192" spans="10:58" x14ac:dyDescent="0.2">
      <c r="J192" s="87"/>
      <c r="K192" s="88"/>
      <c r="L192" s="87"/>
      <c r="M192" s="88"/>
      <c r="AU192" s="89"/>
      <c r="AV192" s="89"/>
      <c r="AW192" s="89"/>
      <c r="AX192" s="89"/>
    </row>
    <row r="193" spans="10:50" x14ac:dyDescent="0.2">
      <c r="J193" s="88"/>
      <c r="K193" s="88"/>
      <c r="L193" s="88"/>
      <c r="M193" s="88"/>
      <c r="AU193" s="89"/>
      <c r="AV193" s="89"/>
      <c r="AW193" s="89"/>
      <c r="AX193" s="89"/>
    </row>
    <row r="194" spans="10:50" x14ac:dyDescent="0.2">
      <c r="AU194" s="89"/>
      <c r="AV194" s="89"/>
      <c r="AW194" s="89"/>
      <c r="AX194" s="89"/>
    </row>
    <row r="195" spans="10:50" ht="13.2" x14ac:dyDescent="0.2">
      <c r="K195" s="90"/>
      <c r="M195" s="90"/>
      <c r="AU195" s="89"/>
      <c r="AV195" s="89"/>
      <c r="AW195" s="89"/>
      <c r="AX195" s="89"/>
    </row>
    <row r="196" spans="10:50" x14ac:dyDescent="0.2">
      <c r="AU196" s="89"/>
      <c r="AV196" s="89"/>
      <c r="AW196" s="89"/>
      <c r="AX196" s="89"/>
    </row>
    <row r="197" spans="10:50" x14ac:dyDescent="0.2">
      <c r="J197" s="244"/>
      <c r="K197" s="244"/>
      <c r="L197" s="244"/>
      <c r="M197" s="244"/>
      <c r="AU197" s="89"/>
      <c r="AV197" s="89"/>
      <c r="AW197" s="89"/>
      <c r="AX197" s="89"/>
    </row>
    <row r="199" spans="10:50" ht="19.8" customHeight="1" x14ac:dyDescent="0.2"/>
  </sheetData>
  <mergeCells count="125">
    <mergeCell ref="R179:S179"/>
    <mergeCell ref="T179:U179"/>
    <mergeCell ref="N180:O180"/>
    <mergeCell ref="P180:Q180"/>
    <mergeCell ref="R180:S180"/>
    <mergeCell ref="T180:U180"/>
    <mergeCell ref="N179:O179"/>
    <mergeCell ref="P179:Q179"/>
    <mergeCell ref="J197:K197"/>
    <mergeCell ref="L197:M197"/>
    <mergeCell ref="N187:O187"/>
    <mergeCell ref="P187:Q187"/>
    <mergeCell ref="R187:S187"/>
    <mergeCell ref="T187:U187"/>
    <mergeCell ref="J189:K189"/>
    <mergeCell ref="L189:M189"/>
    <mergeCell ref="J190:K190"/>
    <mergeCell ref="L190:M190"/>
    <mergeCell ref="B115:C115"/>
    <mergeCell ref="D115:E115"/>
    <mergeCell ref="H115:I115"/>
    <mergeCell ref="J115:K115"/>
    <mergeCell ref="H90:I91"/>
    <mergeCell ref="B98:C98"/>
    <mergeCell ref="D98:E98"/>
    <mergeCell ref="F98:G98"/>
    <mergeCell ref="H98:I98"/>
    <mergeCell ref="J108:K108"/>
    <mergeCell ref="J107:K107"/>
    <mergeCell ref="F99:G99"/>
    <mergeCell ref="D107:E108"/>
    <mergeCell ref="F107:G108"/>
    <mergeCell ref="F115:G115"/>
    <mergeCell ref="A107:A108"/>
    <mergeCell ref="B107:C108"/>
    <mergeCell ref="A90:A91"/>
    <mergeCell ref="B90:C91"/>
    <mergeCell ref="D90:E91"/>
    <mergeCell ref="F90:G91"/>
    <mergeCell ref="F100:G100"/>
    <mergeCell ref="F105:G105"/>
    <mergeCell ref="H107:I108"/>
    <mergeCell ref="B81:C81"/>
    <mergeCell ref="D81:E81"/>
    <mergeCell ref="F81:G81"/>
    <mergeCell ref="H81:I81"/>
    <mergeCell ref="D82:E82"/>
    <mergeCell ref="F82:G82"/>
    <mergeCell ref="H82:I82"/>
    <mergeCell ref="D57:E58"/>
    <mergeCell ref="F57:G58"/>
    <mergeCell ref="D83:E83"/>
    <mergeCell ref="F83:G83"/>
    <mergeCell ref="H83:I83"/>
    <mergeCell ref="D88:E88"/>
    <mergeCell ref="F88:G88"/>
    <mergeCell ref="H88:I88"/>
    <mergeCell ref="H73:I74"/>
    <mergeCell ref="F55:G55"/>
    <mergeCell ref="F66:G66"/>
    <mergeCell ref="F67:G67"/>
    <mergeCell ref="F72:G72"/>
    <mergeCell ref="B55:C55"/>
    <mergeCell ref="F40:G41"/>
    <mergeCell ref="H40:I41"/>
    <mergeCell ref="B48:C48"/>
    <mergeCell ref="D48:E48"/>
    <mergeCell ref="F48:G48"/>
    <mergeCell ref="H48:I48"/>
    <mergeCell ref="A73:A74"/>
    <mergeCell ref="B73:C74"/>
    <mergeCell ref="D73:E74"/>
    <mergeCell ref="F73:G74"/>
    <mergeCell ref="A57:A58"/>
    <mergeCell ref="B57:C58"/>
    <mergeCell ref="H57:I58"/>
    <mergeCell ref="B65:C65"/>
    <mergeCell ref="D65:E65"/>
    <mergeCell ref="F65:G65"/>
    <mergeCell ref="H65:I65"/>
    <mergeCell ref="A6:A7"/>
    <mergeCell ref="B6:C7"/>
    <mergeCell ref="D6:E7"/>
    <mergeCell ref="F6:G7"/>
    <mergeCell ref="H6:I7"/>
    <mergeCell ref="B14:C14"/>
    <mergeCell ref="D14:E14"/>
    <mergeCell ref="F14:G14"/>
    <mergeCell ref="H14:I14"/>
    <mergeCell ref="H116:J118"/>
    <mergeCell ref="A40:A41"/>
    <mergeCell ref="B40:C41"/>
    <mergeCell ref="D40:E41"/>
    <mergeCell ref="D32:E32"/>
    <mergeCell ref="D33:E33"/>
    <mergeCell ref="D38:E38"/>
    <mergeCell ref="A15:A16"/>
    <mergeCell ref="D15:E15"/>
    <mergeCell ref="D16:E16"/>
    <mergeCell ref="D21:E21"/>
    <mergeCell ref="A23:A24"/>
    <mergeCell ref="B23:C24"/>
    <mergeCell ref="D23:E24"/>
    <mergeCell ref="F23:G24"/>
    <mergeCell ref="H23:I24"/>
    <mergeCell ref="B31:C31"/>
    <mergeCell ref="D31:E31"/>
    <mergeCell ref="F31:G31"/>
    <mergeCell ref="H31:I31"/>
    <mergeCell ref="B49:C49"/>
    <mergeCell ref="F49:G49"/>
    <mergeCell ref="B50:C50"/>
    <mergeCell ref="F50:G50"/>
    <mergeCell ref="A125:A126"/>
    <mergeCell ref="B125:C126"/>
    <mergeCell ref="D125:E126"/>
    <mergeCell ref="F125:G126"/>
    <mergeCell ref="H125:I126"/>
    <mergeCell ref="J125:K125"/>
    <mergeCell ref="J126:K126"/>
    <mergeCell ref="B133:C133"/>
    <mergeCell ref="D133:E133"/>
    <mergeCell ref="F133:G133"/>
    <mergeCell ref="H133:I133"/>
    <mergeCell ref="J133:K133"/>
  </mergeCells>
  <phoneticPr fontId="7"/>
  <printOptions horizontalCentered="1"/>
  <pageMargins left="0.78740157480314965" right="0.78740157480314965" top="0.23622047244094491" bottom="0.27559055118110237" header="0.19685039370078741" footer="0.51181102362204722"/>
  <pageSetup paperSize="9" scale="89" orientation="portrait" r:id="rId1"/>
  <headerFooter alignWithMargins="0"/>
  <rowBreaks count="1" manualBreakCount="1">
    <brk id="72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AA58"/>
  <sheetViews>
    <sheetView showGridLines="0" view="pageBreakPreview" zoomScale="85" zoomScaleNormal="80" zoomScaleSheetLayoutView="85" workbookViewId="0"/>
  </sheetViews>
  <sheetFormatPr defaultColWidth="9" defaultRowHeight="13.2" x14ac:dyDescent="0.2"/>
  <cols>
    <col min="1" max="1" width="14.77734375" style="1" bestFit="1" customWidth="1"/>
    <col min="2" max="2" width="8.6640625" style="1" customWidth="1"/>
    <col min="3" max="3" width="18.77734375" style="1" customWidth="1"/>
    <col min="4" max="4" width="11.6640625" style="1" customWidth="1"/>
    <col min="5" max="5" width="18.77734375" style="1" customWidth="1"/>
    <col min="6" max="6" width="11.6640625" style="1" customWidth="1"/>
    <col min="7" max="7" width="5.88671875" style="1" customWidth="1"/>
    <col min="8" max="8" width="9.88671875" style="1" customWidth="1"/>
    <col min="9" max="9" width="5.88671875" style="1" customWidth="1"/>
    <col min="10" max="10" width="13.109375" style="1" customWidth="1"/>
    <col min="11" max="11" width="11.88671875" style="1" customWidth="1"/>
    <col min="12" max="12" width="5.88671875" style="1" customWidth="1"/>
    <col min="13" max="13" width="9.88671875" style="1" customWidth="1"/>
    <col min="14" max="14" width="5.88671875" style="1" customWidth="1"/>
    <col min="15" max="15" width="12.88671875" style="1" customWidth="1"/>
    <col min="16" max="16" width="11.88671875" style="1" customWidth="1"/>
    <col min="17" max="17" width="5.88671875" style="1" customWidth="1"/>
    <col min="18" max="18" width="9.88671875" style="1" customWidth="1"/>
    <col min="19" max="19" width="5.88671875" style="1" customWidth="1"/>
    <col min="20" max="20" width="13.44140625" style="1" customWidth="1"/>
    <col min="21" max="21" width="5.88671875" style="1" customWidth="1"/>
    <col min="22" max="22" width="9.88671875" style="1" customWidth="1"/>
    <col min="23" max="23" width="5.88671875" style="1" customWidth="1"/>
    <col min="24" max="24" width="13" style="1" customWidth="1"/>
    <col min="25" max="16384" width="9" style="1"/>
  </cols>
  <sheetData>
    <row r="1" spans="1:27" ht="13.5" customHeight="1" x14ac:dyDescent="0.2">
      <c r="A1" s="13"/>
      <c r="B1" s="3"/>
      <c r="C1" s="3"/>
      <c r="D1" s="52"/>
      <c r="E1" s="3"/>
      <c r="F1" s="3"/>
    </row>
    <row r="2" spans="1:27" ht="13.5" customHeight="1" x14ac:dyDescent="0.2">
      <c r="A2" s="64"/>
      <c r="B2" s="3"/>
      <c r="C2" s="3"/>
      <c r="D2" s="3"/>
      <c r="E2" s="3"/>
      <c r="F2" s="3"/>
      <c r="G2" s="64"/>
      <c r="H2" s="3"/>
      <c r="I2" s="3"/>
    </row>
    <row r="3" spans="1:27" ht="19.5" customHeight="1" x14ac:dyDescent="0.2">
      <c r="A3" s="58" t="s">
        <v>622</v>
      </c>
      <c r="B3" s="3"/>
      <c r="C3" s="3"/>
      <c r="D3" s="13"/>
      <c r="E3" s="3"/>
      <c r="F3" s="3"/>
    </row>
    <row r="4" spans="1:27" ht="19.5" customHeight="1" x14ac:dyDescent="0.2">
      <c r="A4" s="58" t="s">
        <v>608</v>
      </c>
      <c r="B4" s="3"/>
      <c r="C4" s="3"/>
      <c r="D4" s="13"/>
      <c r="E4" s="3"/>
      <c r="F4" s="3"/>
    </row>
    <row r="5" spans="1:27" ht="13.5" customHeight="1" x14ac:dyDescent="0.2">
      <c r="A5" s="4"/>
      <c r="B5" s="3"/>
      <c r="C5" s="3"/>
      <c r="D5" s="218"/>
      <c r="E5" s="271" t="s">
        <v>818</v>
      </c>
      <c r="F5" s="271"/>
    </row>
    <row r="6" spans="1:27" x14ac:dyDescent="0.2">
      <c r="A6" s="3"/>
      <c r="B6" s="3"/>
      <c r="C6" s="3"/>
      <c r="D6" s="3"/>
      <c r="E6" s="3"/>
      <c r="F6" s="3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x14ac:dyDescent="0.2">
      <c r="A7" s="5"/>
      <c r="B7" s="5" t="s">
        <v>344</v>
      </c>
      <c r="C7" s="268" t="s">
        <v>345</v>
      </c>
      <c r="D7" s="269"/>
      <c r="E7" s="268" t="s">
        <v>346</v>
      </c>
      <c r="F7" s="269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x14ac:dyDescent="0.2">
      <c r="A8" s="8" t="s">
        <v>57</v>
      </c>
      <c r="B8" s="14">
        <v>6</v>
      </c>
      <c r="C8" s="77">
        <v>4381196</v>
      </c>
      <c r="D8" s="78"/>
      <c r="E8" s="77">
        <f>C8/B8</f>
        <v>730199.33333333337</v>
      </c>
      <c r="F8" s="12"/>
      <c r="G8" s="13"/>
      <c r="H8" s="49"/>
      <c r="I8" s="50"/>
      <c r="J8" s="50"/>
      <c r="K8" s="225"/>
      <c r="L8" s="13"/>
      <c r="M8" s="49"/>
      <c r="N8" s="49"/>
      <c r="O8" s="50"/>
      <c r="P8" s="50"/>
      <c r="Q8" s="47"/>
      <c r="R8" s="49"/>
      <c r="S8" s="50"/>
      <c r="T8" s="45"/>
      <c r="U8" s="11"/>
      <c r="V8" s="11"/>
      <c r="W8" s="11"/>
      <c r="X8" s="226"/>
      <c r="Y8" s="11"/>
      <c r="Z8" s="11"/>
      <c r="AA8" s="11"/>
    </row>
    <row r="9" spans="1:27" x14ac:dyDescent="0.2">
      <c r="A9" s="9" t="s">
        <v>772</v>
      </c>
      <c r="B9" s="15">
        <v>2</v>
      </c>
      <c r="C9" s="17">
        <v>1038137</v>
      </c>
      <c r="D9" s="18"/>
      <c r="E9" s="17">
        <f t="shared" ref="E9:E52" si="0">C9/B9</f>
        <v>519068.5</v>
      </c>
      <c r="F9" s="21"/>
      <c r="G9" s="13"/>
      <c r="H9" s="49"/>
      <c r="I9" s="50"/>
      <c r="J9" s="50"/>
      <c r="K9" s="225"/>
      <c r="L9" s="13"/>
      <c r="M9" s="49"/>
      <c r="N9" s="49"/>
      <c r="O9" s="50"/>
      <c r="P9" s="50"/>
      <c r="Q9" s="47"/>
      <c r="R9" s="49"/>
      <c r="S9" s="50"/>
      <c r="T9" s="45"/>
      <c r="U9" s="11"/>
      <c r="V9" s="11"/>
      <c r="W9" s="11"/>
      <c r="X9" s="226"/>
      <c r="Y9" s="11"/>
      <c r="Z9" s="11"/>
      <c r="AA9" s="11"/>
    </row>
    <row r="10" spans="1:27" x14ac:dyDescent="0.2">
      <c r="A10" s="9" t="s">
        <v>773</v>
      </c>
      <c r="B10" s="15">
        <v>2</v>
      </c>
      <c r="C10" s="17">
        <v>1003106</v>
      </c>
      <c r="D10" s="18"/>
      <c r="E10" s="17">
        <f>C10/B10</f>
        <v>501553</v>
      </c>
      <c r="F10" s="21"/>
      <c r="G10" s="13"/>
      <c r="H10" s="49"/>
      <c r="I10" s="50"/>
      <c r="J10" s="50"/>
      <c r="K10" s="225"/>
      <c r="L10" s="13"/>
      <c r="M10" s="49"/>
      <c r="N10" s="49"/>
      <c r="O10" s="50"/>
      <c r="P10" s="50"/>
      <c r="Q10" s="47"/>
      <c r="R10" s="49"/>
      <c r="S10" s="50"/>
      <c r="T10" s="45"/>
      <c r="U10" s="11"/>
      <c r="V10" s="11"/>
      <c r="W10" s="11"/>
      <c r="X10" s="226"/>
      <c r="Y10" s="11"/>
      <c r="Z10" s="11"/>
      <c r="AA10" s="11"/>
    </row>
    <row r="11" spans="1:27" x14ac:dyDescent="0.2">
      <c r="A11" s="9" t="s">
        <v>774</v>
      </c>
      <c r="B11" s="15">
        <v>2</v>
      </c>
      <c r="C11" s="17">
        <v>1902055</v>
      </c>
      <c r="D11" s="18"/>
      <c r="E11" s="17">
        <f t="shared" si="0"/>
        <v>951027.5</v>
      </c>
      <c r="F11" s="21"/>
      <c r="G11" s="13"/>
      <c r="H11" s="49"/>
      <c r="I11" s="50"/>
      <c r="J11" s="50"/>
      <c r="K11" s="225"/>
      <c r="L11" s="13"/>
      <c r="M11" s="49"/>
      <c r="N11" s="49"/>
      <c r="O11" s="50"/>
      <c r="P11" s="50"/>
      <c r="Q11" s="47"/>
      <c r="R11" s="49"/>
      <c r="S11" s="50"/>
      <c r="T11" s="45"/>
      <c r="U11" s="11"/>
      <c r="V11" s="11"/>
      <c r="W11" s="11"/>
      <c r="X11" s="226"/>
      <c r="Y11" s="11"/>
      <c r="Z11" s="11"/>
      <c r="AA11" s="11"/>
    </row>
    <row r="12" spans="1:27" x14ac:dyDescent="0.2">
      <c r="A12" s="9" t="s">
        <v>775</v>
      </c>
      <c r="B12" s="15">
        <v>2</v>
      </c>
      <c r="C12" s="17">
        <v>805838</v>
      </c>
      <c r="D12" s="18"/>
      <c r="E12" s="17">
        <f t="shared" si="0"/>
        <v>402919</v>
      </c>
      <c r="F12" s="21"/>
      <c r="G12" s="13"/>
      <c r="H12" s="49"/>
      <c r="I12" s="50"/>
      <c r="J12" s="50"/>
      <c r="K12" s="225"/>
      <c r="L12" s="13"/>
      <c r="M12" s="49"/>
      <c r="N12" s="49"/>
      <c r="O12" s="50"/>
      <c r="P12" s="50"/>
      <c r="Q12" s="47"/>
      <c r="R12" s="49"/>
      <c r="S12" s="50"/>
      <c r="T12" s="45"/>
      <c r="U12" s="11"/>
      <c r="V12" s="11"/>
      <c r="W12" s="11"/>
      <c r="X12" s="226"/>
      <c r="Y12" s="11"/>
      <c r="Z12" s="11"/>
      <c r="AA12" s="11"/>
    </row>
    <row r="13" spans="1:27" x14ac:dyDescent="0.2">
      <c r="A13" s="9" t="s">
        <v>776</v>
      </c>
      <c r="B13" s="15">
        <v>2</v>
      </c>
      <c r="C13" s="17">
        <v>874904</v>
      </c>
      <c r="D13" s="18"/>
      <c r="E13" s="17">
        <f t="shared" si="0"/>
        <v>437452</v>
      </c>
      <c r="F13" s="21"/>
      <c r="G13" s="13"/>
      <c r="H13" s="49"/>
      <c r="I13" s="50"/>
      <c r="J13" s="50"/>
      <c r="K13" s="225"/>
      <c r="L13" s="13"/>
      <c r="M13" s="49"/>
      <c r="N13" s="49"/>
      <c r="O13" s="50"/>
      <c r="P13" s="50"/>
      <c r="Q13" s="47"/>
      <c r="R13" s="49"/>
      <c r="S13" s="50"/>
      <c r="T13" s="45"/>
      <c r="U13" s="11"/>
      <c r="V13" s="11"/>
      <c r="W13" s="11"/>
      <c r="X13" s="226"/>
      <c r="Y13" s="11"/>
      <c r="Z13" s="11"/>
      <c r="AA13" s="11"/>
    </row>
    <row r="14" spans="1:27" x14ac:dyDescent="0.2">
      <c r="A14" s="10" t="s">
        <v>777</v>
      </c>
      <c r="B14" s="16">
        <v>2</v>
      </c>
      <c r="C14" s="19">
        <v>1527122</v>
      </c>
      <c r="D14" s="20"/>
      <c r="E14" s="19">
        <f t="shared" si="0"/>
        <v>763561</v>
      </c>
      <c r="F14" s="22"/>
      <c r="G14" s="13"/>
      <c r="H14" s="49"/>
      <c r="I14" s="50"/>
      <c r="J14" s="50"/>
      <c r="K14" s="225"/>
      <c r="L14" s="13"/>
      <c r="M14" s="49"/>
      <c r="N14" s="49"/>
      <c r="O14" s="50"/>
      <c r="P14" s="50"/>
      <c r="Q14" s="47"/>
      <c r="R14" s="49"/>
      <c r="S14" s="50"/>
      <c r="T14" s="45"/>
      <c r="U14" s="11"/>
      <c r="V14" s="11"/>
      <c r="W14" s="11"/>
      <c r="X14" s="226"/>
      <c r="Y14" s="11"/>
      <c r="Z14" s="11"/>
      <c r="AA14" s="11"/>
    </row>
    <row r="15" spans="1:27" x14ac:dyDescent="0.2">
      <c r="A15" s="9" t="s">
        <v>778</v>
      </c>
      <c r="B15" s="15">
        <v>4</v>
      </c>
      <c r="C15" s="17">
        <v>2382943</v>
      </c>
      <c r="D15" s="18"/>
      <c r="E15" s="17">
        <f t="shared" si="0"/>
        <v>595735.75</v>
      </c>
      <c r="F15" s="21"/>
      <c r="G15" s="13"/>
      <c r="H15" s="49"/>
      <c r="I15" s="50"/>
      <c r="J15" s="50"/>
      <c r="K15" s="225"/>
      <c r="L15" s="13"/>
      <c r="M15" s="49"/>
      <c r="N15" s="49"/>
      <c r="O15" s="50"/>
      <c r="P15" s="50"/>
      <c r="Q15" s="47"/>
      <c r="R15" s="49"/>
      <c r="S15" s="50"/>
      <c r="T15" s="45"/>
      <c r="U15" s="11"/>
      <c r="V15" s="11"/>
      <c r="W15" s="11"/>
      <c r="X15" s="226"/>
      <c r="Y15" s="11"/>
      <c r="Z15" s="11"/>
      <c r="AA15" s="11"/>
    </row>
    <row r="16" spans="1:27" x14ac:dyDescent="0.2">
      <c r="A16" s="9" t="s">
        <v>779</v>
      </c>
      <c r="B16" s="15">
        <v>2</v>
      </c>
      <c r="C16" s="17">
        <v>1601277</v>
      </c>
      <c r="D16" s="18"/>
      <c r="E16" s="17">
        <f t="shared" si="0"/>
        <v>800638.5</v>
      </c>
      <c r="F16" s="21"/>
      <c r="G16" s="13"/>
      <c r="H16" s="49"/>
      <c r="I16" s="50"/>
      <c r="J16" s="50"/>
      <c r="K16" s="225"/>
      <c r="L16" s="13"/>
      <c r="M16" s="49"/>
      <c r="N16" s="49"/>
      <c r="O16" s="50"/>
      <c r="P16" s="50"/>
      <c r="Q16" s="47"/>
      <c r="R16" s="49"/>
      <c r="S16" s="50"/>
      <c r="T16" s="45"/>
      <c r="U16" s="11"/>
      <c r="V16" s="11"/>
      <c r="W16" s="11"/>
      <c r="X16" s="226"/>
      <c r="Y16" s="11"/>
      <c r="Z16" s="11"/>
      <c r="AA16" s="11"/>
    </row>
    <row r="17" spans="1:27" x14ac:dyDescent="0.2">
      <c r="A17" s="9" t="s">
        <v>780</v>
      </c>
      <c r="B17" s="15">
        <v>2</v>
      </c>
      <c r="C17" s="17">
        <v>1585435</v>
      </c>
      <c r="D17" s="18"/>
      <c r="E17" s="17">
        <f t="shared" si="0"/>
        <v>792717.5</v>
      </c>
      <c r="F17" s="21"/>
      <c r="G17" s="13"/>
      <c r="H17" s="49"/>
      <c r="I17" s="50"/>
      <c r="J17" s="50"/>
      <c r="K17" s="225"/>
      <c r="L17" s="13"/>
      <c r="M17" s="49"/>
      <c r="N17" s="49"/>
      <c r="O17" s="50"/>
      <c r="P17" s="50"/>
      <c r="Q17" s="47"/>
      <c r="R17" s="49"/>
      <c r="S17" s="50"/>
      <c r="T17" s="45"/>
      <c r="U17" s="11"/>
      <c r="V17" s="11"/>
      <c r="W17" s="11"/>
      <c r="X17" s="226"/>
      <c r="Y17" s="11"/>
      <c r="Z17" s="11"/>
      <c r="AA17" s="11"/>
    </row>
    <row r="18" spans="1:27" x14ac:dyDescent="0.2">
      <c r="A18" s="9" t="s">
        <v>781</v>
      </c>
      <c r="B18" s="15">
        <v>8</v>
      </c>
      <c r="C18" s="17">
        <v>6153326</v>
      </c>
      <c r="D18" s="18"/>
      <c r="E18" s="17">
        <f t="shared" si="0"/>
        <v>769165.75</v>
      </c>
      <c r="F18" s="21"/>
      <c r="G18" s="13"/>
      <c r="H18" s="49"/>
      <c r="I18" s="50"/>
      <c r="J18" s="50"/>
      <c r="K18" s="225"/>
      <c r="L18" s="13"/>
      <c r="M18" s="49"/>
      <c r="N18" s="49"/>
      <c r="O18" s="50"/>
      <c r="P18" s="50"/>
      <c r="Q18" s="47"/>
      <c r="R18" s="49"/>
      <c r="S18" s="50"/>
      <c r="T18" s="45"/>
      <c r="U18" s="11"/>
      <c r="V18" s="11"/>
      <c r="W18" s="11"/>
      <c r="X18" s="226"/>
      <c r="Y18" s="11"/>
      <c r="Z18" s="11"/>
      <c r="AA18" s="11"/>
    </row>
    <row r="19" spans="1:27" x14ac:dyDescent="0.2">
      <c r="A19" s="9" t="s">
        <v>782</v>
      </c>
      <c r="B19" s="15">
        <v>6</v>
      </c>
      <c r="C19" s="17">
        <v>5270471</v>
      </c>
      <c r="D19" s="18"/>
      <c r="E19" s="17">
        <f t="shared" si="0"/>
        <v>878411.83333333337</v>
      </c>
      <c r="F19" s="21"/>
      <c r="G19" s="13"/>
      <c r="H19" s="49"/>
      <c r="I19" s="50"/>
      <c r="J19" s="50"/>
      <c r="K19" s="225"/>
      <c r="L19" s="13"/>
      <c r="M19" s="49"/>
      <c r="N19" s="49"/>
      <c r="O19" s="50"/>
      <c r="P19" s="50"/>
      <c r="Q19" s="47"/>
      <c r="R19" s="49"/>
      <c r="S19" s="50"/>
      <c r="T19" s="45"/>
      <c r="U19" s="11"/>
      <c r="V19" s="11"/>
      <c r="W19" s="11"/>
      <c r="X19" s="226"/>
      <c r="Y19" s="11"/>
      <c r="Z19" s="11"/>
      <c r="AA19" s="11"/>
    </row>
    <row r="20" spans="1:27" x14ac:dyDescent="0.2">
      <c r="A20" s="9" t="s">
        <v>783</v>
      </c>
      <c r="B20" s="15">
        <v>12</v>
      </c>
      <c r="C20" s="17">
        <v>11578559</v>
      </c>
      <c r="D20" s="18"/>
      <c r="E20" s="17">
        <f t="shared" si="0"/>
        <v>964879.91666666663</v>
      </c>
      <c r="F20" s="21"/>
      <c r="G20" s="13"/>
      <c r="H20" s="49"/>
      <c r="I20" s="50"/>
      <c r="J20" s="50"/>
      <c r="K20" s="225"/>
      <c r="L20" s="13"/>
      <c r="M20" s="49"/>
      <c r="N20" s="49"/>
      <c r="O20" s="50"/>
      <c r="P20" s="50"/>
      <c r="Q20" s="47"/>
      <c r="R20" s="49"/>
      <c r="S20" s="50"/>
      <c r="T20" s="45"/>
      <c r="U20" s="11"/>
      <c r="V20" s="11"/>
      <c r="W20" s="11"/>
      <c r="X20" s="226"/>
      <c r="Y20" s="11"/>
      <c r="Z20" s="11"/>
      <c r="AA20" s="11"/>
    </row>
    <row r="21" spans="1:27" x14ac:dyDescent="0.2">
      <c r="A21" s="10" t="s">
        <v>784</v>
      </c>
      <c r="B21" s="16">
        <v>8</v>
      </c>
      <c r="C21" s="19">
        <v>7727064</v>
      </c>
      <c r="D21" s="20"/>
      <c r="E21" s="19">
        <f t="shared" si="0"/>
        <v>965883</v>
      </c>
      <c r="F21" s="22"/>
      <c r="G21" s="13"/>
      <c r="H21" s="49"/>
      <c r="I21" s="50"/>
      <c r="J21" s="50"/>
      <c r="K21" s="225"/>
      <c r="L21" s="13"/>
      <c r="M21" s="49"/>
      <c r="N21" s="49"/>
      <c r="O21" s="50"/>
      <c r="P21" s="50"/>
      <c r="Q21" s="47"/>
      <c r="R21" s="49"/>
      <c r="S21" s="50"/>
      <c r="T21" s="45"/>
      <c r="U21" s="11"/>
      <c r="V21" s="11"/>
      <c r="W21" s="11"/>
      <c r="X21" s="226"/>
      <c r="Y21" s="11"/>
      <c r="Z21" s="11"/>
      <c r="AA21" s="11"/>
    </row>
    <row r="22" spans="1:27" x14ac:dyDescent="0.2">
      <c r="A22" s="9" t="s">
        <v>785</v>
      </c>
      <c r="B22" s="15">
        <v>2</v>
      </c>
      <c r="C22" s="17">
        <v>1821148</v>
      </c>
      <c r="D22" s="18"/>
      <c r="E22" s="17">
        <f t="shared" si="0"/>
        <v>910574</v>
      </c>
      <c r="F22" s="21"/>
      <c r="G22" s="13"/>
      <c r="H22" s="49"/>
      <c r="I22" s="50"/>
      <c r="J22" s="50"/>
      <c r="K22" s="225"/>
      <c r="L22" s="13"/>
      <c r="M22" s="49"/>
      <c r="N22" s="49"/>
      <c r="O22" s="50"/>
      <c r="P22" s="50"/>
      <c r="Q22" s="47"/>
      <c r="R22" s="49"/>
      <c r="S22" s="50"/>
      <c r="T22" s="45"/>
      <c r="U22" s="11"/>
      <c r="V22" s="11"/>
      <c r="W22" s="11"/>
      <c r="X22" s="226"/>
      <c r="Y22" s="11"/>
      <c r="Z22" s="11"/>
      <c r="AA22" s="11"/>
    </row>
    <row r="23" spans="1:27" x14ac:dyDescent="0.2">
      <c r="A23" s="9" t="s">
        <v>786</v>
      </c>
      <c r="B23" s="15">
        <v>2</v>
      </c>
      <c r="C23" s="17">
        <v>858949</v>
      </c>
      <c r="D23" s="18"/>
      <c r="E23" s="17">
        <f t="shared" si="0"/>
        <v>429474.5</v>
      </c>
      <c r="F23" s="21"/>
      <c r="G23" s="13"/>
      <c r="H23" s="49"/>
      <c r="I23" s="50"/>
      <c r="J23" s="50"/>
      <c r="K23" s="225"/>
      <c r="L23" s="13"/>
      <c r="M23" s="49"/>
      <c r="N23" s="49"/>
      <c r="O23" s="50"/>
      <c r="P23" s="50"/>
      <c r="Q23" s="47"/>
      <c r="R23" s="49"/>
      <c r="S23" s="50"/>
      <c r="T23" s="45"/>
      <c r="U23" s="11"/>
      <c r="V23" s="11"/>
      <c r="W23" s="11"/>
      <c r="X23" s="226"/>
      <c r="Y23" s="11"/>
      <c r="Z23" s="11"/>
      <c r="AA23" s="11"/>
    </row>
    <row r="24" spans="1:27" x14ac:dyDescent="0.2">
      <c r="A24" s="9" t="s">
        <v>787</v>
      </c>
      <c r="B24" s="15">
        <v>2</v>
      </c>
      <c r="C24" s="17">
        <v>927333</v>
      </c>
      <c r="D24" s="18"/>
      <c r="E24" s="17">
        <f t="shared" si="0"/>
        <v>463666.5</v>
      </c>
      <c r="F24" s="21"/>
      <c r="G24" s="13"/>
      <c r="H24" s="49"/>
      <c r="I24" s="50"/>
      <c r="J24" s="50"/>
      <c r="K24" s="225"/>
      <c r="L24" s="13"/>
      <c r="M24" s="49"/>
      <c r="N24" s="49"/>
      <c r="O24" s="50"/>
      <c r="P24" s="50"/>
      <c r="Q24" s="47"/>
      <c r="R24" s="49"/>
      <c r="S24" s="50"/>
      <c r="T24" s="45"/>
      <c r="U24" s="11"/>
      <c r="V24" s="11"/>
      <c r="W24" s="11"/>
      <c r="X24" s="226"/>
      <c r="Y24" s="11"/>
      <c r="Z24" s="11"/>
      <c r="AA24" s="11"/>
    </row>
    <row r="25" spans="1:27" x14ac:dyDescent="0.2">
      <c r="A25" s="10" t="s">
        <v>788</v>
      </c>
      <c r="B25" s="16">
        <v>2</v>
      </c>
      <c r="C25" s="19">
        <v>622678</v>
      </c>
      <c r="D25" s="20"/>
      <c r="E25" s="19">
        <f t="shared" si="0"/>
        <v>311339</v>
      </c>
      <c r="F25" s="22"/>
      <c r="G25" s="13"/>
      <c r="H25" s="49"/>
      <c r="I25" s="50"/>
      <c r="J25" s="50"/>
      <c r="K25" s="225"/>
      <c r="L25" s="13"/>
      <c r="M25" s="49"/>
      <c r="N25" s="49"/>
      <c r="O25" s="50"/>
      <c r="P25" s="50"/>
      <c r="Q25" s="47"/>
      <c r="R25" s="49"/>
      <c r="S25" s="50"/>
      <c r="T25" s="45"/>
      <c r="U25" s="11"/>
      <c r="V25" s="11"/>
      <c r="W25" s="11"/>
      <c r="X25" s="226"/>
      <c r="Y25" s="11"/>
      <c r="Z25" s="11"/>
      <c r="AA25" s="11"/>
    </row>
    <row r="26" spans="1:27" x14ac:dyDescent="0.2">
      <c r="A26" s="9" t="s">
        <v>789</v>
      </c>
      <c r="B26" s="15">
        <v>2</v>
      </c>
      <c r="C26" s="17">
        <v>675776</v>
      </c>
      <c r="D26" s="18"/>
      <c r="E26" s="17">
        <f t="shared" si="0"/>
        <v>337888</v>
      </c>
      <c r="F26" s="21"/>
      <c r="G26" s="13"/>
      <c r="H26" s="49"/>
      <c r="I26" s="50"/>
      <c r="J26" s="50"/>
      <c r="K26" s="225"/>
      <c r="L26" s="13"/>
      <c r="M26" s="49"/>
      <c r="N26" s="49"/>
      <c r="O26" s="50"/>
      <c r="P26" s="50"/>
      <c r="Q26" s="47"/>
      <c r="R26" s="49"/>
      <c r="S26" s="50"/>
      <c r="T26" s="45"/>
      <c r="U26" s="11"/>
      <c r="V26" s="11"/>
      <c r="W26" s="11"/>
      <c r="X26" s="226"/>
      <c r="Y26" s="11"/>
      <c r="Z26" s="11"/>
      <c r="AA26" s="11"/>
    </row>
    <row r="27" spans="1:27" x14ac:dyDescent="0.2">
      <c r="A27" s="9" t="s">
        <v>790</v>
      </c>
      <c r="B27" s="15">
        <v>2</v>
      </c>
      <c r="C27" s="17">
        <v>1698127</v>
      </c>
      <c r="D27" s="18"/>
      <c r="E27" s="17">
        <f t="shared" si="0"/>
        <v>849063.5</v>
      </c>
      <c r="F27" s="21"/>
      <c r="G27" s="13"/>
      <c r="H27" s="49"/>
      <c r="I27" s="50"/>
      <c r="J27" s="50"/>
      <c r="K27" s="225"/>
      <c r="L27" s="13"/>
      <c r="M27" s="49"/>
      <c r="N27" s="49"/>
      <c r="O27" s="50"/>
      <c r="P27" s="50"/>
      <c r="Q27" s="47"/>
      <c r="R27" s="49"/>
      <c r="S27" s="50"/>
      <c r="T27" s="45"/>
      <c r="U27" s="11"/>
      <c r="V27" s="11"/>
      <c r="W27" s="11"/>
      <c r="X27" s="226"/>
      <c r="Y27" s="11"/>
      <c r="Z27" s="11"/>
      <c r="AA27" s="11"/>
    </row>
    <row r="28" spans="1:27" x14ac:dyDescent="0.2">
      <c r="A28" s="9" t="s">
        <v>791</v>
      </c>
      <c r="B28" s="15">
        <v>2</v>
      </c>
      <c r="C28" s="17">
        <v>1619121</v>
      </c>
      <c r="D28" s="18"/>
      <c r="E28" s="17">
        <f t="shared" si="0"/>
        <v>809560.5</v>
      </c>
      <c r="F28" s="21"/>
      <c r="G28" s="13"/>
      <c r="H28" s="49"/>
      <c r="I28" s="50"/>
      <c r="J28" s="50"/>
      <c r="K28" s="225"/>
      <c r="L28" s="13"/>
      <c r="M28" s="49"/>
      <c r="N28" s="49"/>
      <c r="O28" s="50"/>
      <c r="P28" s="50"/>
      <c r="Q28" s="47"/>
      <c r="R28" s="49"/>
      <c r="S28" s="50"/>
      <c r="T28" s="45"/>
      <c r="U28" s="11"/>
      <c r="V28" s="11"/>
      <c r="W28" s="11"/>
      <c r="X28" s="226"/>
      <c r="Y28" s="11"/>
      <c r="Z28" s="11"/>
      <c r="AA28" s="11"/>
    </row>
    <row r="29" spans="1:27" x14ac:dyDescent="0.2">
      <c r="A29" s="9" t="s">
        <v>792</v>
      </c>
      <c r="B29" s="15">
        <v>4</v>
      </c>
      <c r="C29" s="17">
        <v>2991684</v>
      </c>
      <c r="D29" s="18"/>
      <c r="E29" s="17">
        <f t="shared" si="0"/>
        <v>747921</v>
      </c>
      <c r="F29" s="21"/>
      <c r="G29" s="13"/>
      <c r="H29" s="49"/>
      <c r="I29" s="50"/>
      <c r="J29" s="50"/>
      <c r="K29" s="225"/>
      <c r="L29" s="13"/>
      <c r="M29" s="49"/>
      <c r="N29" s="49"/>
      <c r="O29" s="50"/>
      <c r="P29" s="50"/>
      <c r="Q29" s="47"/>
      <c r="R29" s="49"/>
      <c r="S29" s="50"/>
      <c r="T29" s="45"/>
      <c r="U29" s="11"/>
      <c r="V29" s="11"/>
      <c r="W29" s="11"/>
      <c r="X29" s="226"/>
      <c r="Y29" s="11"/>
      <c r="Z29" s="11"/>
      <c r="AA29" s="11"/>
    </row>
    <row r="30" spans="1:27" x14ac:dyDescent="0.2">
      <c r="A30" s="9" t="s">
        <v>793</v>
      </c>
      <c r="B30" s="15">
        <v>8</v>
      </c>
      <c r="C30" s="17">
        <v>6094087</v>
      </c>
      <c r="D30" s="18"/>
      <c r="E30" s="17">
        <f t="shared" si="0"/>
        <v>761760.875</v>
      </c>
      <c r="F30" s="21"/>
      <c r="G30" s="13"/>
      <c r="H30" s="49"/>
      <c r="I30" s="50"/>
      <c r="J30" s="50"/>
      <c r="K30" s="225"/>
      <c r="L30" s="13"/>
      <c r="M30" s="49"/>
      <c r="N30" s="49"/>
      <c r="O30" s="50"/>
      <c r="P30" s="50"/>
      <c r="Q30" s="47"/>
      <c r="R30" s="49"/>
      <c r="S30" s="50"/>
      <c r="T30" s="45"/>
      <c r="U30" s="11"/>
      <c r="V30" s="11"/>
      <c r="W30" s="11"/>
      <c r="X30" s="226"/>
      <c r="Y30" s="11"/>
      <c r="Z30" s="11"/>
      <c r="AA30" s="11"/>
    </row>
    <row r="31" spans="1:27" x14ac:dyDescent="0.2">
      <c r="A31" s="10" t="s">
        <v>794</v>
      </c>
      <c r="B31" s="16">
        <v>2</v>
      </c>
      <c r="C31" s="19">
        <v>1447187</v>
      </c>
      <c r="D31" s="20"/>
      <c r="E31" s="19">
        <f t="shared" si="0"/>
        <v>723593.5</v>
      </c>
      <c r="F31" s="22"/>
      <c r="G31" s="13"/>
      <c r="H31" s="49"/>
      <c r="I31" s="50"/>
      <c r="J31" s="50"/>
      <c r="K31" s="225"/>
      <c r="L31" s="13"/>
      <c r="M31" s="49"/>
      <c r="N31" s="49"/>
      <c r="O31" s="50"/>
      <c r="P31" s="50"/>
      <c r="Q31" s="47"/>
      <c r="R31" s="49"/>
      <c r="S31" s="50"/>
      <c r="T31" s="45"/>
      <c r="U31" s="11"/>
      <c r="V31" s="11"/>
      <c r="W31" s="11"/>
      <c r="X31" s="226"/>
      <c r="Y31" s="11"/>
      <c r="Z31" s="11"/>
      <c r="AA31" s="11"/>
    </row>
    <row r="32" spans="1:27" x14ac:dyDescent="0.2">
      <c r="A32" s="9" t="s">
        <v>795</v>
      </c>
      <c r="B32" s="15">
        <v>2</v>
      </c>
      <c r="C32" s="17">
        <v>1149016</v>
      </c>
      <c r="D32" s="18"/>
      <c r="E32" s="17">
        <f t="shared" si="0"/>
        <v>574508</v>
      </c>
      <c r="F32" s="21"/>
      <c r="G32" s="13"/>
      <c r="H32" s="49"/>
      <c r="I32" s="50"/>
      <c r="J32" s="50"/>
      <c r="K32" s="225"/>
      <c r="L32" s="13"/>
      <c r="M32" s="49"/>
      <c r="N32" s="49"/>
      <c r="O32" s="50"/>
      <c r="P32" s="50"/>
      <c r="Q32" s="47"/>
      <c r="R32" s="49"/>
      <c r="S32" s="50"/>
      <c r="T32" s="45"/>
      <c r="U32" s="11"/>
      <c r="V32" s="11"/>
      <c r="W32" s="11"/>
      <c r="X32" s="226"/>
      <c r="Y32" s="11"/>
      <c r="Z32" s="11"/>
      <c r="AA32" s="11"/>
    </row>
    <row r="33" spans="1:27" x14ac:dyDescent="0.2">
      <c r="A33" s="9" t="s">
        <v>796</v>
      </c>
      <c r="B33" s="15">
        <v>4</v>
      </c>
      <c r="C33" s="17">
        <v>2070821</v>
      </c>
      <c r="D33" s="18"/>
      <c r="E33" s="17">
        <f t="shared" si="0"/>
        <v>517705.25</v>
      </c>
      <c r="F33" s="21"/>
      <c r="G33" s="13"/>
      <c r="H33" s="49"/>
      <c r="I33" s="50"/>
      <c r="J33" s="50"/>
      <c r="K33" s="225"/>
      <c r="L33" s="13"/>
      <c r="M33" s="49"/>
      <c r="N33" s="49"/>
      <c r="O33" s="50"/>
      <c r="P33" s="50"/>
      <c r="Q33" s="47"/>
      <c r="R33" s="49"/>
      <c r="S33" s="50"/>
      <c r="T33" s="45"/>
      <c r="U33" s="11"/>
      <c r="V33" s="11"/>
      <c r="W33" s="11"/>
      <c r="X33" s="226"/>
      <c r="Y33" s="11"/>
      <c r="Z33" s="11"/>
      <c r="AA33" s="11"/>
    </row>
    <row r="34" spans="1:27" x14ac:dyDescent="0.2">
      <c r="A34" s="9" t="s">
        <v>797</v>
      </c>
      <c r="B34" s="15">
        <v>8</v>
      </c>
      <c r="C34" s="17">
        <v>7284430</v>
      </c>
      <c r="D34" s="18"/>
      <c r="E34" s="17">
        <f t="shared" si="0"/>
        <v>910553.75</v>
      </c>
      <c r="F34" s="21"/>
      <c r="G34" s="13"/>
      <c r="H34" s="49"/>
      <c r="I34" s="50"/>
      <c r="J34" s="50"/>
      <c r="K34" s="225"/>
      <c r="L34" s="13"/>
      <c r="M34" s="49"/>
      <c r="N34" s="49"/>
      <c r="O34" s="50"/>
      <c r="P34" s="50"/>
      <c r="Q34" s="47"/>
      <c r="R34" s="49"/>
      <c r="S34" s="50"/>
      <c r="T34" s="45"/>
      <c r="U34" s="11"/>
      <c r="V34" s="11"/>
      <c r="W34" s="11"/>
      <c r="X34" s="226"/>
      <c r="Y34" s="11"/>
      <c r="Z34" s="11"/>
      <c r="AA34" s="11"/>
    </row>
    <row r="35" spans="1:27" x14ac:dyDescent="0.2">
      <c r="A35" s="9" t="s">
        <v>798</v>
      </c>
      <c r="B35" s="15">
        <v>6</v>
      </c>
      <c r="C35" s="17">
        <v>4511400</v>
      </c>
      <c r="D35" s="18"/>
      <c r="E35" s="17">
        <f t="shared" si="0"/>
        <v>751900</v>
      </c>
      <c r="F35" s="21"/>
      <c r="G35" s="13"/>
      <c r="H35" s="49"/>
      <c r="I35" s="50"/>
      <c r="J35" s="50"/>
      <c r="K35" s="225"/>
      <c r="L35" s="13"/>
      <c r="M35" s="49"/>
      <c r="N35" s="49"/>
      <c r="O35" s="50"/>
      <c r="P35" s="50"/>
      <c r="Q35" s="47"/>
      <c r="R35" s="49"/>
      <c r="S35" s="50"/>
      <c r="T35" s="45"/>
      <c r="U35" s="11"/>
      <c r="V35" s="11"/>
      <c r="W35" s="11"/>
      <c r="X35" s="226"/>
      <c r="Y35" s="11"/>
      <c r="Z35" s="11"/>
      <c r="AA35" s="11"/>
    </row>
    <row r="36" spans="1:27" x14ac:dyDescent="0.2">
      <c r="A36" s="9" t="s">
        <v>799</v>
      </c>
      <c r="B36" s="15">
        <v>2</v>
      </c>
      <c r="C36" s="17">
        <v>1112987</v>
      </c>
      <c r="D36" s="18"/>
      <c r="E36" s="17">
        <f t="shared" si="0"/>
        <v>556493.5</v>
      </c>
      <c r="F36" s="21"/>
      <c r="G36" s="13"/>
      <c r="H36" s="49"/>
      <c r="I36" s="50"/>
      <c r="J36" s="50"/>
      <c r="K36" s="225"/>
      <c r="L36" s="13"/>
      <c r="M36" s="49"/>
      <c r="N36" s="49"/>
      <c r="O36" s="50"/>
      <c r="P36" s="50"/>
      <c r="Q36" s="47"/>
      <c r="R36" s="49"/>
      <c r="S36" s="50"/>
      <c r="T36" s="45"/>
      <c r="U36" s="11"/>
      <c r="V36" s="11"/>
      <c r="W36" s="11"/>
      <c r="X36" s="226"/>
      <c r="Y36" s="11"/>
      <c r="Z36" s="11"/>
      <c r="AA36" s="11"/>
    </row>
    <row r="37" spans="1:27" x14ac:dyDescent="0.2">
      <c r="A37" s="10" t="s">
        <v>800</v>
      </c>
      <c r="B37" s="16">
        <v>2</v>
      </c>
      <c r="C37" s="19">
        <v>776658</v>
      </c>
      <c r="D37" s="20"/>
      <c r="E37" s="19">
        <f t="shared" si="0"/>
        <v>388329</v>
      </c>
      <c r="F37" s="22"/>
      <c r="G37" s="13"/>
      <c r="H37" s="49"/>
      <c r="I37" s="50"/>
      <c r="J37" s="50"/>
      <c r="K37" s="225"/>
      <c r="L37" s="13"/>
      <c r="M37" s="49"/>
      <c r="N37" s="49"/>
      <c r="O37" s="50"/>
      <c r="P37" s="50"/>
      <c r="Q37" s="47"/>
      <c r="R37" s="49"/>
      <c r="S37" s="50"/>
      <c r="T37" s="45"/>
      <c r="U37" s="11"/>
      <c r="V37" s="11"/>
      <c r="W37" s="11"/>
      <c r="X37" s="226"/>
      <c r="Y37" s="11"/>
      <c r="Z37" s="11"/>
      <c r="AA37" s="11"/>
    </row>
    <row r="38" spans="1:27" x14ac:dyDescent="0.2">
      <c r="A38" s="33" t="s">
        <v>814</v>
      </c>
      <c r="B38" s="15">
        <v>2</v>
      </c>
      <c r="C38" s="17">
        <v>995321</v>
      </c>
      <c r="D38" s="18"/>
      <c r="E38" s="17">
        <f t="shared" si="0"/>
        <v>497660.5</v>
      </c>
      <c r="F38" s="21"/>
      <c r="G38" s="13"/>
      <c r="H38" s="49"/>
      <c r="I38" s="50"/>
      <c r="J38" s="50"/>
      <c r="K38" s="225"/>
      <c r="L38" s="13"/>
      <c r="M38" s="49"/>
      <c r="N38" s="49"/>
      <c r="O38" s="50"/>
      <c r="P38" s="50"/>
      <c r="Q38" s="47"/>
      <c r="R38" s="49"/>
      <c r="S38" s="50"/>
      <c r="T38" s="45"/>
      <c r="U38" s="11"/>
      <c r="V38" s="11"/>
      <c r="W38" s="11"/>
      <c r="X38" s="226"/>
      <c r="Y38" s="11"/>
      <c r="Z38" s="11"/>
      <c r="AA38" s="11"/>
    </row>
    <row r="39" spans="1:27" x14ac:dyDescent="0.2">
      <c r="A39" s="9" t="s">
        <v>815</v>
      </c>
      <c r="B39" s="15">
        <v>2</v>
      </c>
      <c r="C39" s="17">
        <v>1537237</v>
      </c>
      <c r="D39" s="18"/>
      <c r="E39" s="17">
        <f t="shared" si="0"/>
        <v>768618.5</v>
      </c>
      <c r="F39" s="21"/>
      <c r="G39" s="13"/>
      <c r="H39" s="49"/>
      <c r="I39" s="50"/>
      <c r="J39" s="50"/>
      <c r="K39" s="225"/>
      <c r="L39" s="13"/>
      <c r="M39" s="49"/>
      <c r="N39" s="49"/>
      <c r="O39" s="50"/>
      <c r="P39" s="50"/>
      <c r="Q39" s="47"/>
      <c r="R39" s="49"/>
      <c r="S39" s="50"/>
      <c r="T39" s="45"/>
      <c r="U39" s="11"/>
      <c r="V39" s="11"/>
      <c r="W39" s="11"/>
      <c r="X39" s="226"/>
      <c r="Y39" s="11"/>
      <c r="Z39" s="11"/>
      <c r="AA39" s="11"/>
    </row>
    <row r="40" spans="1:27" x14ac:dyDescent="0.2">
      <c r="A40" s="9" t="s">
        <v>802</v>
      </c>
      <c r="B40" s="15">
        <v>4</v>
      </c>
      <c r="C40" s="17">
        <v>2278576</v>
      </c>
      <c r="D40" s="18"/>
      <c r="E40" s="17">
        <f t="shared" si="0"/>
        <v>569644</v>
      </c>
      <c r="F40" s="21"/>
      <c r="G40" s="13"/>
      <c r="H40" s="49"/>
      <c r="I40" s="50"/>
      <c r="J40" s="50"/>
      <c r="K40" s="225"/>
      <c r="L40" s="13"/>
      <c r="M40" s="49"/>
      <c r="N40" s="49"/>
      <c r="O40" s="50"/>
      <c r="P40" s="50"/>
      <c r="Q40" s="47"/>
      <c r="R40" s="49"/>
      <c r="S40" s="50"/>
      <c r="T40" s="45"/>
      <c r="U40" s="11"/>
      <c r="V40" s="11"/>
      <c r="W40" s="11"/>
      <c r="X40" s="226"/>
      <c r="Y40" s="11"/>
      <c r="Z40" s="11"/>
      <c r="AA40" s="11"/>
    </row>
    <row r="41" spans="1:27" x14ac:dyDescent="0.2">
      <c r="A41" s="10" t="s">
        <v>803</v>
      </c>
      <c r="B41" s="16">
        <v>2</v>
      </c>
      <c r="C41" s="19">
        <v>1106235</v>
      </c>
      <c r="D41" s="20"/>
      <c r="E41" s="19">
        <f t="shared" si="0"/>
        <v>553117.5</v>
      </c>
      <c r="F41" s="22"/>
      <c r="G41" s="13"/>
      <c r="H41" s="49"/>
      <c r="I41" s="50"/>
      <c r="J41" s="50"/>
      <c r="K41" s="225"/>
      <c r="L41" s="13"/>
      <c r="M41" s="49"/>
      <c r="N41" s="49"/>
      <c r="O41" s="50"/>
      <c r="P41" s="50"/>
      <c r="Q41" s="47"/>
      <c r="R41" s="49"/>
      <c r="S41" s="50"/>
      <c r="T41" s="45"/>
      <c r="U41" s="11"/>
      <c r="V41" s="11"/>
      <c r="W41" s="11"/>
      <c r="X41" s="226"/>
      <c r="Y41" s="11"/>
      <c r="Z41" s="11"/>
      <c r="AA41" s="11"/>
    </row>
    <row r="42" spans="1:27" x14ac:dyDescent="0.2">
      <c r="A42" s="33" t="s">
        <v>816</v>
      </c>
      <c r="B42" s="15">
        <v>2</v>
      </c>
      <c r="C42" s="17">
        <v>1180246</v>
      </c>
      <c r="D42" s="18"/>
      <c r="E42" s="17">
        <f t="shared" si="0"/>
        <v>590123</v>
      </c>
      <c r="F42" s="21"/>
      <c r="G42" s="13"/>
      <c r="H42" s="49"/>
      <c r="I42" s="50"/>
      <c r="J42" s="50"/>
      <c r="K42" s="225"/>
      <c r="L42" s="13"/>
      <c r="M42" s="49"/>
      <c r="N42" s="49"/>
      <c r="O42" s="50"/>
      <c r="P42" s="50"/>
      <c r="Q42" s="47"/>
      <c r="R42" s="49"/>
      <c r="S42" s="50"/>
      <c r="T42" s="45"/>
      <c r="U42" s="11"/>
      <c r="V42" s="11"/>
      <c r="W42" s="11"/>
      <c r="X42" s="226"/>
      <c r="Y42" s="11"/>
      <c r="Z42" s="11"/>
      <c r="AA42" s="11"/>
    </row>
    <row r="43" spans="1:27" x14ac:dyDescent="0.2">
      <c r="A43" s="9" t="s">
        <v>817</v>
      </c>
      <c r="B43" s="15">
        <v>2</v>
      </c>
      <c r="C43" s="17">
        <v>792895</v>
      </c>
      <c r="D43" s="18"/>
      <c r="E43" s="17">
        <f t="shared" si="0"/>
        <v>396447.5</v>
      </c>
      <c r="F43" s="21"/>
      <c r="G43" s="13"/>
      <c r="H43" s="49"/>
      <c r="I43" s="50"/>
      <c r="J43" s="50"/>
      <c r="K43" s="225"/>
      <c r="L43" s="13"/>
      <c r="M43" s="49"/>
      <c r="N43" s="49"/>
      <c r="O43" s="50"/>
      <c r="P43" s="50"/>
      <c r="Q43" s="47"/>
      <c r="R43" s="49"/>
      <c r="S43" s="50"/>
      <c r="T43" s="45"/>
      <c r="U43" s="11"/>
      <c r="V43" s="11"/>
      <c r="W43" s="11"/>
      <c r="X43" s="226"/>
      <c r="Y43" s="11"/>
      <c r="Z43" s="11"/>
      <c r="AA43" s="11"/>
    </row>
    <row r="44" spans="1:27" x14ac:dyDescent="0.2">
      <c r="A44" s="10" t="s">
        <v>805</v>
      </c>
      <c r="B44" s="16">
        <v>2</v>
      </c>
      <c r="C44" s="19">
        <v>1108713</v>
      </c>
      <c r="D44" s="20"/>
      <c r="E44" s="19">
        <f t="shared" si="0"/>
        <v>554356.5</v>
      </c>
      <c r="F44" s="22"/>
      <c r="G44" s="13"/>
      <c r="H44" s="49"/>
      <c r="I44" s="50"/>
      <c r="J44" s="50"/>
      <c r="K44" s="225"/>
      <c r="L44" s="13"/>
      <c r="M44" s="49"/>
      <c r="N44" s="49"/>
      <c r="O44" s="50"/>
      <c r="P44" s="50"/>
      <c r="Q44" s="47"/>
      <c r="R44" s="49"/>
      <c r="S44" s="50"/>
      <c r="T44" s="45"/>
      <c r="U44" s="11"/>
      <c r="V44" s="11"/>
      <c r="W44" s="11"/>
      <c r="X44" s="226"/>
      <c r="Y44" s="11"/>
      <c r="Z44" s="11"/>
      <c r="AA44" s="11"/>
    </row>
    <row r="45" spans="1:27" x14ac:dyDescent="0.2">
      <c r="A45" s="9" t="s">
        <v>806</v>
      </c>
      <c r="B45" s="15">
        <v>6</v>
      </c>
      <c r="C45" s="17">
        <v>4212120</v>
      </c>
      <c r="D45" s="18"/>
      <c r="E45" s="17">
        <f t="shared" si="0"/>
        <v>702020</v>
      </c>
      <c r="F45" s="21"/>
      <c r="G45" s="13"/>
      <c r="H45" s="49"/>
      <c r="I45" s="50"/>
      <c r="J45" s="50"/>
      <c r="K45" s="225"/>
      <c r="L45" s="13"/>
      <c r="M45" s="49"/>
      <c r="N45" s="49"/>
      <c r="O45" s="50"/>
      <c r="P45" s="50"/>
      <c r="Q45" s="47"/>
      <c r="R45" s="49"/>
      <c r="S45" s="50"/>
      <c r="T45" s="45"/>
      <c r="U45" s="11"/>
      <c r="V45" s="11"/>
      <c r="W45" s="11"/>
      <c r="X45" s="226"/>
      <c r="Y45" s="11"/>
      <c r="Z45" s="11"/>
      <c r="AA45" s="11"/>
    </row>
    <row r="46" spans="1:27" x14ac:dyDescent="0.2">
      <c r="A46" s="9" t="s">
        <v>807</v>
      </c>
      <c r="B46" s="15">
        <v>2</v>
      </c>
      <c r="C46" s="17">
        <v>661758</v>
      </c>
      <c r="D46" s="18"/>
      <c r="E46" s="17">
        <f t="shared" si="0"/>
        <v>330879</v>
      </c>
      <c r="F46" s="21"/>
      <c r="G46" s="13"/>
      <c r="H46" s="49"/>
      <c r="I46" s="50"/>
      <c r="J46" s="50"/>
      <c r="K46" s="225"/>
      <c r="L46" s="13"/>
      <c r="M46" s="49"/>
      <c r="N46" s="49"/>
      <c r="O46" s="50"/>
      <c r="P46" s="50"/>
      <c r="Q46" s="47"/>
      <c r="R46" s="49"/>
      <c r="S46" s="50"/>
      <c r="T46" s="45"/>
      <c r="U46" s="11"/>
      <c r="V46" s="11"/>
      <c r="W46" s="11"/>
      <c r="X46" s="226"/>
      <c r="Y46" s="11"/>
      <c r="Z46" s="11"/>
      <c r="AA46" s="11"/>
    </row>
    <row r="47" spans="1:27" x14ac:dyDescent="0.2">
      <c r="A47" s="9" t="s">
        <v>808</v>
      </c>
      <c r="B47" s="15">
        <v>2</v>
      </c>
      <c r="C47" s="17">
        <v>1080159</v>
      </c>
      <c r="D47" s="18"/>
      <c r="E47" s="17">
        <f t="shared" si="0"/>
        <v>540079.5</v>
      </c>
      <c r="F47" s="21"/>
      <c r="G47" s="13"/>
      <c r="H47" s="49"/>
      <c r="I47" s="50"/>
      <c r="J47" s="50"/>
      <c r="K47" s="225"/>
      <c r="L47" s="13"/>
      <c r="M47" s="49"/>
      <c r="N47" s="49"/>
      <c r="O47" s="50"/>
      <c r="P47" s="50"/>
      <c r="Q47" s="47"/>
      <c r="R47" s="49"/>
      <c r="S47" s="50"/>
      <c r="T47" s="45"/>
      <c r="U47" s="11"/>
      <c r="V47" s="11"/>
      <c r="W47" s="11"/>
      <c r="X47" s="226"/>
      <c r="Y47" s="11"/>
      <c r="Z47" s="11"/>
      <c r="AA47" s="11"/>
    </row>
    <row r="48" spans="1:27" x14ac:dyDescent="0.2">
      <c r="A48" s="9" t="s">
        <v>809</v>
      </c>
      <c r="B48" s="15">
        <v>2</v>
      </c>
      <c r="C48" s="17">
        <v>1429157</v>
      </c>
      <c r="D48" s="18"/>
      <c r="E48" s="17">
        <f t="shared" si="0"/>
        <v>714578.5</v>
      </c>
      <c r="F48" s="21"/>
      <c r="G48" s="13"/>
      <c r="H48" s="49"/>
      <c r="I48" s="50"/>
      <c r="J48" s="50"/>
      <c r="K48" s="225"/>
      <c r="L48" s="13"/>
      <c r="M48" s="49"/>
      <c r="N48" s="49"/>
      <c r="O48" s="50"/>
      <c r="P48" s="50"/>
      <c r="Q48" s="47"/>
      <c r="R48" s="49"/>
      <c r="S48" s="50"/>
      <c r="T48" s="45"/>
      <c r="U48" s="11"/>
      <c r="V48" s="11"/>
      <c r="W48" s="11"/>
      <c r="X48" s="226"/>
      <c r="Y48" s="11"/>
      <c r="Z48" s="11"/>
      <c r="AA48" s="11"/>
    </row>
    <row r="49" spans="1:27" x14ac:dyDescent="0.2">
      <c r="A49" s="9" t="s">
        <v>810</v>
      </c>
      <c r="B49" s="15">
        <v>2</v>
      </c>
      <c r="C49" s="17">
        <v>931931</v>
      </c>
      <c r="D49" s="18"/>
      <c r="E49" s="17">
        <f t="shared" si="0"/>
        <v>465965.5</v>
      </c>
      <c r="F49" s="21"/>
      <c r="G49" s="13"/>
      <c r="H49" s="49"/>
      <c r="I49" s="50"/>
      <c r="J49" s="50"/>
      <c r="K49" s="225"/>
      <c r="L49" s="13"/>
      <c r="M49" s="49"/>
      <c r="N49" s="49"/>
      <c r="O49" s="50"/>
      <c r="P49" s="50"/>
      <c r="Q49" s="47"/>
      <c r="R49" s="49"/>
      <c r="S49" s="50"/>
      <c r="T49" s="45"/>
      <c r="U49" s="11"/>
      <c r="V49" s="11"/>
      <c r="W49" s="11"/>
      <c r="X49" s="226"/>
      <c r="Y49" s="11"/>
      <c r="Z49" s="11"/>
      <c r="AA49" s="11"/>
    </row>
    <row r="50" spans="1:27" x14ac:dyDescent="0.2">
      <c r="A50" s="9" t="s">
        <v>811</v>
      </c>
      <c r="B50" s="15">
        <v>2</v>
      </c>
      <c r="C50" s="17">
        <v>879418</v>
      </c>
      <c r="D50" s="18"/>
      <c r="E50" s="17">
        <f t="shared" si="0"/>
        <v>439709</v>
      </c>
      <c r="F50" s="21"/>
      <c r="G50" s="13"/>
      <c r="H50" s="49"/>
      <c r="I50" s="50"/>
      <c r="J50" s="50"/>
      <c r="K50" s="225"/>
      <c r="L50" s="13"/>
      <c r="M50" s="49"/>
      <c r="N50" s="49"/>
      <c r="O50" s="50"/>
      <c r="P50" s="50"/>
      <c r="Q50" s="47"/>
      <c r="R50" s="49"/>
      <c r="S50" s="50"/>
      <c r="T50" s="45"/>
      <c r="U50" s="11"/>
      <c r="V50" s="11"/>
      <c r="W50" s="11"/>
      <c r="X50" s="226"/>
      <c r="Y50" s="11"/>
      <c r="Z50" s="11"/>
      <c r="AA50" s="11"/>
    </row>
    <row r="51" spans="1:27" x14ac:dyDescent="0.2">
      <c r="A51" s="9" t="s">
        <v>812</v>
      </c>
      <c r="B51" s="15">
        <v>2</v>
      </c>
      <c r="C51" s="17">
        <v>1305505</v>
      </c>
      <c r="D51" s="18"/>
      <c r="E51" s="17">
        <f t="shared" si="0"/>
        <v>652752.5</v>
      </c>
      <c r="F51" s="21"/>
      <c r="G51" s="13"/>
      <c r="H51" s="49"/>
      <c r="I51" s="50"/>
      <c r="J51" s="50"/>
      <c r="K51" s="225"/>
      <c r="L51" s="13"/>
      <c r="M51" s="49"/>
      <c r="N51" s="49"/>
      <c r="O51" s="50"/>
      <c r="P51" s="50"/>
      <c r="Q51" s="47"/>
      <c r="R51" s="49"/>
      <c r="S51" s="50"/>
      <c r="T51" s="45"/>
      <c r="U51" s="11"/>
      <c r="V51" s="11"/>
      <c r="W51" s="11"/>
      <c r="X51" s="226"/>
      <c r="Y51" s="11"/>
      <c r="Z51" s="11"/>
      <c r="AA51" s="11"/>
    </row>
    <row r="52" spans="1:27" x14ac:dyDescent="0.2">
      <c r="A52" s="9" t="s">
        <v>813</v>
      </c>
      <c r="B52" s="15">
        <v>2</v>
      </c>
      <c r="C52" s="17">
        <v>1177768</v>
      </c>
      <c r="D52" s="18"/>
      <c r="E52" s="17">
        <f t="shared" si="0"/>
        <v>588884</v>
      </c>
      <c r="F52" s="21"/>
      <c r="G52" s="13"/>
      <c r="H52" s="49"/>
      <c r="I52" s="50"/>
      <c r="J52" s="50"/>
      <c r="K52" s="225"/>
      <c r="L52" s="13"/>
      <c r="M52" s="49"/>
      <c r="N52" s="49"/>
      <c r="O52" s="50"/>
      <c r="P52" s="50"/>
      <c r="Q52" s="47"/>
      <c r="R52" s="49"/>
      <c r="S52" s="50"/>
      <c r="T52" s="45"/>
      <c r="U52" s="11"/>
      <c r="V52" s="11"/>
      <c r="W52" s="11"/>
      <c r="X52" s="226"/>
      <c r="Y52" s="11"/>
      <c r="Z52" s="11"/>
      <c r="AA52" s="11"/>
    </row>
    <row r="53" spans="1:27" x14ac:dyDescent="0.2">
      <c r="A53" s="5" t="s">
        <v>58</v>
      </c>
      <c r="B53" s="82">
        <f>SUM(B8:B52)</f>
        <v>148</v>
      </c>
      <c r="C53" s="83">
        <f>SUM(C8:C52)</f>
        <v>104169874</v>
      </c>
      <c r="D53" s="84"/>
      <c r="E53" s="83">
        <f>C53/B53</f>
        <v>703850.5</v>
      </c>
      <c r="F53" s="85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1"/>
      <c r="R53" s="11"/>
      <c r="S53" s="46"/>
      <c r="T53" s="11"/>
      <c r="U53" s="11"/>
      <c r="V53" s="11"/>
      <c r="W53" s="11"/>
      <c r="X53" s="11"/>
      <c r="Y53" s="11"/>
      <c r="Z53" s="11"/>
      <c r="AA53" s="11"/>
    </row>
    <row r="54" spans="1:27" x14ac:dyDescent="0.2">
      <c r="A54" s="49"/>
      <c r="B54" s="50"/>
      <c r="C54" s="80"/>
      <c r="D54" s="80"/>
      <c r="E54" s="80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1"/>
      <c r="R54" s="11"/>
      <c r="S54" s="46"/>
      <c r="T54" s="11"/>
      <c r="U54" s="11"/>
      <c r="V54" s="11"/>
      <c r="W54" s="11"/>
      <c r="X54" s="11"/>
      <c r="Y54" s="11"/>
      <c r="Z54" s="11"/>
      <c r="AA54" s="11"/>
    </row>
    <row r="55" spans="1:27" x14ac:dyDescent="0.2">
      <c r="A55" s="93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x14ac:dyDescent="0.2">
      <c r="A56" s="93"/>
      <c r="B56" s="50"/>
      <c r="C56" s="80"/>
      <c r="D56" s="80"/>
      <c r="E56" s="80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1"/>
      <c r="R56" s="11"/>
      <c r="S56" s="46"/>
      <c r="T56" s="11"/>
      <c r="U56" s="11"/>
      <c r="V56" s="11"/>
      <c r="W56" s="11"/>
      <c r="X56" s="11"/>
      <c r="Y56" s="11"/>
      <c r="Z56" s="11"/>
      <c r="AA56" s="11"/>
    </row>
    <row r="57" spans="1:27" x14ac:dyDescent="0.2">
      <c r="A57" s="270"/>
      <c r="B57" s="270"/>
      <c r="C57" s="270"/>
      <c r="D57" s="270"/>
      <c r="E57" s="270"/>
      <c r="F57" s="270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1"/>
      <c r="R57" s="11"/>
      <c r="S57" s="46"/>
      <c r="T57" s="11"/>
      <c r="U57" s="11"/>
      <c r="V57" s="11"/>
      <c r="W57" s="11"/>
      <c r="X57" s="11"/>
    </row>
    <row r="58" spans="1:27" x14ac:dyDescent="0.2">
      <c r="A58" s="6"/>
      <c r="B58" s="7"/>
      <c r="C58" s="7"/>
      <c r="D58" s="7"/>
      <c r="E58" s="54"/>
      <c r="S58" s="11"/>
    </row>
  </sheetData>
  <mergeCells count="4">
    <mergeCell ref="E7:F7"/>
    <mergeCell ref="C7:D7"/>
    <mergeCell ref="A57:F57"/>
    <mergeCell ref="E5:F5"/>
  </mergeCells>
  <phoneticPr fontId="7"/>
  <pageMargins left="0.78740157480314965" right="0.78740157480314965" top="0.23622047244094491" bottom="0.27559055118110237" header="0.19685039370078741" footer="0.51181102362204722"/>
  <pageSetup paperSize="9"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5"/>
  <dimension ref="A1:I307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11.6640625" style="1" customWidth="1"/>
    <col min="2" max="2" width="16.88671875" style="1" bestFit="1" customWidth="1"/>
    <col min="3" max="3" width="18.88671875" style="1" customWidth="1"/>
    <col min="4" max="4" width="10.6640625" style="1" customWidth="1"/>
    <col min="5" max="5" width="18.88671875" style="1" customWidth="1"/>
    <col min="6" max="6" width="10.6640625" style="1" customWidth="1"/>
    <col min="7" max="16384" width="9" style="1"/>
  </cols>
  <sheetData>
    <row r="1" spans="1:9" x14ac:dyDescent="0.2">
      <c r="A1" s="3"/>
      <c r="B1" s="3"/>
      <c r="C1" s="3"/>
      <c r="D1" s="52"/>
      <c r="E1" s="3"/>
      <c r="F1" s="3"/>
    </row>
    <row r="2" spans="1:9" x14ac:dyDescent="0.2">
      <c r="A2" s="3"/>
      <c r="B2" s="3"/>
      <c r="C2" s="3"/>
      <c r="D2" s="3"/>
      <c r="E2" s="3"/>
      <c r="F2" s="3"/>
    </row>
    <row r="3" spans="1:9" ht="19.5" customHeight="1" x14ac:dyDescent="0.2">
      <c r="A3" s="58" t="s">
        <v>607</v>
      </c>
      <c r="B3" s="3"/>
      <c r="C3" s="3"/>
      <c r="D3" s="13"/>
      <c r="E3" s="3"/>
      <c r="F3" s="3"/>
    </row>
    <row r="4" spans="1:9" ht="20.100000000000001" customHeight="1" x14ac:dyDescent="0.2">
      <c r="A4" s="58" t="s">
        <v>765</v>
      </c>
      <c r="B4" s="3"/>
      <c r="C4" s="3"/>
      <c r="D4" s="13"/>
      <c r="E4" s="3"/>
      <c r="F4" s="3"/>
    </row>
    <row r="5" spans="1:9" ht="13.5" customHeight="1" x14ac:dyDescent="0.2">
      <c r="A5" s="58" t="s">
        <v>766</v>
      </c>
      <c r="B5" s="3"/>
      <c r="C5" s="3"/>
      <c r="D5" s="218"/>
      <c r="E5" s="271" t="s">
        <v>818</v>
      </c>
      <c r="F5" s="271"/>
    </row>
    <row r="6" spans="1:9" ht="9.75" customHeight="1" x14ac:dyDescent="0.2">
      <c r="A6" s="3"/>
      <c r="B6" s="3"/>
      <c r="C6" s="3"/>
      <c r="D6" s="3"/>
      <c r="E6" s="3"/>
      <c r="F6" s="3"/>
    </row>
    <row r="7" spans="1:9" x14ac:dyDescent="0.2">
      <c r="A7" s="5" t="s">
        <v>35</v>
      </c>
      <c r="B7" s="5" t="s">
        <v>36</v>
      </c>
      <c r="C7" s="268" t="s">
        <v>9</v>
      </c>
      <c r="D7" s="272"/>
      <c r="E7" s="268" t="s">
        <v>641</v>
      </c>
      <c r="F7" s="272"/>
    </row>
    <row r="8" spans="1:9" x14ac:dyDescent="0.2">
      <c r="A8" s="65">
        <v>1</v>
      </c>
      <c r="B8" s="67" t="s">
        <v>784</v>
      </c>
      <c r="C8" s="69">
        <v>965883</v>
      </c>
      <c r="D8" s="70"/>
      <c r="E8" s="75">
        <f>C8/$C$52</f>
        <v>3.1023514561298136</v>
      </c>
      <c r="F8" s="71"/>
    </row>
    <row r="9" spans="1:9" x14ac:dyDescent="0.2">
      <c r="A9" s="65">
        <v>2</v>
      </c>
      <c r="B9" s="67" t="s">
        <v>783</v>
      </c>
      <c r="C9" s="69">
        <v>964879.91666666663</v>
      </c>
      <c r="D9" s="70"/>
      <c r="E9" s="75">
        <f t="shared" ref="E9:E52" si="0">C9/$C$52</f>
        <v>3.0991296196964293</v>
      </c>
      <c r="F9" s="71"/>
    </row>
    <row r="10" spans="1:9" x14ac:dyDescent="0.2">
      <c r="A10" s="65">
        <v>3</v>
      </c>
      <c r="B10" s="67" t="s">
        <v>774</v>
      </c>
      <c r="C10" s="69">
        <v>951027.5</v>
      </c>
      <c r="D10" s="70"/>
      <c r="E10" s="75">
        <f t="shared" si="0"/>
        <v>3.0546365858437268</v>
      </c>
      <c r="F10" s="71"/>
    </row>
    <row r="11" spans="1:9" x14ac:dyDescent="0.2">
      <c r="A11" s="65">
        <v>4</v>
      </c>
      <c r="B11" s="67" t="s">
        <v>785</v>
      </c>
      <c r="C11" s="69">
        <v>910574</v>
      </c>
      <c r="D11" s="70"/>
      <c r="E11" s="75">
        <f t="shared" si="0"/>
        <v>2.9247026553049893</v>
      </c>
      <c r="F11" s="71"/>
      <c r="I11" s="60"/>
    </row>
    <row r="12" spans="1:9" x14ac:dyDescent="0.2">
      <c r="A12" s="65">
        <v>5</v>
      </c>
      <c r="B12" s="67" t="s">
        <v>797</v>
      </c>
      <c r="C12" s="69">
        <v>910553.75</v>
      </c>
      <c r="D12" s="70"/>
      <c r="E12" s="75">
        <f>C12/$C$52</f>
        <v>2.924637613662278</v>
      </c>
      <c r="F12" s="71"/>
    </row>
    <row r="13" spans="1:9" x14ac:dyDescent="0.2">
      <c r="A13" s="65">
        <v>6</v>
      </c>
      <c r="B13" s="67" t="s">
        <v>782</v>
      </c>
      <c r="C13" s="69">
        <v>878411.83333333337</v>
      </c>
      <c r="D13" s="70"/>
      <c r="E13" s="75">
        <f>C13/$C$52</f>
        <v>2.8213999316928922</v>
      </c>
      <c r="F13" s="71"/>
    </row>
    <row r="14" spans="1:9" x14ac:dyDescent="0.2">
      <c r="A14" s="65">
        <v>7</v>
      </c>
      <c r="B14" s="67" t="s">
        <v>790</v>
      </c>
      <c r="C14" s="69">
        <v>849063.5</v>
      </c>
      <c r="D14" s="70"/>
      <c r="E14" s="75">
        <f t="shared" si="0"/>
        <v>2.7271350521457318</v>
      </c>
      <c r="F14" s="71"/>
    </row>
    <row r="15" spans="1:9" x14ac:dyDescent="0.2">
      <c r="A15" s="65">
        <v>8</v>
      </c>
      <c r="B15" s="67" t="s">
        <v>791</v>
      </c>
      <c r="C15" s="69">
        <v>809560.5</v>
      </c>
      <c r="D15" s="70"/>
      <c r="E15" s="75">
        <f t="shared" si="0"/>
        <v>2.6002540638981944</v>
      </c>
      <c r="F15" s="71"/>
    </row>
    <row r="16" spans="1:9" x14ac:dyDescent="0.2">
      <c r="A16" s="65">
        <v>9</v>
      </c>
      <c r="B16" s="67" t="s">
        <v>779</v>
      </c>
      <c r="C16" s="69">
        <v>800638.5</v>
      </c>
      <c r="D16" s="70"/>
      <c r="E16" s="75">
        <f t="shared" si="0"/>
        <v>2.5715971979096741</v>
      </c>
      <c r="F16" s="71"/>
    </row>
    <row r="17" spans="1:6" x14ac:dyDescent="0.2">
      <c r="A17" s="65">
        <v>10</v>
      </c>
      <c r="B17" s="67" t="s">
        <v>780</v>
      </c>
      <c r="C17" s="69">
        <v>792717.5</v>
      </c>
      <c r="D17" s="70"/>
      <c r="E17" s="75">
        <f t="shared" si="0"/>
        <v>2.5461554768275096</v>
      </c>
      <c r="F17" s="71"/>
    </row>
    <row r="18" spans="1:6" x14ac:dyDescent="0.2">
      <c r="A18" s="65">
        <v>11</v>
      </c>
      <c r="B18" s="67" t="s">
        <v>781</v>
      </c>
      <c r="C18" s="69">
        <v>769165.75</v>
      </c>
      <c r="D18" s="70"/>
      <c r="E18" s="75">
        <f t="shared" si="0"/>
        <v>2.4705088344216435</v>
      </c>
      <c r="F18" s="71"/>
    </row>
    <row r="19" spans="1:6" x14ac:dyDescent="0.2">
      <c r="A19" s="65">
        <v>12</v>
      </c>
      <c r="B19" s="67" t="s">
        <v>801</v>
      </c>
      <c r="C19" s="69">
        <v>768618.5</v>
      </c>
      <c r="D19" s="70"/>
      <c r="E19" s="75">
        <f t="shared" si="0"/>
        <v>2.4687511041019596</v>
      </c>
      <c r="F19" s="71"/>
    </row>
    <row r="20" spans="1:6" x14ac:dyDescent="0.2">
      <c r="A20" s="65">
        <v>13</v>
      </c>
      <c r="B20" s="67" t="s">
        <v>777</v>
      </c>
      <c r="C20" s="69">
        <v>763561</v>
      </c>
      <c r="D20" s="70"/>
      <c r="E20" s="75">
        <f t="shared" si="0"/>
        <v>2.4525067530890765</v>
      </c>
      <c r="F20" s="71"/>
    </row>
    <row r="21" spans="1:6" x14ac:dyDescent="0.2">
      <c r="A21" s="65">
        <v>14</v>
      </c>
      <c r="B21" s="67" t="s">
        <v>793</v>
      </c>
      <c r="C21" s="69">
        <v>761760.875</v>
      </c>
      <c r="D21" s="70"/>
      <c r="E21" s="75">
        <f t="shared" si="0"/>
        <v>2.4467248722453658</v>
      </c>
      <c r="F21" s="71"/>
    </row>
    <row r="22" spans="1:6" x14ac:dyDescent="0.2">
      <c r="A22" s="65">
        <v>15</v>
      </c>
      <c r="B22" s="67" t="s">
        <v>798</v>
      </c>
      <c r="C22" s="69">
        <v>751900</v>
      </c>
      <c r="D22" s="70"/>
      <c r="E22" s="75">
        <f t="shared" si="0"/>
        <v>2.4150524026864608</v>
      </c>
      <c r="F22" s="71"/>
    </row>
    <row r="23" spans="1:6" x14ac:dyDescent="0.2">
      <c r="A23" s="65">
        <v>16</v>
      </c>
      <c r="B23" s="67" t="s">
        <v>792</v>
      </c>
      <c r="C23" s="69">
        <v>747921</v>
      </c>
      <c r="D23" s="70"/>
      <c r="E23" s="75">
        <f t="shared" si="0"/>
        <v>2.4022721213853711</v>
      </c>
      <c r="F23" s="71"/>
    </row>
    <row r="24" spans="1:6" x14ac:dyDescent="0.2">
      <c r="A24" s="65">
        <v>17</v>
      </c>
      <c r="B24" s="67" t="s">
        <v>318</v>
      </c>
      <c r="C24" s="69">
        <v>730199.33333333337</v>
      </c>
      <c r="D24" s="70"/>
      <c r="E24" s="75">
        <f t="shared" si="0"/>
        <v>2.3453513158754071</v>
      </c>
      <c r="F24" s="71"/>
    </row>
    <row r="25" spans="1:6" x14ac:dyDescent="0.2">
      <c r="A25" s="65">
        <v>18</v>
      </c>
      <c r="B25" s="67" t="s">
        <v>794</v>
      </c>
      <c r="C25" s="69">
        <v>723593.5</v>
      </c>
      <c r="D25" s="70"/>
      <c r="E25" s="75">
        <f t="shared" si="0"/>
        <v>2.3241338219754031</v>
      </c>
      <c r="F25" s="71"/>
    </row>
    <row r="26" spans="1:6" x14ac:dyDescent="0.2">
      <c r="A26" s="65">
        <v>19</v>
      </c>
      <c r="B26" s="67" t="s">
        <v>809</v>
      </c>
      <c r="C26" s="69">
        <v>714578.5</v>
      </c>
      <c r="D26" s="70"/>
      <c r="E26" s="75">
        <f t="shared" si="0"/>
        <v>2.2951782462203578</v>
      </c>
      <c r="F26" s="71"/>
    </row>
    <row r="27" spans="1:6" x14ac:dyDescent="0.2">
      <c r="A27" s="65">
        <v>20</v>
      </c>
      <c r="B27" s="67" t="s">
        <v>806</v>
      </c>
      <c r="C27" s="69">
        <v>702020</v>
      </c>
      <c r="D27" s="70"/>
      <c r="E27" s="75">
        <f t="shared" si="0"/>
        <v>2.2548411859741311</v>
      </c>
      <c r="F27" s="71"/>
    </row>
    <row r="28" spans="1:6" x14ac:dyDescent="0.2">
      <c r="A28" s="65">
        <v>21</v>
      </c>
      <c r="B28" s="67" t="s">
        <v>812</v>
      </c>
      <c r="C28" s="69">
        <v>652752.5</v>
      </c>
      <c r="D28" s="70"/>
      <c r="E28" s="75">
        <f t="shared" si="0"/>
        <v>2.0965972782079985</v>
      </c>
      <c r="F28" s="71"/>
    </row>
    <row r="29" spans="1:6" x14ac:dyDescent="0.2">
      <c r="A29" s="65">
        <v>22</v>
      </c>
      <c r="B29" s="67" t="s">
        <v>778</v>
      </c>
      <c r="C29" s="69">
        <v>595735.75</v>
      </c>
      <c r="D29" s="70"/>
      <c r="E29" s="75">
        <f t="shared" si="0"/>
        <v>1.9134632988478797</v>
      </c>
      <c r="F29" s="71"/>
    </row>
    <row r="30" spans="1:6" x14ac:dyDescent="0.2">
      <c r="A30" s="65">
        <v>23</v>
      </c>
      <c r="B30" s="67" t="s">
        <v>819</v>
      </c>
      <c r="C30" s="69">
        <v>590123</v>
      </c>
      <c r="D30" s="70"/>
      <c r="E30" s="75">
        <f t="shared" si="0"/>
        <v>1.8954355220515258</v>
      </c>
      <c r="F30" s="71"/>
    </row>
    <row r="31" spans="1:6" x14ac:dyDescent="0.2">
      <c r="A31" s="65">
        <v>24</v>
      </c>
      <c r="B31" s="67" t="s">
        <v>813</v>
      </c>
      <c r="C31" s="69">
        <v>588884</v>
      </c>
      <c r="D31" s="70"/>
      <c r="E31" s="75">
        <f t="shared" si="0"/>
        <v>1.8914559370975046</v>
      </c>
      <c r="F31" s="71"/>
    </row>
    <row r="32" spans="1:6" x14ac:dyDescent="0.2">
      <c r="A32" s="65">
        <v>25</v>
      </c>
      <c r="B32" s="67" t="s">
        <v>795</v>
      </c>
      <c r="C32" s="69">
        <v>574508</v>
      </c>
      <c r="D32" s="70"/>
      <c r="E32" s="75">
        <f t="shared" si="0"/>
        <v>1.8452811886721547</v>
      </c>
      <c r="F32" s="71"/>
    </row>
    <row r="33" spans="1:6" x14ac:dyDescent="0.2">
      <c r="A33" s="65">
        <v>26</v>
      </c>
      <c r="B33" s="67" t="s">
        <v>802</v>
      </c>
      <c r="C33" s="69">
        <v>569644</v>
      </c>
      <c r="D33" s="70"/>
      <c r="E33" s="75">
        <f t="shared" si="0"/>
        <v>1.8296583466896212</v>
      </c>
      <c r="F33" s="71"/>
    </row>
    <row r="34" spans="1:6" x14ac:dyDescent="0.2">
      <c r="A34" s="65">
        <v>27</v>
      </c>
      <c r="B34" s="67" t="s">
        <v>799</v>
      </c>
      <c r="C34" s="69">
        <v>556493.5</v>
      </c>
      <c r="D34" s="70"/>
      <c r="E34" s="75">
        <f t="shared" si="0"/>
        <v>1.7874198221231519</v>
      </c>
      <c r="F34" s="71"/>
    </row>
    <row r="35" spans="1:6" x14ac:dyDescent="0.2">
      <c r="A35" s="65">
        <v>28</v>
      </c>
      <c r="B35" s="67" t="s">
        <v>805</v>
      </c>
      <c r="C35" s="69">
        <v>554356.5</v>
      </c>
      <c r="D35" s="70"/>
      <c r="E35" s="75">
        <f t="shared" si="0"/>
        <v>1.7805559213590332</v>
      </c>
      <c r="F35" s="71"/>
    </row>
    <row r="36" spans="1:6" x14ac:dyDescent="0.2">
      <c r="A36" s="65">
        <v>29</v>
      </c>
      <c r="B36" s="67" t="s">
        <v>803</v>
      </c>
      <c r="C36" s="69">
        <v>553117.5</v>
      </c>
      <c r="D36" s="70"/>
      <c r="E36" s="75">
        <f t="shared" si="0"/>
        <v>1.776576336405012</v>
      </c>
      <c r="F36" s="71"/>
    </row>
    <row r="37" spans="1:6" x14ac:dyDescent="0.2">
      <c r="A37" s="65">
        <v>30</v>
      </c>
      <c r="B37" s="67" t="s">
        <v>808</v>
      </c>
      <c r="C37" s="69">
        <v>540079.5</v>
      </c>
      <c r="D37" s="70"/>
      <c r="E37" s="75">
        <f t="shared" si="0"/>
        <v>1.7346991542980481</v>
      </c>
      <c r="F37" s="71"/>
    </row>
    <row r="38" spans="1:6" x14ac:dyDescent="0.2">
      <c r="A38" s="65">
        <v>31</v>
      </c>
      <c r="B38" s="67" t="s">
        <v>772</v>
      </c>
      <c r="C38" s="69">
        <v>519068.5</v>
      </c>
      <c r="D38" s="70"/>
      <c r="E38" s="75">
        <f t="shared" si="0"/>
        <v>1.6672132305943039</v>
      </c>
      <c r="F38" s="71"/>
    </row>
    <row r="39" spans="1:6" x14ac:dyDescent="0.2">
      <c r="A39" s="65">
        <v>32</v>
      </c>
      <c r="B39" s="67" t="s">
        <v>796</v>
      </c>
      <c r="C39" s="69">
        <v>517705.25</v>
      </c>
      <c r="D39" s="70"/>
      <c r="E39" s="75">
        <f t="shared" si="0"/>
        <v>1.6628345629683399</v>
      </c>
      <c r="F39" s="71"/>
    </row>
    <row r="40" spans="1:6" x14ac:dyDescent="0.2">
      <c r="A40" s="65">
        <v>33</v>
      </c>
      <c r="B40" s="67" t="s">
        <v>773</v>
      </c>
      <c r="C40" s="69">
        <v>501553</v>
      </c>
      <c r="D40" s="70"/>
      <c r="E40" s="75">
        <f t="shared" si="0"/>
        <v>1.6109546185990191</v>
      </c>
      <c r="F40" s="71"/>
    </row>
    <row r="41" spans="1:6" x14ac:dyDescent="0.2">
      <c r="A41" s="65">
        <v>34</v>
      </c>
      <c r="B41" s="67" t="s">
        <v>820</v>
      </c>
      <c r="C41" s="69">
        <v>497660.5</v>
      </c>
      <c r="D41" s="70"/>
      <c r="E41" s="75">
        <f t="shared" si="0"/>
        <v>1.5984521695001268</v>
      </c>
      <c r="F41" s="71"/>
    </row>
    <row r="42" spans="1:6" x14ac:dyDescent="0.2">
      <c r="A42" s="65">
        <v>35</v>
      </c>
      <c r="B42" s="67" t="s">
        <v>810</v>
      </c>
      <c r="C42" s="69">
        <v>465965.5</v>
      </c>
      <c r="D42" s="70"/>
      <c r="E42" s="75">
        <f t="shared" si="0"/>
        <v>1.4966499539087619</v>
      </c>
      <c r="F42" s="71"/>
    </row>
    <row r="43" spans="1:6" x14ac:dyDescent="0.2">
      <c r="A43" s="65">
        <v>36</v>
      </c>
      <c r="B43" s="67" t="s">
        <v>787</v>
      </c>
      <c r="C43" s="69">
        <v>463666.5</v>
      </c>
      <c r="D43" s="70"/>
      <c r="E43" s="75">
        <f t="shared" si="0"/>
        <v>1.4892657200029549</v>
      </c>
      <c r="F43" s="71"/>
    </row>
    <row r="44" spans="1:6" x14ac:dyDescent="0.2">
      <c r="A44" s="65">
        <v>37</v>
      </c>
      <c r="B44" s="67" t="s">
        <v>811</v>
      </c>
      <c r="C44" s="69">
        <v>439709</v>
      </c>
      <c r="D44" s="70"/>
      <c r="E44" s="75">
        <f t="shared" si="0"/>
        <v>1.4123158357931387</v>
      </c>
      <c r="F44" s="71"/>
    </row>
    <row r="45" spans="1:6" x14ac:dyDescent="0.2">
      <c r="A45" s="65">
        <v>38</v>
      </c>
      <c r="B45" s="67" t="s">
        <v>776</v>
      </c>
      <c r="C45" s="69">
        <v>437452</v>
      </c>
      <c r="D45" s="70"/>
      <c r="E45" s="75">
        <f t="shared" si="0"/>
        <v>1.4050665030722138</v>
      </c>
      <c r="F45" s="71"/>
    </row>
    <row r="46" spans="1:6" x14ac:dyDescent="0.2">
      <c r="A46" s="65">
        <v>39</v>
      </c>
      <c r="B46" s="67" t="s">
        <v>786</v>
      </c>
      <c r="C46" s="69">
        <v>429474.5</v>
      </c>
      <c r="D46" s="70"/>
      <c r="E46" s="75">
        <f t="shared" si="0"/>
        <v>1.3794433077770534</v>
      </c>
      <c r="F46" s="71"/>
    </row>
    <row r="47" spans="1:6" x14ac:dyDescent="0.2">
      <c r="A47" s="65">
        <v>40</v>
      </c>
      <c r="B47" s="67" t="s">
        <v>775</v>
      </c>
      <c r="C47" s="69">
        <v>402919</v>
      </c>
      <c r="D47" s="70"/>
      <c r="E47" s="75">
        <f t="shared" si="0"/>
        <v>1.2941488217023887</v>
      </c>
      <c r="F47" s="71"/>
    </row>
    <row r="48" spans="1:6" x14ac:dyDescent="0.2">
      <c r="A48" s="65">
        <v>41</v>
      </c>
      <c r="B48" s="67" t="s">
        <v>804</v>
      </c>
      <c r="C48" s="69">
        <v>396447.5</v>
      </c>
      <c r="D48" s="70"/>
      <c r="E48" s="75">
        <f t="shared" si="0"/>
        <v>1.2733627974651425</v>
      </c>
      <c r="F48" s="71"/>
    </row>
    <row r="49" spans="1:6" x14ac:dyDescent="0.2">
      <c r="A49" s="65">
        <v>42</v>
      </c>
      <c r="B49" s="67" t="s">
        <v>800</v>
      </c>
      <c r="C49" s="69">
        <v>388329</v>
      </c>
      <c r="D49" s="70"/>
      <c r="E49" s="75">
        <f t="shared" si="0"/>
        <v>1.2472867196207349</v>
      </c>
      <c r="F49" s="71"/>
    </row>
    <row r="50" spans="1:6" x14ac:dyDescent="0.2">
      <c r="A50" s="65">
        <v>43</v>
      </c>
      <c r="B50" s="67" t="s">
        <v>789</v>
      </c>
      <c r="C50" s="69">
        <v>337888</v>
      </c>
      <c r="D50" s="70"/>
      <c r="E50" s="75">
        <f t="shared" si="0"/>
        <v>1.0852736085103376</v>
      </c>
      <c r="F50" s="71"/>
    </row>
    <row r="51" spans="1:6" x14ac:dyDescent="0.2">
      <c r="A51" s="65">
        <v>44</v>
      </c>
      <c r="B51" s="67" t="s">
        <v>807</v>
      </c>
      <c r="C51" s="69">
        <v>330879</v>
      </c>
      <c r="D51" s="70"/>
      <c r="E51" s="75">
        <f t="shared" si="0"/>
        <v>1.0627611702998983</v>
      </c>
      <c r="F51" s="71"/>
    </row>
    <row r="52" spans="1:6" x14ac:dyDescent="0.2">
      <c r="A52" s="66">
        <v>45</v>
      </c>
      <c r="B52" s="68" t="s">
        <v>788</v>
      </c>
      <c r="C52" s="72">
        <v>311339</v>
      </c>
      <c r="D52" s="73"/>
      <c r="E52" s="76">
        <f t="shared" si="0"/>
        <v>1</v>
      </c>
      <c r="F52" s="74"/>
    </row>
    <row r="53" spans="1:6" x14ac:dyDescent="0.2">
      <c r="A53" s="49"/>
      <c r="B53" s="50"/>
      <c r="C53" s="80"/>
      <c r="D53" s="80"/>
      <c r="E53" s="91"/>
      <c r="F53" s="13"/>
    </row>
    <row r="54" spans="1:6" x14ac:dyDescent="0.2">
      <c r="A54" s="93"/>
      <c r="B54" s="50"/>
      <c r="C54" s="80"/>
      <c r="D54" s="80"/>
      <c r="E54" s="91"/>
      <c r="F54" s="13"/>
    </row>
    <row r="55" spans="1:6" x14ac:dyDescent="0.2">
      <c r="A55" s="93"/>
      <c r="B55" s="50"/>
      <c r="C55" s="80"/>
      <c r="D55" s="80"/>
      <c r="E55" s="91"/>
      <c r="F55" s="13"/>
    </row>
    <row r="56" spans="1:6" x14ac:dyDescent="0.2">
      <c r="A56" s="92"/>
      <c r="B56" s="50"/>
      <c r="C56" s="80"/>
      <c r="D56" s="80"/>
      <c r="E56" s="91"/>
      <c r="F56" s="13"/>
    </row>
    <row r="57" spans="1:6" x14ac:dyDescent="0.2">
      <c r="A57" s="6"/>
      <c r="B57" s="51"/>
      <c r="C57" s="80"/>
      <c r="D57" s="7"/>
    </row>
    <row r="58" spans="1:6" x14ac:dyDescent="0.2">
      <c r="A58" s="6"/>
      <c r="B58" s="86"/>
      <c r="C58" s="63"/>
      <c r="D58" s="7"/>
    </row>
    <row r="59" spans="1:6" x14ac:dyDescent="0.2">
      <c r="A59" s="56"/>
      <c r="B59" s="7"/>
      <c r="C59" s="7"/>
      <c r="D59" s="57"/>
      <c r="E59" s="57"/>
    </row>
    <row r="60" spans="1:6" x14ac:dyDescent="0.2">
      <c r="A60" s="56"/>
      <c r="B60" s="57"/>
      <c r="C60" s="57"/>
      <c r="D60" s="57"/>
      <c r="E60" s="57"/>
    </row>
    <row r="61" spans="1:6" x14ac:dyDescent="0.2">
      <c r="A61" s="56"/>
      <c r="B61" s="57"/>
      <c r="C61" s="57"/>
      <c r="D61" s="57"/>
      <c r="E61" s="57"/>
    </row>
    <row r="62" spans="1:6" x14ac:dyDescent="0.2">
      <c r="A62" s="56"/>
      <c r="B62" s="57"/>
      <c r="C62" s="57"/>
      <c r="D62" s="57"/>
      <c r="E62" s="57"/>
    </row>
    <row r="63" spans="1:6" x14ac:dyDescent="0.2">
      <c r="A63" s="2"/>
      <c r="B63" s="57"/>
      <c r="C63" s="57"/>
    </row>
    <row r="237" spans="4:4" x14ac:dyDescent="0.2">
      <c r="D237" s="54" t="e">
        <f>#REF!+#REF!</f>
        <v>#REF!</v>
      </c>
    </row>
    <row r="239" spans="4:4" x14ac:dyDescent="0.2">
      <c r="D239" s="54" t="e">
        <f>#REF!+#REF!</f>
        <v>#REF!</v>
      </c>
    </row>
    <row r="240" spans="4:4" x14ac:dyDescent="0.2">
      <c r="D240" s="1" t="e">
        <f>#REF!+#REF!</f>
        <v>#REF!</v>
      </c>
    </row>
    <row r="241" spans="4:4" x14ac:dyDescent="0.2">
      <c r="D241" s="54" t="e">
        <f>#REF!+#REF!</f>
        <v>#REF!</v>
      </c>
    </row>
    <row r="242" spans="4:4" x14ac:dyDescent="0.2">
      <c r="D242" s="1" t="e">
        <f>#REF!+#REF!</f>
        <v>#REF!</v>
      </c>
    </row>
    <row r="243" spans="4:4" x14ac:dyDescent="0.2">
      <c r="D243" s="1" t="e">
        <f>#REF!+#REF!</f>
        <v>#REF!</v>
      </c>
    </row>
    <row r="244" spans="4:4" x14ac:dyDescent="0.2">
      <c r="D244" s="1" t="e">
        <f>#REF!+#REF!</f>
        <v>#REF!</v>
      </c>
    </row>
    <row r="245" spans="4:4" x14ac:dyDescent="0.2">
      <c r="D245" s="1" t="e">
        <f>#REF!+#REF!</f>
        <v>#REF!</v>
      </c>
    </row>
    <row r="246" spans="4:4" x14ac:dyDescent="0.2">
      <c r="D246" s="54" t="e">
        <f>#REF!+#REF!</f>
        <v>#REF!</v>
      </c>
    </row>
    <row r="247" spans="4:4" x14ac:dyDescent="0.2">
      <c r="D247" s="1" t="e">
        <f>#REF!+#REF!</f>
        <v>#REF!</v>
      </c>
    </row>
    <row r="248" spans="4:4" x14ac:dyDescent="0.2">
      <c r="D248" s="1" t="e">
        <f>#REF!+#REF!</f>
        <v>#REF!</v>
      </c>
    </row>
    <row r="249" spans="4:4" x14ac:dyDescent="0.2">
      <c r="D249" s="1" t="e">
        <f>#REF!+#REF!</f>
        <v>#REF!</v>
      </c>
    </row>
    <row r="250" spans="4:4" x14ac:dyDescent="0.2">
      <c r="D250" s="1" t="e">
        <f>#REF!+#REF!</f>
        <v>#REF!</v>
      </c>
    </row>
    <row r="251" spans="4:4" x14ac:dyDescent="0.2">
      <c r="D251" s="1" t="e">
        <f>#REF!+#REF!</f>
        <v>#REF!</v>
      </c>
    </row>
    <row r="252" spans="4:4" x14ac:dyDescent="0.2">
      <c r="D252" s="1" t="e">
        <f>#REF!+#REF!</f>
        <v>#REF!</v>
      </c>
    </row>
    <row r="253" spans="4:4" x14ac:dyDescent="0.2">
      <c r="D253" s="54" t="e">
        <f>#REF!+#REF!</f>
        <v>#REF!</v>
      </c>
    </row>
    <row r="254" spans="4:4" x14ac:dyDescent="0.2">
      <c r="D254" s="1" t="e">
        <f>#REF!+#REF!</f>
        <v>#REF!</v>
      </c>
    </row>
    <row r="255" spans="4:4" x14ac:dyDescent="0.2">
      <c r="D255" s="1" t="e">
        <f>#REF!+#REF!</f>
        <v>#REF!</v>
      </c>
    </row>
    <row r="256" spans="4:4" x14ac:dyDescent="0.2">
      <c r="D256" s="1" t="e">
        <f>#REF!+#REF!</f>
        <v>#REF!</v>
      </c>
    </row>
    <row r="257" spans="4:4" x14ac:dyDescent="0.2">
      <c r="D257" s="54" t="e">
        <f>#REF!+#REF!</f>
        <v>#REF!</v>
      </c>
    </row>
    <row r="258" spans="4:4" x14ac:dyDescent="0.2">
      <c r="D258" s="1" t="e">
        <f>#REF!+#REF!</f>
        <v>#REF!</v>
      </c>
    </row>
    <row r="259" spans="4:4" x14ac:dyDescent="0.2">
      <c r="D259" s="1" t="e">
        <f>#REF!+#REF!</f>
        <v>#REF!</v>
      </c>
    </row>
    <row r="260" spans="4:4" x14ac:dyDescent="0.2">
      <c r="D260" s="54" t="e">
        <f>#REF!+#REF!</f>
        <v>#REF!</v>
      </c>
    </row>
    <row r="261" spans="4:4" x14ac:dyDescent="0.2">
      <c r="D261" s="1" t="e">
        <f>#REF!+#REF!</f>
        <v>#REF!</v>
      </c>
    </row>
    <row r="262" spans="4:4" x14ac:dyDescent="0.2">
      <c r="D262" s="1" t="e">
        <f>#REF!+#REF!</f>
        <v>#REF!</v>
      </c>
    </row>
    <row r="263" spans="4:4" x14ac:dyDescent="0.2">
      <c r="D263" s="54" t="e">
        <f>#REF!+#REF!</f>
        <v>#REF!</v>
      </c>
    </row>
    <row r="264" spans="4:4" x14ac:dyDescent="0.2">
      <c r="D264" s="1" t="e">
        <f>#REF!+#REF!</f>
        <v>#REF!</v>
      </c>
    </row>
    <row r="265" spans="4:4" x14ac:dyDescent="0.2">
      <c r="D265" s="1" t="e">
        <f>#REF!+#REF!</f>
        <v>#REF!</v>
      </c>
    </row>
    <row r="266" spans="4:4" x14ac:dyDescent="0.2">
      <c r="D266" s="1" t="e">
        <f>#REF!+#REF!</f>
        <v>#REF!</v>
      </c>
    </row>
    <row r="267" spans="4:4" x14ac:dyDescent="0.2">
      <c r="D267" s="54" t="e">
        <f>#REF!+#REF!</f>
        <v>#REF!</v>
      </c>
    </row>
    <row r="268" spans="4:4" x14ac:dyDescent="0.2">
      <c r="D268" s="1" t="e">
        <f>#REF!+#REF!</f>
        <v>#REF!</v>
      </c>
    </row>
    <row r="269" spans="4:4" x14ac:dyDescent="0.2">
      <c r="D269" s="1" t="e">
        <f>#REF!+#REF!</f>
        <v>#REF!</v>
      </c>
    </row>
    <row r="270" spans="4:4" x14ac:dyDescent="0.2">
      <c r="D270" s="54" t="e">
        <f>#REF!+#REF!</f>
        <v>#REF!</v>
      </c>
    </row>
    <row r="271" spans="4:4" x14ac:dyDescent="0.2">
      <c r="D271" s="1" t="e">
        <f>#REF!+#REF!</f>
        <v>#REF!</v>
      </c>
    </row>
    <row r="272" spans="4:4" x14ac:dyDescent="0.2">
      <c r="D272" s="1" t="e">
        <f>#REF!+#REF!</f>
        <v>#REF!</v>
      </c>
    </row>
    <row r="273" spans="4:4" x14ac:dyDescent="0.2">
      <c r="D273" s="1" t="e">
        <f>#REF!+#REF!</f>
        <v>#REF!</v>
      </c>
    </row>
    <row r="274" spans="4:4" x14ac:dyDescent="0.2">
      <c r="D274" s="1" t="e">
        <f>#REF!+#REF!</f>
        <v>#REF!</v>
      </c>
    </row>
    <row r="275" spans="4:4" x14ac:dyDescent="0.2">
      <c r="D275" s="1" t="e">
        <f>#REF!+#REF!</f>
        <v>#REF!</v>
      </c>
    </row>
    <row r="276" spans="4:4" x14ac:dyDescent="0.2">
      <c r="D276" s="1" t="e">
        <f>#REF!+#REF!</f>
        <v>#REF!</v>
      </c>
    </row>
    <row r="277" spans="4:4" x14ac:dyDescent="0.2">
      <c r="D277" s="1" t="e">
        <f>#REF!+#REF!</f>
        <v>#REF!</v>
      </c>
    </row>
    <row r="278" spans="4:4" x14ac:dyDescent="0.2">
      <c r="D278" s="1" t="e">
        <f>#REF!+#REF!</f>
        <v>#REF!</v>
      </c>
    </row>
    <row r="279" spans="4:4" x14ac:dyDescent="0.2">
      <c r="D279" s="1" t="e">
        <f>#REF!+#REF!</f>
        <v>#REF!</v>
      </c>
    </row>
    <row r="280" spans="4:4" x14ac:dyDescent="0.2">
      <c r="D280" s="1" t="e">
        <f>#REF!+#REF!</f>
        <v>#REF!</v>
      </c>
    </row>
    <row r="281" spans="4:4" x14ac:dyDescent="0.2">
      <c r="D281" s="54" t="e">
        <f>#REF!+#REF!</f>
        <v>#REF!</v>
      </c>
    </row>
    <row r="282" spans="4:4" x14ac:dyDescent="0.2">
      <c r="D282" s="1" t="e">
        <f>#REF!+#REF!</f>
        <v>#REF!</v>
      </c>
    </row>
    <row r="283" spans="4:4" x14ac:dyDescent="0.2">
      <c r="D283" s="1" t="e">
        <f>#REF!+#REF!</f>
        <v>#REF!</v>
      </c>
    </row>
    <row r="284" spans="4:4" x14ac:dyDescent="0.2">
      <c r="D284" s="54" t="e">
        <f>#REF!+#REF!</f>
        <v>#REF!</v>
      </c>
    </row>
    <row r="285" spans="4:4" x14ac:dyDescent="0.2">
      <c r="D285" s="1" t="e">
        <f>#REF!+#REF!</f>
        <v>#REF!</v>
      </c>
    </row>
    <row r="286" spans="4:4" x14ac:dyDescent="0.2">
      <c r="D286" s="1" t="e">
        <f>#REF!+#REF!</f>
        <v>#REF!</v>
      </c>
    </row>
    <row r="287" spans="4:4" x14ac:dyDescent="0.2">
      <c r="D287" s="1" t="e">
        <f>#REF!+#REF!</f>
        <v>#REF!</v>
      </c>
    </row>
    <row r="288" spans="4:4" x14ac:dyDescent="0.2">
      <c r="D288" s="54" t="e">
        <f>#REF!+#REF!</f>
        <v>#REF!</v>
      </c>
    </row>
    <row r="289" spans="4:4" x14ac:dyDescent="0.2">
      <c r="D289" s="1" t="e">
        <f>#REF!+#REF!</f>
        <v>#REF!</v>
      </c>
    </row>
    <row r="290" spans="4:4" x14ac:dyDescent="0.2">
      <c r="D290" s="1" t="e">
        <f>#REF!+#REF!</f>
        <v>#REF!</v>
      </c>
    </row>
    <row r="291" spans="4:4" x14ac:dyDescent="0.2">
      <c r="D291" s="1" t="e">
        <f>#REF!+#REF!</f>
        <v>#REF!</v>
      </c>
    </row>
    <row r="292" spans="4:4" x14ac:dyDescent="0.2">
      <c r="D292" s="1" t="e">
        <f>#REF!+#REF!</f>
        <v>#REF!</v>
      </c>
    </row>
    <row r="293" spans="4:4" x14ac:dyDescent="0.2">
      <c r="D293" s="54" t="e">
        <f>#REF!+#REF!</f>
        <v>#REF!</v>
      </c>
    </row>
    <row r="294" spans="4:4" x14ac:dyDescent="0.2">
      <c r="D294" s="1" t="e">
        <f>#REF!+#REF!</f>
        <v>#REF!</v>
      </c>
    </row>
    <row r="295" spans="4:4" x14ac:dyDescent="0.2">
      <c r="D295" s="1" t="e">
        <f>#REF!+#REF!</f>
        <v>#REF!</v>
      </c>
    </row>
    <row r="296" spans="4:4" x14ac:dyDescent="0.2">
      <c r="D296" s="54" t="e">
        <f>#REF!+#REF!</f>
        <v>#REF!</v>
      </c>
    </row>
    <row r="297" spans="4:4" x14ac:dyDescent="0.2">
      <c r="D297" s="1" t="e">
        <f>#REF!+#REF!</f>
        <v>#REF!</v>
      </c>
    </row>
    <row r="298" spans="4:4" x14ac:dyDescent="0.2">
      <c r="D298" s="1" t="e">
        <f>#REF!+#REF!</f>
        <v>#REF!</v>
      </c>
    </row>
    <row r="299" spans="4:4" x14ac:dyDescent="0.2">
      <c r="D299" s="54" t="e">
        <f>#REF!+#REF!</f>
        <v>#REF!</v>
      </c>
    </row>
    <row r="300" spans="4:4" x14ac:dyDescent="0.2">
      <c r="D300" s="1" t="e">
        <f>#REF!+#REF!</f>
        <v>#REF!</v>
      </c>
    </row>
    <row r="301" spans="4:4" x14ac:dyDescent="0.2">
      <c r="D301" s="1" t="e">
        <f>#REF!+#REF!</f>
        <v>#REF!</v>
      </c>
    </row>
    <row r="302" spans="4:4" x14ac:dyDescent="0.2">
      <c r="D302" s="1" t="e">
        <f>#REF!+#REF!</f>
        <v>#REF!</v>
      </c>
    </row>
    <row r="303" spans="4:4" x14ac:dyDescent="0.2">
      <c r="D303" s="1" t="e">
        <f>#REF!+#REF!</f>
        <v>#REF!</v>
      </c>
    </row>
    <row r="304" spans="4:4" x14ac:dyDescent="0.2">
      <c r="D304" s="54" t="e">
        <f>#REF!+#REF!</f>
        <v>#REF!</v>
      </c>
    </row>
    <row r="305" spans="4:4" x14ac:dyDescent="0.2">
      <c r="D305" s="1" t="e">
        <f>#REF!+#REF!</f>
        <v>#REF!</v>
      </c>
    </row>
    <row r="306" spans="4:4" x14ac:dyDescent="0.2">
      <c r="D306" s="1" t="e">
        <f>#REF!+#REF!</f>
        <v>#REF!</v>
      </c>
    </row>
    <row r="307" spans="4:4" x14ac:dyDescent="0.2">
      <c r="D307" s="1" t="e">
        <f>#REF!+#REF!</f>
        <v>#REF!</v>
      </c>
    </row>
  </sheetData>
  <mergeCells count="3">
    <mergeCell ref="C7:D7"/>
    <mergeCell ref="E7:F7"/>
    <mergeCell ref="E5:F5"/>
  </mergeCells>
  <phoneticPr fontId="7"/>
  <pageMargins left="0.78740157480314965" right="0.78740157480314965" top="0.23622047244094491" bottom="0.27559055118110237" header="0.19685039370078741" footer="0.51181102362204722"/>
  <pageSetup paperSize="9" scale="9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T239"/>
  <sheetViews>
    <sheetView view="pageBreakPreview" zoomScaleNormal="100" zoomScaleSheetLayoutView="100" workbookViewId="0"/>
  </sheetViews>
  <sheetFormatPr defaultColWidth="9" defaultRowHeight="12" x14ac:dyDescent="0.2"/>
  <cols>
    <col min="1" max="1" width="10.6640625" style="24" customWidth="1"/>
    <col min="2" max="9" width="9.109375" style="25" customWidth="1"/>
    <col min="10" max="10" width="3.109375" style="25" customWidth="1"/>
    <col min="11" max="16384" width="9" style="25"/>
  </cols>
  <sheetData>
    <row r="1" spans="1:46" ht="20.100000000000001" customHeight="1" x14ac:dyDescent="0.2">
      <c r="A1" s="23"/>
      <c r="D1" s="53"/>
    </row>
    <row r="2" spans="1:46" ht="20.100000000000001" customHeight="1" x14ac:dyDescent="0.2">
      <c r="A2" s="23" t="s">
        <v>745</v>
      </c>
    </row>
    <row r="3" spans="1:46" ht="13.2" x14ac:dyDescent="0.2">
      <c r="F3" s="3" t="s">
        <v>712</v>
      </c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</row>
    <row r="4" spans="1:46" ht="13.2" x14ac:dyDescent="0.2">
      <c r="F4" s="3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</row>
    <row r="5" spans="1:46" ht="11.1" customHeight="1" x14ac:dyDescent="0.2">
      <c r="I5" s="100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</row>
    <row r="6" spans="1:46" ht="14.1" customHeight="1" x14ac:dyDescent="0.2">
      <c r="A6" s="231" t="s">
        <v>10</v>
      </c>
      <c r="B6" s="247" t="s">
        <v>677</v>
      </c>
      <c r="C6" s="248"/>
      <c r="D6" s="247" t="s">
        <v>678</v>
      </c>
      <c r="E6" s="248"/>
      <c r="F6" s="247" t="s">
        <v>679</v>
      </c>
      <c r="G6" s="248"/>
      <c r="H6" s="247" t="s">
        <v>680</v>
      </c>
      <c r="I6" s="248"/>
    </row>
    <row r="7" spans="1:46" ht="14.1" customHeight="1" x14ac:dyDescent="0.2">
      <c r="A7" s="232"/>
      <c r="B7" s="249"/>
      <c r="C7" s="250"/>
      <c r="D7" s="249"/>
      <c r="E7" s="250"/>
      <c r="F7" s="249"/>
      <c r="G7" s="250"/>
      <c r="H7" s="249"/>
      <c r="I7" s="250"/>
    </row>
    <row r="8" spans="1:46" ht="14.25" customHeight="1" x14ac:dyDescent="0.2">
      <c r="A8" s="31" t="s">
        <v>11</v>
      </c>
      <c r="B8" s="38" t="s">
        <v>32</v>
      </c>
      <c r="C8" s="32">
        <v>1181145</v>
      </c>
      <c r="D8" s="38" t="s">
        <v>32</v>
      </c>
      <c r="E8" s="32">
        <v>1185737</v>
      </c>
      <c r="F8" s="38" t="s">
        <v>32</v>
      </c>
      <c r="G8" s="32">
        <v>1195840</v>
      </c>
      <c r="H8" s="38" t="s">
        <v>33</v>
      </c>
      <c r="I8" s="32">
        <v>1206709</v>
      </c>
    </row>
    <row r="9" spans="1:46" ht="14.25" customHeight="1" x14ac:dyDescent="0.2">
      <c r="A9" s="33" t="s">
        <v>12</v>
      </c>
      <c r="B9" s="39" t="s">
        <v>31</v>
      </c>
      <c r="C9" s="34">
        <v>236890</v>
      </c>
      <c r="D9" s="39" t="s">
        <v>31</v>
      </c>
      <c r="E9" s="34">
        <v>238399</v>
      </c>
      <c r="F9" s="39" t="s">
        <v>31</v>
      </c>
      <c r="G9" s="34">
        <v>239809</v>
      </c>
      <c r="H9" s="39" t="s">
        <v>34</v>
      </c>
      <c r="I9" s="34">
        <v>241314</v>
      </c>
    </row>
    <row r="10" spans="1:46" ht="14.25" customHeight="1" x14ac:dyDescent="0.2">
      <c r="A10" s="35" t="s">
        <v>13</v>
      </c>
      <c r="B10" s="36"/>
      <c r="C10" s="37">
        <v>637496</v>
      </c>
      <c r="D10" s="36"/>
      <c r="E10" s="37">
        <v>642933</v>
      </c>
      <c r="F10" s="36"/>
      <c r="G10" s="37">
        <v>648518</v>
      </c>
      <c r="H10" s="36"/>
      <c r="I10" s="37">
        <v>654311</v>
      </c>
    </row>
    <row r="11" spans="1:46" ht="14.1" customHeight="1" x14ac:dyDescent="0.2">
      <c r="A11" s="117"/>
      <c r="B11" s="26"/>
      <c r="C11" s="27"/>
      <c r="D11" s="26"/>
      <c r="E11" s="27"/>
      <c r="F11" s="26"/>
      <c r="G11" s="27"/>
      <c r="H11" s="26"/>
      <c r="I11" s="27"/>
    </row>
    <row r="12" spans="1:46" ht="14.1" customHeight="1" x14ac:dyDescent="0.2">
      <c r="A12" s="94" t="s">
        <v>639</v>
      </c>
      <c r="B12" s="28"/>
      <c r="C12" s="81">
        <v>4.9860483768837858</v>
      </c>
      <c r="D12" s="28"/>
      <c r="E12" s="81">
        <v>4.9737498898904775</v>
      </c>
      <c r="F12" s="28"/>
      <c r="G12" s="81">
        <v>4.9866351971777538</v>
      </c>
      <c r="H12" s="28"/>
      <c r="I12" s="81">
        <v>5.0005760129955164</v>
      </c>
    </row>
    <row r="13" spans="1:46" ht="14.1" customHeight="1" x14ac:dyDescent="0.2">
      <c r="A13" s="120"/>
      <c r="B13" s="29"/>
      <c r="C13" s="30"/>
      <c r="D13" s="29"/>
      <c r="E13" s="30"/>
      <c r="F13" s="29"/>
      <c r="G13" s="30"/>
      <c r="H13" s="29"/>
      <c r="I13" s="30"/>
    </row>
    <row r="14" spans="1:46" ht="14.1" customHeight="1" x14ac:dyDescent="0.2">
      <c r="B14" s="251" t="s">
        <v>29</v>
      </c>
      <c r="C14" s="251"/>
      <c r="H14" s="251" t="s">
        <v>674</v>
      </c>
      <c r="I14" s="251"/>
    </row>
    <row r="15" spans="1:46" ht="14.1" customHeight="1" x14ac:dyDescent="0.2">
      <c r="B15" s="239" t="s">
        <v>30</v>
      </c>
      <c r="C15" s="239"/>
      <c r="H15" s="239" t="s">
        <v>675</v>
      </c>
      <c r="I15" s="239"/>
    </row>
    <row r="16" spans="1:46" ht="14.1" customHeight="1" x14ac:dyDescent="0.2">
      <c r="B16" s="87" t="s">
        <v>32</v>
      </c>
      <c r="C16" s="88">
        <v>1177394</v>
      </c>
      <c r="H16" s="87" t="s">
        <v>33</v>
      </c>
      <c r="I16" s="88">
        <v>1197651</v>
      </c>
    </row>
    <row r="17" spans="1:9" ht="14.1" customHeight="1" x14ac:dyDescent="0.2">
      <c r="B17" s="87" t="s">
        <v>31</v>
      </c>
      <c r="C17" s="88">
        <v>236919</v>
      </c>
      <c r="H17" s="87" t="s">
        <v>34</v>
      </c>
      <c r="I17" s="88">
        <v>240722</v>
      </c>
    </row>
    <row r="18" spans="1:9" ht="14.1" customHeight="1" x14ac:dyDescent="0.2">
      <c r="B18" s="88" t="s">
        <v>13</v>
      </c>
      <c r="C18" s="88">
        <v>636573</v>
      </c>
      <c r="H18" s="88" t="s">
        <v>13</v>
      </c>
      <c r="I18" s="88">
        <v>651636</v>
      </c>
    </row>
    <row r="19" spans="1:9" ht="14.1" customHeight="1" x14ac:dyDescent="0.2">
      <c r="B19" s="99" t="s">
        <v>639</v>
      </c>
      <c r="C19" s="90">
        <v>4.9696056458114377</v>
      </c>
      <c r="H19" s="99" t="s">
        <v>639</v>
      </c>
      <c r="I19" s="90">
        <v>4.9752453037113353</v>
      </c>
    </row>
    <row r="20" spans="1:9" ht="14.1" customHeight="1" x14ac:dyDescent="0.2">
      <c r="B20" s="100"/>
      <c r="C20" s="100"/>
      <c r="H20" s="100"/>
      <c r="I20" s="100"/>
    </row>
    <row r="21" spans="1:9" ht="14.1" customHeight="1" x14ac:dyDescent="0.2">
      <c r="A21" s="231" t="s">
        <v>10</v>
      </c>
      <c r="B21" s="247" t="s">
        <v>681</v>
      </c>
      <c r="C21" s="248"/>
      <c r="D21" s="247" t="s">
        <v>682</v>
      </c>
      <c r="E21" s="248"/>
      <c r="F21" s="247" t="s">
        <v>683</v>
      </c>
      <c r="G21" s="248"/>
      <c r="H21" s="247" t="s">
        <v>684</v>
      </c>
      <c r="I21" s="248"/>
    </row>
    <row r="22" spans="1:9" ht="14.1" customHeight="1" x14ac:dyDescent="0.2">
      <c r="A22" s="232"/>
      <c r="B22" s="249"/>
      <c r="C22" s="250"/>
      <c r="D22" s="249"/>
      <c r="E22" s="250"/>
      <c r="F22" s="249"/>
      <c r="G22" s="250"/>
      <c r="H22" s="249"/>
      <c r="I22" s="250"/>
    </row>
    <row r="23" spans="1:9" ht="14.25" customHeight="1" x14ac:dyDescent="0.2">
      <c r="A23" s="31" t="s">
        <v>11</v>
      </c>
      <c r="B23" s="38" t="s">
        <v>33</v>
      </c>
      <c r="C23" s="32">
        <v>1216607</v>
      </c>
      <c r="D23" s="38" t="s">
        <v>33</v>
      </c>
      <c r="E23" s="32">
        <v>1227263</v>
      </c>
      <c r="F23" s="38" t="s">
        <v>33</v>
      </c>
      <c r="G23" s="32">
        <v>1239083</v>
      </c>
      <c r="H23" s="38" t="s">
        <v>33</v>
      </c>
      <c r="I23" s="32">
        <v>1251293</v>
      </c>
    </row>
    <row r="24" spans="1:9" ht="14.25" customHeight="1" x14ac:dyDescent="0.2">
      <c r="A24" s="33" t="s">
        <v>12</v>
      </c>
      <c r="B24" s="39" t="s">
        <v>34</v>
      </c>
      <c r="C24" s="34">
        <v>242448</v>
      </c>
      <c r="D24" s="39" t="s">
        <v>34</v>
      </c>
      <c r="E24" s="34">
        <v>243561</v>
      </c>
      <c r="F24" s="39" t="s">
        <v>34</v>
      </c>
      <c r="G24" s="34">
        <v>244412</v>
      </c>
      <c r="H24" s="39" t="s">
        <v>31</v>
      </c>
      <c r="I24" s="34">
        <v>245281</v>
      </c>
    </row>
    <row r="25" spans="1:9" ht="14.25" customHeight="1" x14ac:dyDescent="0.2">
      <c r="A25" s="35" t="s">
        <v>13</v>
      </c>
      <c r="B25" s="36"/>
      <c r="C25" s="37">
        <v>658905</v>
      </c>
      <c r="D25" s="36"/>
      <c r="E25" s="37">
        <v>690384</v>
      </c>
      <c r="F25" s="36"/>
      <c r="G25" s="37">
        <v>694448</v>
      </c>
      <c r="H25" s="36"/>
      <c r="I25" s="34">
        <v>697854</v>
      </c>
    </row>
    <row r="26" spans="1:9" ht="14.1" customHeight="1" x14ac:dyDescent="0.2">
      <c r="A26" s="117"/>
      <c r="B26" s="26"/>
      <c r="C26" s="27"/>
      <c r="D26" s="26"/>
      <c r="E26" s="27"/>
      <c r="F26" s="26"/>
      <c r="G26" s="27"/>
      <c r="H26" s="26"/>
      <c r="I26" s="27"/>
    </row>
    <row r="27" spans="1:9" ht="14.1" customHeight="1" x14ac:dyDescent="0.2">
      <c r="A27" s="94" t="s">
        <v>639</v>
      </c>
      <c r="B27" s="28"/>
      <c r="C27" s="81">
        <v>5.0180121098132382</v>
      </c>
      <c r="D27" s="28"/>
      <c r="E27" s="81">
        <v>5.0388321611423832</v>
      </c>
      <c r="F27" s="28"/>
      <c r="G27" s="81">
        <v>5.0696487897484577</v>
      </c>
      <c r="H27" s="28"/>
      <c r="I27" s="81">
        <v>5.1014672966923653</v>
      </c>
    </row>
    <row r="28" spans="1:9" ht="14.1" customHeight="1" x14ac:dyDescent="0.2">
      <c r="A28" s="120"/>
      <c r="B28" s="29"/>
      <c r="C28" s="30"/>
      <c r="D28" s="29"/>
      <c r="E28" s="30"/>
      <c r="F28" s="29"/>
      <c r="G28" s="30"/>
      <c r="H28" s="29"/>
      <c r="I28" s="30"/>
    </row>
    <row r="29" spans="1:9" ht="14.1" customHeight="1" x14ac:dyDescent="0.2">
      <c r="A29" s="252"/>
      <c r="F29" s="251" t="s">
        <v>317</v>
      </c>
      <c r="G29" s="251"/>
    </row>
    <row r="30" spans="1:9" ht="14.1" customHeight="1" x14ac:dyDescent="0.2">
      <c r="A30" s="253"/>
      <c r="F30" s="239" t="s">
        <v>316</v>
      </c>
      <c r="G30" s="239"/>
    </row>
    <row r="31" spans="1:9" ht="14.1" customHeight="1" x14ac:dyDescent="0.2">
      <c r="A31" s="118"/>
      <c r="F31" s="87" t="s">
        <v>33</v>
      </c>
      <c r="G31" s="88">
        <v>1233477</v>
      </c>
    </row>
    <row r="32" spans="1:9" ht="14.1" customHeight="1" x14ac:dyDescent="0.2">
      <c r="A32" s="118"/>
      <c r="F32" s="87" t="s">
        <v>34</v>
      </c>
      <c r="G32" s="88">
        <v>244913</v>
      </c>
    </row>
    <row r="33" spans="1:9" ht="11.1" customHeight="1" x14ac:dyDescent="0.2">
      <c r="A33" s="118"/>
      <c r="F33" s="88" t="s">
        <v>13</v>
      </c>
      <c r="G33" s="88">
        <v>693397</v>
      </c>
    </row>
    <row r="34" spans="1:9" ht="11.1" customHeight="1" x14ac:dyDescent="0.2">
      <c r="A34" s="119"/>
      <c r="F34" s="99" t="s">
        <v>639</v>
      </c>
      <c r="G34" s="90">
        <v>5.0363884318104795</v>
      </c>
    </row>
    <row r="35" spans="1:9" ht="14.1" customHeight="1" x14ac:dyDescent="0.2">
      <c r="H35" s="89"/>
      <c r="I35" s="89"/>
    </row>
    <row r="36" spans="1:9" ht="14.1" customHeight="1" x14ac:dyDescent="0.2">
      <c r="A36" s="231" t="s">
        <v>10</v>
      </c>
      <c r="B36" s="247" t="s">
        <v>685</v>
      </c>
      <c r="C36" s="248"/>
      <c r="D36" s="247" t="s">
        <v>686</v>
      </c>
      <c r="E36" s="248"/>
      <c r="F36" s="247" t="s">
        <v>687</v>
      </c>
      <c r="G36" s="248"/>
      <c r="H36" s="247" t="s">
        <v>688</v>
      </c>
      <c r="I36" s="248"/>
    </row>
    <row r="37" spans="1:9" ht="14.1" customHeight="1" x14ac:dyDescent="0.2">
      <c r="A37" s="232"/>
      <c r="B37" s="249"/>
      <c r="C37" s="250"/>
      <c r="D37" s="249"/>
      <c r="E37" s="250"/>
      <c r="F37" s="249"/>
      <c r="G37" s="250"/>
      <c r="H37" s="249"/>
      <c r="I37" s="250"/>
    </row>
    <row r="38" spans="1:9" ht="14.25" customHeight="1" x14ac:dyDescent="0.2">
      <c r="A38" s="31" t="s">
        <v>11</v>
      </c>
      <c r="B38" s="38" t="s">
        <v>33</v>
      </c>
      <c r="C38" s="32">
        <v>1262367.625</v>
      </c>
      <c r="D38" s="38" t="s">
        <v>33</v>
      </c>
      <c r="E38" s="32">
        <v>1273860.25</v>
      </c>
      <c r="F38" s="38" t="s">
        <v>33</v>
      </c>
      <c r="G38" s="32">
        <v>1286101.375</v>
      </c>
      <c r="H38" s="38" t="s">
        <v>330</v>
      </c>
      <c r="I38" s="32">
        <v>1190582.5</v>
      </c>
    </row>
    <row r="39" spans="1:9" ht="14.25" customHeight="1" x14ac:dyDescent="0.2">
      <c r="A39" s="33" t="s">
        <v>12</v>
      </c>
      <c r="B39" s="39" t="s">
        <v>31</v>
      </c>
      <c r="C39" s="34">
        <v>246001.5</v>
      </c>
      <c r="D39" s="39" t="s">
        <v>34</v>
      </c>
      <c r="E39" s="34">
        <v>246689.5</v>
      </c>
      <c r="F39" s="39" t="s">
        <v>34</v>
      </c>
      <c r="G39" s="34">
        <v>246987</v>
      </c>
      <c r="H39" s="39" t="s">
        <v>31</v>
      </c>
      <c r="I39" s="34">
        <v>246571.5</v>
      </c>
    </row>
    <row r="40" spans="1:9" ht="14.25" customHeight="1" x14ac:dyDescent="0.2">
      <c r="A40" s="35" t="s">
        <v>13</v>
      </c>
      <c r="B40" s="36"/>
      <c r="C40" s="34">
        <v>701235</v>
      </c>
      <c r="D40" s="36"/>
      <c r="E40" s="37">
        <v>704580.73287671234</v>
      </c>
      <c r="F40" s="36"/>
      <c r="G40" s="37">
        <v>707373</v>
      </c>
      <c r="H40" s="36"/>
      <c r="I40" s="37">
        <v>709227</v>
      </c>
    </row>
    <row r="41" spans="1:9" ht="14.1" customHeight="1" x14ac:dyDescent="0.2">
      <c r="A41" s="117"/>
      <c r="B41" s="26"/>
      <c r="C41" s="27"/>
      <c r="D41" s="26"/>
      <c r="E41" s="27"/>
      <c r="F41" s="26"/>
      <c r="G41" s="27"/>
      <c r="H41" s="26"/>
      <c r="I41" s="27"/>
    </row>
    <row r="42" spans="1:9" ht="14.1" customHeight="1" x14ac:dyDescent="0.2">
      <c r="A42" s="94" t="s">
        <v>639</v>
      </c>
      <c r="B42" s="28"/>
      <c r="C42" s="81">
        <v>5.1315444214771047</v>
      </c>
      <c r="D42" s="28"/>
      <c r="E42" s="81">
        <v>5.1638203085254943</v>
      </c>
      <c r="F42" s="28"/>
      <c r="G42" s="81">
        <v>5.2071622190641609</v>
      </c>
      <c r="H42" s="28"/>
      <c r="I42" s="81">
        <v>4.828548717106397</v>
      </c>
    </row>
    <row r="43" spans="1:9" ht="14.1" customHeight="1" x14ac:dyDescent="0.2">
      <c r="A43" s="120"/>
      <c r="B43" s="29"/>
      <c r="C43" s="30"/>
      <c r="D43" s="29"/>
      <c r="E43" s="30"/>
      <c r="F43" s="29"/>
      <c r="G43" s="30"/>
      <c r="H43" s="29"/>
      <c r="I43" s="30"/>
    </row>
    <row r="44" spans="1:9" ht="14.1" customHeight="1" x14ac:dyDescent="0.2">
      <c r="D44" s="251" t="s">
        <v>354</v>
      </c>
      <c r="E44" s="251"/>
    </row>
    <row r="45" spans="1:9" ht="14.1" customHeight="1" x14ac:dyDescent="0.2">
      <c r="D45" s="239" t="s">
        <v>355</v>
      </c>
      <c r="E45" s="239"/>
    </row>
    <row r="46" spans="1:9" ht="14.1" customHeight="1" x14ac:dyDescent="0.2">
      <c r="D46" s="87" t="s">
        <v>33</v>
      </c>
      <c r="E46" s="101">
        <v>1264178</v>
      </c>
    </row>
    <row r="47" spans="1:9" ht="14.1" customHeight="1" x14ac:dyDescent="0.2">
      <c r="D47" s="87" t="s">
        <v>34</v>
      </c>
      <c r="E47" s="101">
        <v>246218</v>
      </c>
    </row>
    <row r="48" spans="1:9" ht="14.1" customHeight="1" x14ac:dyDescent="0.2">
      <c r="D48" s="88" t="s">
        <v>13</v>
      </c>
      <c r="E48" s="101">
        <v>702106</v>
      </c>
    </row>
    <row r="49" spans="1:14" ht="14.1" customHeight="1" x14ac:dyDescent="0.2">
      <c r="D49" s="99" t="s">
        <v>639</v>
      </c>
      <c r="E49" s="90">
        <v>5.1343849759156521</v>
      </c>
    </row>
    <row r="50" spans="1:14" ht="14.25" customHeight="1" x14ac:dyDescent="0.2">
      <c r="D50" s="89"/>
      <c r="E50" s="89"/>
    </row>
    <row r="51" spans="1:14" ht="14.1" customHeight="1" x14ac:dyDescent="0.2">
      <c r="A51" s="231" t="s">
        <v>10</v>
      </c>
      <c r="B51" s="247" t="s">
        <v>689</v>
      </c>
      <c r="C51" s="248"/>
      <c r="D51" s="247" t="s">
        <v>690</v>
      </c>
      <c r="E51" s="248"/>
      <c r="F51" s="247" t="s">
        <v>691</v>
      </c>
      <c r="G51" s="248"/>
      <c r="H51" s="247" t="s">
        <v>692</v>
      </c>
      <c r="I51" s="248"/>
      <c r="N51" s="102"/>
    </row>
    <row r="52" spans="1:14" ht="14.1" customHeight="1" x14ac:dyDescent="0.2">
      <c r="A52" s="232"/>
      <c r="B52" s="249"/>
      <c r="C52" s="250"/>
      <c r="D52" s="249"/>
      <c r="E52" s="250"/>
      <c r="F52" s="249"/>
      <c r="G52" s="250"/>
      <c r="H52" s="249"/>
      <c r="I52" s="250"/>
    </row>
    <row r="53" spans="1:14" ht="14.25" customHeight="1" x14ac:dyDescent="0.2">
      <c r="A53" s="31" t="s">
        <v>11</v>
      </c>
      <c r="B53" s="38" t="s">
        <v>330</v>
      </c>
      <c r="C53" s="32">
        <v>1201630.6666666667</v>
      </c>
      <c r="D53" s="38" t="s">
        <v>330</v>
      </c>
      <c r="E53" s="32">
        <v>1209224</v>
      </c>
      <c r="F53" s="38" t="s">
        <v>330</v>
      </c>
      <c r="G53" s="32">
        <v>1216908.6666666667</v>
      </c>
      <c r="H53" s="38" t="s">
        <v>330</v>
      </c>
      <c r="I53" s="32">
        <v>1222455</v>
      </c>
    </row>
    <row r="54" spans="1:14" ht="14.25" customHeight="1" x14ac:dyDescent="0.2">
      <c r="A54" s="33" t="s">
        <v>12</v>
      </c>
      <c r="B54" s="39" t="s">
        <v>31</v>
      </c>
      <c r="C54" s="34">
        <v>246102.5</v>
      </c>
      <c r="D54" s="39" t="s">
        <v>31</v>
      </c>
      <c r="E54" s="34">
        <v>244909</v>
      </c>
      <c r="F54" s="39" t="s">
        <v>31</v>
      </c>
      <c r="G54" s="34">
        <v>244081</v>
      </c>
      <c r="H54" s="39" t="s">
        <v>31</v>
      </c>
      <c r="I54" s="34">
        <v>243254</v>
      </c>
    </row>
    <row r="55" spans="1:14" ht="14.25" customHeight="1" x14ac:dyDescent="0.2">
      <c r="A55" s="35" t="s">
        <v>13</v>
      </c>
      <c r="B55" s="36"/>
      <c r="C55" s="37">
        <v>712029.77397260279</v>
      </c>
      <c r="D55" s="36"/>
      <c r="E55" s="37">
        <v>712963</v>
      </c>
      <c r="F55" s="36"/>
      <c r="G55" s="37">
        <v>714297.48630136985</v>
      </c>
      <c r="H55" s="36"/>
      <c r="I55" s="37">
        <v>714935</v>
      </c>
    </row>
    <row r="56" spans="1:14" ht="14.1" customHeight="1" x14ac:dyDescent="0.2">
      <c r="A56" s="117"/>
      <c r="B56" s="26"/>
      <c r="C56" s="27"/>
      <c r="D56" s="26"/>
      <c r="E56" s="27"/>
      <c r="F56" s="26"/>
      <c r="G56" s="27"/>
      <c r="H56" s="26"/>
      <c r="I56" s="27"/>
    </row>
    <row r="57" spans="1:14" ht="14.1" customHeight="1" x14ac:dyDescent="0.2">
      <c r="A57" s="94" t="s">
        <v>639</v>
      </c>
      <c r="B57" s="28"/>
      <c r="C57" s="81">
        <v>4.8826430721616676</v>
      </c>
      <c r="D57" s="28"/>
      <c r="E57" s="81">
        <v>4.9374420703199968</v>
      </c>
      <c r="F57" s="28"/>
      <c r="G57" s="81">
        <v>4.985675520284933</v>
      </c>
      <c r="H57" s="28"/>
      <c r="I57" s="81">
        <v>5.025426097823674</v>
      </c>
    </row>
    <row r="58" spans="1:14" ht="14.1" customHeight="1" x14ac:dyDescent="0.2">
      <c r="A58" s="120"/>
      <c r="B58" s="29"/>
      <c r="C58" s="30"/>
      <c r="D58" s="29"/>
      <c r="E58" s="30"/>
      <c r="F58" s="29"/>
      <c r="G58" s="30"/>
      <c r="H58" s="29"/>
      <c r="I58" s="30"/>
    </row>
    <row r="59" spans="1:14" ht="14.1" customHeight="1" x14ac:dyDescent="0.2">
      <c r="B59" s="254" t="s">
        <v>609</v>
      </c>
      <c r="C59" s="254"/>
      <c r="H59" s="254" t="s">
        <v>630</v>
      </c>
      <c r="I59" s="254"/>
    </row>
    <row r="60" spans="1:14" ht="14.1" customHeight="1" x14ac:dyDescent="0.2">
      <c r="B60" s="239" t="s">
        <v>610</v>
      </c>
      <c r="C60" s="239"/>
      <c r="H60" s="239" t="s">
        <v>631</v>
      </c>
      <c r="I60" s="239"/>
    </row>
    <row r="61" spans="1:14" ht="14.1" customHeight="1" x14ac:dyDescent="0.2">
      <c r="B61" s="103" t="s">
        <v>330</v>
      </c>
      <c r="C61" s="104">
        <v>1197274.5</v>
      </c>
      <c r="H61" s="87" t="s">
        <v>330</v>
      </c>
      <c r="I61" s="88">
        <v>1215760.1666666667</v>
      </c>
    </row>
    <row r="62" spans="1:14" ht="14.1" customHeight="1" x14ac:dyDescent="0.2">
      <c r="B62" s="103" t="s">
        <v>31</v>
      </c>
      <c r="C62" s="104">
        <v>246433.5</v>
      </c>
      <c r="H62" s="87" t="s">
        <v>31</v>
      </c>
      <c r="I62" s="88">
        <v>242956</v>
      </c>
    </row>
    <row r="63" spans="1:14" ht="14.1" customHeight="1" x14ac:dyDescent="0.2">
      <c r="B63" s="88" t="s">
        <v>13</v>
      </c>
      <c r="C63" s="104">
        <v>710342.70547945204</v>
      </c>
      <c r="H63" s="88" t="s">
        <v>13</v>
      </c>
      <c r="I63" s="88">
        <v>712528.32191780827</v>
      </c>
    </row>
    <row r="64" spans="1:14" ht="14.1" customHeight="1" x14ac:dyDescent="0.2">
      <c r="B64" s="99" t="s">
        <v>639</v>
      </c>
      <c r="C64" s="90">
        <v>4.8584080492303201</v>
      </c>
      <c r="H64" s="99" t="s">
        <v>639</v>
      </c>
      <c r="I64" s="105">
        <v>5.0040343381792045</v>
      </c>
    </row>
    <row r="65" spans="1:9" ht="14.1" customHeight="1" x14ac:dyDescent="0.2"/>
    <row r="66" spans="1:9" ht="14.1" customHeight="1" x14ac:dyDescent="0.2">
      <c r="A66" s="231" t="s">
        <v>10</v>
      </c>
      <c r="B66" s="247" t="s">
        <v>693</v>
      </c>
      <c r="C66" s="248"/>
      <c r="D66" s="247" t="s">
        <v>694</v>
      </c>
      <c r="E66" s="248"/>
      <c r="F66" s="247" t="s">
        <v>695</v>
      </c>
      <c r="G66" s="248"/>
      <c r="H66" s="247" t="s">
        <v>696</v>
      </c>
      <c r="I66" s="248"/>
    </row>
    <row r="67" spans="1:9" ht="14.1" customHeight="1" x14ac:dyDescent="0.2">
      <c r="A67" s="232"/>
      <c r="B67" s="249"/>
      <c r="C67" s="250"/>
      <c r="D67" s="249"/>
      <c r="E67" s="250"/>
      <c r="F67" s="249"/>
      <c r="G67" s="250"/>
      <c r="H67" s="249"/>
      <c r="I67" s="250"/>
    </row>
    <row r="68" spans="1:9" ht="14.25" customHeight="1" x14ac:dyDescent="0.2">
      <c r="A68" s="31" t="s">
        <v>11</v>
      </c>
      <c r="B68" s="38" t="s">
        <v>330</v>
      </c>
      <c r="C68" s="32">
        <v>1225479</v>
      </c>
      <c r="D68" s="38" t="s">
        <v>634</v>
      </c>
      <c r="E68" s="32">
        <v>1227896</v>
      </c>
      <c r="F68" s="38" t="s">
        <v>57</v>
      </c>
      <c r="G68" s="32">
        <v>1143295</v>
      </c>
      <c r="H68" s="38" t="s">
        <v>57</v>
      </c>
      <c r="I68" s="32">
        <v>1138680</v>
      </c>
    </row>
    <row r="69" spans="1:9" ht="14.25" customHeight="1" x14ac:dyDescent="0.2">
      <c r="A69" s="33" t="s">
        <v>12</v>
      </c>
      <c r="B69" s="39" t="s">
        <v>31</v>
      </c>
      <c r="C69" s="34">
        <v>242484</v>
      </c>
      <c r="D69" s="39" t="s">
        <v>31</v>
      </c>
      <c r="E69" s="34">
        <v>241481</v>
      </c>
      <c r="F69" s="39" t="s">
        <v>31</v>
      </c>
      <c r="G69" s="34">
        <v>240102</v>
      </c>
      <c r="H69" s="39" t="s">
        <v>31</v>
      </c>
      <c r="I69" s="34">
        <v>238892</v>
      </c>
    </row>
    <row r="70" spans="1:9" ht="14.25" customHeight="1" x14ac:dyDescent="0.2">
      <c r="A70" s="35" t="s">
        <v>13</v>
      </c>
      <c r="B70" s="36"/>
      <c r="C70" s="37">
        <v>714818</v>
      </c>
      <c r="D70" s="36"/>
      <c r="E70" s="37">
        <v>714423</v>
      </c>
      <c r="F70" s="36"/>
      <c r="G70" s="37">
        <v>714061</v>
      </c>
      <c r="H70" s="36"/>
      <c r="I70" s="37">
        <v>713418</v>
      </c>
    </row>
    <row r="71" spans="1:9" ht="14.1" customHeight="1" x14ac:dyDescent="0.2">
      <c r="A71" s="220"/>
      <c r="B71" s="26"/>
      <c r="C71" s="27"/>
      <c r="D71" s="26"/>
      <c r="E71" s="27"/>
      <c r="F71" s="26"/>
      <c r="G71" s="27"/>
      <c r="H71" s="26"/>
      <c r="I71" s="27"/>
    </row>
    <row r="72" spans="1:9" ht="14.1" customHeight="1" x14ac:dyDescent="0.2">
      <c r="A72" s="94" t="s">
        <v>639</v>
      </c>
      <c r="B72" s="28"/>
      <c r="C72" s="81">
        <v>5.0538550997179197</v>
      </c>
      <c r="D72" s="28"/>
      <c r="E72" s="81">
        <v>5.0848555372886484</v>
      </c>
      <c r="F72" s="28"/>
      <c r="G72" s="81">
        <v>4.7617054418538789</v>
      </c>
      <c r="H72" s="28"/>
      <c r="I72" s="81">
        <v>4.7665053664417396</v>
      </c>
    </row>
    <row r="73" spans="1:9" ht="14.1" customHeight="1" x14ac:dyDescent="0.2">
      <c r="A73" s="221"/>
      <c r="B73" s="29"/>
      <c r="C73" s="30"/>
      <c r="D73" s="29"/>
      <c r="E73" s="30"/>
      <c r="F73" s="29"/>
      <c r="G73" s="30"/>
      <c r="H73" s="29"/>
      <c r="I73" s="30"/>
    </row>
    <row r="74" spans="1:9" ht="14.1" customHeight="1" x14ac:dyDescent="0.2">
      <c r="D74" s="251"/>
      <c r="E74" s="251"/>
      <c r="F74" s="254" t="s">
        <v>642</v>
      </c>
      <c r="G74" s="254"/>
    </row>
    <row r="75" spans="1:9" ht="14.1" customHeight="1" x14ac:dyDescent="0.2">
      <c r="D75" s="239"/>
      <c r="E75" s="239"/>
      <c r="F75" s="239" t="s">
        <v>643</v>
      </c>
      <c r="G75" s="239"/>
    </row>
    <row r="76" spans="1:9" ht="14.1" customHeight="1" x14ac:dyDescent="0.2">
      <c r="D76" s="87"/>
      <c r="E76" s="101"/>
      <c r="F76" s="87" t="s">
        <v>644</v>
      </c>
      <c r="G76" s="88">
        <v>1149739.25</v>
      </c>
    </row>
    <row r="77" spans="1:9" ht="14.1" customHeight="1" x14ac:dyDescent="0.2">
      <c r="D77" s="87"/>
      <c r="E77" s="101"/>
      <c r="F77" s="87" t="s">
        <v>645</v>
      </c>
      <c r="G77" s="88">
        <v>241096</v>
      </c>
    </row>
    <row r="78" spans="1:9" ht="14.1" customHeight="1" x14ac:dyDescent="0.2">
      <c r="D78" s="88"/>
      <c r="E78" s="101"/>
      <c r="F78" s="88" t="s">
        <v>13</v>
      </c>
      <c r="G78" s="88">
        <v>713373</v>
      </c>
    </row>
    <row r="79" spans="1:9" ht="14.1" customHeight="1" x14ac:dyDescent="0.2">
      <c r="D79" s="89"/>
      <c r="E79" s="90"/>
      <c r="F79" s="99" t="s">
        <v>639</v>
      </c>
      <c r="G79" s="90">
        <v>4.7688026761124203</v>
      </c>
    </row>
    <row r="80" spans="1:9" ht="14.1" customHeight="1" x14ac:dyDescent="0.2"/>
    <row r="81" spans="1:9" ht="14.1" customHeight="1" x14ac:dyDescent="0.2">
      <c r="A81" s="231" t="s">
        <v>10</v>
      </c>
      <c r="B81" s="247" t="s">
        <v>697</v>
      </c>
      <c r="C81" s="248"/>
      <c r="D81" s="247" t="s">
        <v>698</v>
      </c>
      <c r="E81" s="248"/>
      <c r="F81" s="259" t="s">
        <v>699</v>
      </c>
      <c r="G81" s="260"/>
      <c r="H81" s="255" t="s">
        <v>700</v>
      </c>
      <c r="I81" s="256"/>
    </row>
    <row r="82" spans="1:9" ht="14.1" customHeight="1" x14ac:dyDescent="0.2">
      <c r="A82" s="232"/>
      <c r="B82" s="249"/>
      <c r="C82" s="250"/>
      <c r="D82" s="249"/>
      <c r="E82" s="250"/>
      <c r="F82" s="261"/>
      <c r="G82" s="262"/>
      <c r="H82" s="257"/>
      <c r="I82" s="258"/>
    </row>
    <row r="83" spans="1:9" ht="14.25" customHeight="1" x14ac:dyDescent="0.2">
      <c r="A83" s="31" t="s">
        <v>11</v>
      </c>
      <c r="B83" s="38" t="s">
        <v>655</v>
      </c>
      <c r="C83" s="32">
        <v>988964.66666666663</v>
      </c>
      <c r="D83" s="38" t="s">
        <v>655</v>
      </c>
      <c r="E83" s="32">
        <v>1015543</v>
      </c>
      <c r="F83" s="38" t="s">
        <v>655</v>
      </c>
      <c r="G83" s="32">
        <v>1018511</v>
      </c>
      <c r="H83" s="38" t="s">
        <v>673</v>
      </c>
      <c r="I83" s="32">
        <v>971873</v>
      </c>
    </row>
    <row r="84" spans="1:9" ht="14.25" customHeight="1" x14ac:dyDescent="0.2">
      <c r="A84" s="33" t="s">
        <v>12</v>
      </c>
      <c r="B84" s="39" t="s">
        <v>654</v>
      </c>
      <c r="C84" s="34">
        <v>322224</v>
      </c>
      <c r="D84" s="39" t="s">
        <v>659</v>
      </c>
      <c r="E84" s="34">
        <v>328772</v>
      </c>
      <c r="F84" s="39" t="s">
        <v>659</v>
      </c>
      <c r="G84" s="34">
        <v>327300</v>
      </c>
      <c r="H84" s="39" t="s">
        <v>659</v>
      </c>
      <c r="I84" s="34">
        <v>325644</v>
      </c>
    </row>
    <row r="85" spans="1:9" ht="14.25" customHeight="1" x14ac:dyDescent="0.2">
      <c r="A85" s="35" t="s">
        <v>13</v>
      </c>
      <c r="B85" s="36"/>
      <c r="C85" s="37">
        <v>713060.41095890407</v>
      </c>
      <c r="D85" s="36"/>
      <c r="E85" s="37">
        <v>729201</v>
      </c>
      <c r="F85" s="36"/>
      <c r="G85" s="37">
        <v>728448</v>
      </c>
      <c r="H85" s="36"/>
      <c r="I85" s="37">
        <v>717402</v>
      </c>
    </row>
    <row r="86" spans="1:9" ht="14.1" customHeight="1" x14ac:dyDescent="0.2">
      <c r="A86" s="117"/>
      <c r="B86" s="26"/>
      <c r="C86" s="27"/>
      <c r="D86" s="26"/>
      <c r="E86" s="27"/>
      <c r="F86" s="26"/>
      <c r="G86" s="27"/>
      <c r="H86" s="26"/>
      <c r="I86" s="27"/>
    </row>
    <row r="87" spans="1:9" ht="14.1" customHeight="1" x14ac:dyDescent="0.2">
      <c r="A87" s="94" t="s">
        <v>639</v>
      </c>
      <c r="B87" s="28"/>
      <c r="C87" s="81">
        <v>3.0691837562275519</v>
      </c>
      <c r="D87" s="28"/>
      <c r="E87" s="81">
        <v>3.088897473020817</v>
      </c>
      <c r="F87" s="28"/>
      <c r="G87" s="81">
        <v>3.111857622975863</v>
      </c>
      <c r="H87" s="28"/>
      <c r="I87" s="81">
        <v>2.9844646300868432</v>
      </c>
    </row>
    <row r="88" spans="1:9" ht="14.1" customHeight="1" x14ac:dyDescent="0.2">
      <c r="A88" s="120"/>
      <c r="B88" s="29"/>
      <c r="C88" s="30"/>
      <c r="D88" s="29"/>
      <c r="E88" s="30"/>
      <c r="F88" s="29"/>
      <c r="G88" s="30"/>
      <c r="H88" s="29"/>
      <c r="I88" s="30"/>
    </row>
    <row r="89" spans="1:9" ht="14.1" customHeight="1" x14ac:dyDescent="0.2">
      <c r="D89" s="254" t="s">
        <v>657</v>
      </c>
      <c r="E89" s="254"/>
    </row>
    <row r="90" spans="1:9" ht="14.1" customHeight="1" x14ac:dyDescent="0.2">
      <c r="D90" s="239" t="s">
        <v>658</v>
      </c>
      <c r="E90" s="239"/>
    </row>
    <row r="91" spans="1:9" ht="14.1" customHeight="1" x14ac:dyDescent="0.2">
      <c r="D91" s="87" t="s">
        <v>655</v>
      </c>
      <c r="E91" s="88">
        <v>1011503</v>
      </c>
    </row>
    <row r="92" spans="1:9" ht="14.1" customHeight="1" x14ac:dyDescent="0.2">
      <c r="D92" s="87" t="s">
        <v>659</v>
      </c>
      <c r="E92" s="88">
        <v>328722</v>
      </c>
    </row>
    <row r="93" spans="1:9" ht="14.1" customHeight="1" x14ac:dyDescent="0.2">
      <c r="D93" s="88" t="s">
        <v>13</v>
      </c>
      <c r="E93" s="88">
        <v>727417</v>
      </c>
    </row>
    <row r="94" spans="1:9" ht="14.1" customHeight="1" x14ac:dyDescent="0.2">
      <c r="D94" s="99" t="s">
        <v>639</v>
      </c>
      <c r="E94" s="90">
        <v>3.0770772871910004</v>
      </c>
    </row>
    <row r="96" spans="1:9" ht="14.1" customHeight="1" x14ac:dyDescent="0.2">
      <c r="A96" s="231" t="s">
        <v>10</v>
      </c>
      <c r="B96" s="255" t="s">
        <v>701</v>
      </c>
      <c r="C96" s="256"/>
      <c r="D96" s="255" t="s">
        <v>716</v>
      </c>
      <c r="E96" s="256"/>
      <c r="F96" s="255" t="s">
        <v>717</v>
      </c>
      <c r="G96" s="256"/>
      <c r="H96" s="255" t="s">
        <v>746</v>
      </c>
      <c r="I96" s="256"/>
    </row>
    <row r="97" spans="1:9" ht="14.1" customHeight="1" x14ac:dyDescent="0.2">
      <c r="A97" s="232"/>
      <c r="B97" s="257"/>
      <c r="C97" s="258"/>
      <c r="D97" s="257"/>
      <c r="E97" s="258"/>
      <c r="F97" s="257"/>
      <c r="G97" s="258"/>
      <c r="H97" s="257"/>
      <c r="I97" s="258"/>
    </row>
    <row r="98" spans="1:9" ht="14.25" customHeight="1" x14ac:dyDescent="0.2">
      <c r="A98" s="31" t="s">
        <v>11</v>
      </c>
      <c r="B98" s="38" t="s">
        <v>673</v>
      </c>
      <c r="C98" s="32">
        <v>968831</v>
      </c>
      <c r="D98" s="38" t="s">
        <v>673</v>
      </c>
      <c r="E98" s="32">
        <v>966132</v>
      </c>
      <c r="F98" s="38" t="s">
        <v>330</v>
      </c>
      <c r="G98" s="32">
        <v>965440.5</v>
      </c>
      <c r="H98" s="38" t="s">
        <v>330</v>
      </c>
      <c r="I98" s="32">
        <v>966658.625</v>
      </c>
    </row>
    <row r="99" spans="1:9" ht="14.25" customHeight="1" x14ac:dyDescent="0.2">
      <c r="A99" s="33" t="s">
        <v>12</v>
      </c>
      <c r="B99" s="39" t="s">
        <v>659</v>
      </c>
      <c r="C99" s="34">
        <v>323664</v>
      </c>
      <c r="D99" s="39" t="s">
        <v>659</v>
      </c>
      <c r="E99" s="34">
        <v>321677</v>
      </c>
      <c r="F99" s="39" t="s">
        <v>659</v>
      </c>
      <c r="G99" s="34">
        <v>319763.5</v>
      </c>
      <c r="H99" s="39" t="s">
        <v>659</v>
      </c>
      <c r="I99" s="34">
        <v>317281</v>
      </c>
    </row>
    <row r="100" spans="1:9" ht="14.25" customHeight="1" x14ac:dyDescent="0.2">
      <c r="A100" s="35" t="s">
        <v>13</v>
      </c>
      <c r="B100" s="36"/>
      <c r="C100" s="37">
        <v>716140.70945945941</v>
      </c>
      <c r="D100" s="36"/>
      <c r="E100" s="37">
        <v>714945.98648648697</v>
      </c>
      <c r="F100" s="114"/>
      <c r="G100" s="37">
        <v>713553.52702702698</v>
      </c>
      <c r="H100" s="114"/>
      <c r="I100" s="37">
        <v>711062.68243243196</v>
      </c>
    </row>
    <row r="101" spans="1:9" ht="14.1" customHeight="1" x14ac:dyDescent="0.2">
      <c r="A101" s="117"/>
      <c r="B101" s="26"/>
      <c r="C101" s="27"/>
      <c r="D101" s="26"/>
      <c r="E101" s="27"/>
      <c r="F101" s="26"/>
      <c r="G101" s="27"/>
      <c r="H101" s="26"/>
      <c r="I101" s="27"/>
    </row>
    <row r="102" spans="1:9" ht="14.1" customHeight="1" x14ac:dyDescent="0.2">
      <c r="A102" s="94" t="s">
        <v>639</v>
      </c>
      <c r="B102" s="28"/>
      <c r="C102" s="81">
        <v>2.9933233229521972</v>
      </c>
      <c r="D102" s="28"/>
      <c r="E102" s="81">
        <v>3.0034226879758266</v>
      </c>
      <c r="F102" s="28"/>
      <c r="G102" s="81">
        <v>3.0192329643627245</v>
      </c>
      <c r="H102" s="28"/>
      <c r="I102" s="81">
        <v>3.0466955947567</v>
      </c>
    </row>
    <row r="103" spans="1:9" ht="14.1" customHeight="1" x14ac:dyDescent="0.2">
      <c r="A103" s="120"/>
      <c r="B103" s="29"/>
      <c r="C103" s="30"/>
      <c r="D103" s="29"/>
      <c r="E103" s="30"/>
      <c r="F103" s="29"/>
      <c r="G103" s="30"/>
      <c r="H103" s="29"/>
      <c r="I103" s="30"/>
    </row>
    <row r="104" spans="1:9" ht="14.1" customHeight="1" x14ac:dyDescent="0.2">
      <c r="B104" s="254" t="s">
        <v>702</v>
      </c>
      <c r="C104" s="254"/>
      <c r="D104" s="251"/>
      <c r="E104" s="251"/>
      <c r="F104" s="254"/>
      <c r="G104" s="254"/>
      <c r="H104" s="274" t="s">
        <v>760</v>
      </c>
      <c r="I104" s="274"/>
    </row>
    <row r="105" spans="1:9" ht="14.1" customHeight="1" x14ac:dyDescent="0.2">
      <c r="B105" s="239" t="s">
        <v>703</v>
      </c>
      <c r="C105" s="239"/>
      <c r="D105" s="239"/>
      <c r="E105" s="239"/>
      <c r="F105" s="239"/>
      <c r="G105" s="239"/>
      <c r="H105" s="275"/>
      <c r="I105" s="275"/>
    </row>
    <row r="106" spans="1:9" ht="14.1" customHeight="1" x14ac:dyDescent="0.2">
      <c r="B106" s="87" t="s">
        <v>673</v>
      </c>
      <c r="C106" s="88">
        <v>971259</v>
      </c>
      <c r="D106" s="87"/>
      <c r="E106" s="101"/>
      <c r="F106" s="87"/>
      <c r="G106" s="88"/>
      <c r="H106" s="275"/>
      <c r="I106" s="275"/>
    </row>
    <row r="107" spans="1:9" ht="14.1" customHeight="1" x14ac:dyDescent="0.2">
      <c r="B107" s="87" t="s">
        <v>659</v>
      </c>
      <c r="C107" s="88">
        <v>323488</v>
      </c>
      <c r="D107" s="87"/>
      <c r="E107" s="101"/>
      <c r="F107" s="87"/>
      <c r="G107" s="88"/>
      <c r="H107" s="238" t="s">
        <v>747</v>
      </c>
      <c r="I107" s="238"/>
    </row>
    <row r="108" spans="1:9" ht="14.1" customHeight="1" x14ac:dyDescent="0.2">
      <c r="B108" s="88" t="s">
        <v>13</v>
      </c>
      <c r="C108" s="88">
        <v>725247.01369863015</v>
      </c>
      <c r="D108" s="88"/>
      <c r="E108" s="101"/>
      <c r="F108" s="88"/>
      <c r="G108" s="88"/>
      <c r="H108" s="239" t="s">
        <v>748</v>
      </c>
      <c r="I108" s="239"/>
    </row>
    <row r="109" spans="1:9" ht="14.1" customHeight="1" x14ac:dyDescent="0.2">
      <c r="B109" s="99" t="s">
        <v>639</v>
      </c>
      <c r="C109" s="90">
        <v>3.0024575872984469</v>
      </c>
      <c r="D109" s="89"/>
      <c r="E109" s="90"/>
      <c r="F109" s="99"/>
      <c r="G109" s="90"/>
      <c r="H109" s="87" t="s">
        <v>749</v>
      </c>
      <c r="I109" s="88">
        <v>962097.875</v>
      </c>
    </row>
    <row r="110" spans="1:9" x14ac:dyDescent="0.2">
      <c r="A110" s="119"/>
      <c r="B110" s="89"/>
      <c r="C110" s="89"/>
      <c r="D110" s="89"/>
      <c r="E110" s="89"/>
      <c r="F110" s="89"/>
      <c r="G110" s="89"/>
      <c r="H110" s="87" t="s">
        <v>659</v>
      </c>
      <c r="I110" s="88">
        <v>317563.5</v>
      </c>
    </row>
    <row r="111" spans="1:9" ht="14.1" customHeight="1" x14ac:dyDescent="0.2">
      <c r="F111" s="273"/>
      <c r="G111" s="273"/>
      <c r="H111" s="88" t="s">
        <v>13</v>
      </c>
      <c r="I111" s="88">
        <v>709589.20945945894</v>
      </c>
    </row>
    <row r="112" spans="1:9" ht="14.1" customHeight="1" x14ac:dyDescent="0.2">
      <c r="F112" s="273"/>
      <c r="G112" s="273"/>
      <c r="H112" s="99" t="s">
        <v>639</v>
      </c>
      <c r="I112" s="90">
        <v>3.0296236028384902</v>
      </c>
    </row>
    <row r="113" spans="1:13" ht="14.25" customHeight="1" x14ac:dyDescent="0.2">
      <c r="F113" s="87"/>
      <c r="G113" s="88"/>
    </row>
    <row r="114" spans="1:13" ht="13.8" customHeight="1" x14ac:dyDescent="0.2">
      <c r="A114" s="231" t="s">
        <v>10</v>
      </c>
      <c r="B114" s="255" t="s">
        <v>754</v>
      </c>
      <c r="C114" s="256"/>
      <c r="D114" s="255" t="s">
        <v>768</v>
      </c>
      <c r="E114" s="256"/>
    </row>
    <row r="115" spans="1:13" ht="13.8" customHeight="1" x14ac:dyDescent="0.2">
      <c r="A115" s="232"/>
      <c r="B115" s="257"/>
      <c r="C115" s="258"/>
      <c r="D115" s="257"/>
      <c r="E115" s="258"/>
    </row>
    <row r="116" spans="1:13" ht="13.8" customHeight="1" x14ac:dyDescent="0.2">
      <c r="A116" s="31" t="s">
        <v>11</v>
      </c>
      <c r="B116" s="38" t="s">
        <v>759</v>
      </c>
      <c r="C116" s="194">
        <v>966612</v>
      </c>
      <c r="D116" s="38" t="s">
        <v>759</v>
      </c>
      <c r="E116" s="32">
        <v>965883</v>
      </c>
      <c r="H116" s="89"/>
      <c r="I116" s="89"/>
    </row>
    <row r="117" spans="1:13" ht="13.8" customHeight="1" x14ac:dyDescent="0.2">
      <c r="A117" s="33" t="s">
        <v>12</v>
      </c>
      <c r="B117" s="39" t="s">
        <v>659</v>
      </c>
      <c r="C117" s="195">
        <v>314223</v>
      </c>
      <c r="D117" s="39" t="s">
        <v>659</v>
      </c>
      <c r="E117" s="34">
        <v>311339</v>
      </c>
      <c r="H117" s="89"/>
      <c r="I117" s="90"/>
    </row>
    <row r="118" spans="1:13" ht="13.8" customHeight="1" x14ac:dyDescent="0.2">
      <c r="A118" s="35" t="s">
        <v>13</v>
      </c>
      <c r="B118" s="36"/>
      <c r="C118" s="196">
        <v>707591.35810800001</v>
      </c>
      <c r="D118" s="36"/>
      <c r="E118" s="37">
        <v>703851</v>
      </c>
      <c r="H118" s="89"/>
      <c r="I118" s="89"/>
    </row>
    <row r="119" spans="1:13" ht="13.8" customHeight="1" x14ac:dyDescent="0.2">
      <c r="A119" s="189"/>
      <c r="B119" s="26"/>
      <c r="C119" s="197"/>
      <c r="D119" s="26"/>
      <c r="E119" s="27"/>
    </row>
    <row r="120" spans="1:13" ht="13.8" customHeight="1" x14ac:dyDescent="0.2">
      <c r="A120" s="94" t="s">
        <v>639</v>
      </c>
      <c r="B120" s="28"/>
      <c r="C120" s="198">
        <v>3.0761974775800001</v>
      </c>
      <c r="D120" s="28"/>
      <c r="E120" s="21">
        <v>3.1019999999999999</v>
      </c>
    </row>
    <row r="121" spans="1:13" ht="13.8" customHeight="1" x14ac:dyDescent="0.2">
      <c r="A121" s="190"/>
      <c r="B121" s="29"/>
      <c r="C121" s="30"/>
      <c r="D121" s="29"/>
      <c r="E121" s="30"/>
    </row>
    <row r="122" spans="1:13" ht="13.8" customHeight="1" x14ac:dyDescent="0.2"/>
    <row r="123" spans="1:13" s="24" customFormat="1" ht="13.8" customHeight="1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</row>
    <row r="124" spans="1:13" ht="13.8" customHeight="1" x14ac:dyDescent="0.2"/>
    <row r="125" spans="1:13" ht="13.8" customHeight="1" x14ac:dyDescent="0.2"/>
    <row r="126" spans="1:13" ht="13.8" customHeight="1" x14ac:dyDescent="0.2"/>
    <row r="127" spans="1:13" ht="13.8" customHeight="1" x14ac:dyDescent="0.2"/>
    <row r="128" spans="1:13" ht="13.8" customHeight="1" x14ac:dyDescent="0.2"/>
    <row r="129" ht="13.8" customHeight="1" x14ac:dyDescent="0.2"/>
    <row r="130" ht="13.8" customHeight="1" x14ac:dyDescent="0.2"/>
    <row r="131" ht="13.8" customHeight="1" x14ac:dyDescent="0.2"/>
    <row r="132" ht="13.8" customHeight="1" x14ac:dyDescent="0.2"/>
    <row r="133" ht="13.8" customHeight="1" x14ac:dyDescent="0.2"/>
    <row r="134" ht="13.8" customHeight="1" x14ac:dyDescent="0.2"/>
    <row r="135" ht="13.8" customHeight="1" x14ac:dyDescent="0.2"/>
    <row r="136" ht="13.8" customHeight="1" x14ac:dyDescent="0.2"/>
    <row r="137" ht="13.8" customHeight="1" x14ac:dyDescent="0.2"/>
    <row r="138" ht="13.8" customHeight="1" x14ac:dyDescent="0.2"/>
    <row r="139" ht="13.8" customHeight="1" x14ac:dyDescent="0.2"/>
    <row r="140" ht="13.8" customHeight="1" x14ac:dyDescent="0.2"/>
    <row r="141" ht="13.8" customHeight="1" x14ac:dyDescent="0.2"/>
    <row r="142" ht="13.8" customHeight="1" x14ac:dyDescent="0.2"/>
    <row r="143" ht="13.8" customHeight="1" x14ac:dyDescent="0.2"/>
    <row r="144" ht="13.8" customHeight="1" x14ac:dyDescent="0.2"/>
    <row r="145" spans="10:13" ht="13.8" customHeight="1" x14ac:dyDescent="0.2"/>
    <row r="146" spans="10:13" ht="13.8" customHeight="1" x14ac:dyDescent="0.2"/>
    <row r="147" spans="10:13" ht="13.8" customHeight="1" x14ac:dyDescent="0.2"/>
    <row r="148" spans="10:13" ht="13.8" customHeight="1" x14ac:dyDescent="0.2">
      <c r="L148" s="41"/>
      <c r="M148" s="41"/>
    </row>
    <row r="149" spans="10:13" ht="13.8" customHeight="1" x14ac:dyDescent="0.2">
      <c r="L149" s="41"/>
      <c r="M149" s="41"/>
    </row>
    <row r="150" spans="10:13" ht="13.8" customHeight="1" x14ac:dyDescent="0.2">
      <c r="L150" s="41"/>
      <c r="M150" s="41"/>
    </row>
    <row r="151" spans="10:13" ht="13.8" customHeight="1" x14ac:dyDescent="0.2">
      <c r="L151" s="41"/>
      <c r="M151" s="41"/>
    </row>
    <row r="152" spans="10:13" ht="13.8" customHeight="1" x14ac:dyDescent="0.2">
      <c r="K152" s="41"/>
      <c r="L152" s="41"/>
      <c r="M152" s="41"/>
    </row>
    <row r="153" spans="10:13" ht="13.8" customHeight="1" x14ac:dyDescent="0.2">
      <c r="K153" s="41"/>
      <c r="L153" s="41"/>
      <c r="M153" s="41"/>
    </row>
    <row r="154" spans="10:13" ht="13.8" customHeight="1" x14ac:dyDescent="0.2">
      <c r="K154" s="41"/>
      <c r="L154" s="41"/>
      <c r="M154" s="41"/>
    </row>
    <row r="155" spans="10:13" ht="13.8" customHeight="1" x14ac:dyDescent="0.2">
      <c r="K155" s="41"/>
      <c r="L155" s="41"/>
      <c r="M155" s="41"/>
    </row>
    <row r="156" spans="10:13" ht="13.8" customHeight="1" x14ac:dyDescent="0.2"/>
    <row r="157" spans="10:13" ht="13.8" customHeight="1" x14ac:dyDescent="0.2">
      <c r="J157" s="24"/>
    </row>
    <row r="158" spans="10:13" ht="13.8" customHeight="1" x14ac:dyDescent="0.2">
      <c r="J158" s="24"/>
    </row>
    <row r="159" spans="10:13" ht="13.8" customHeight="1" x14ac:dyDescent="0.2">
      <c r="J159" s="24"/>
    </row>
    <row r="160" spans="10:13" ht="13.8" customHeight="1" x14ac:dyDescent="0.2">
      <c r="J160" s="24"/>
    </row>
    <row r="161" spans="4:10" ht="13.8" customHeight="1" x14ac:dyDescent="0.2">
      <c r="J161" s="24"/>
    </row>
    <row r="162" spans="4:10" ht="13.8" customHeight="1" x14ac:dyDescent="0.2">
      <c r="J162" s="24"/>
    </row>
    <row r="163" spans="4:10" ht="13.8" customHeight="1" x14ac:dyDescent="0.2">
      <c r="J163" s="24"/>
    </row>
    <row r="164" spans="4:10" ht="13.8" customHeight="1" x14ac:dyDescent="0.2">
      <c r="J164" s="24"/>
    </row>
    <row r="165" spans="4:10" ht="13.8" customHeight="1" x14ac:dyDescent="0.2"/>
    <row r="166" spans="4:10" ht="13.8" customHeight="1" x14ac:dyDescent="0.2"/>
    <row r="167" spans="4:10" ht="13.8" customHeight="1" x14ac:dyDescent="0.2"/>
    <row r="168" spans="4:10" ht="13.8" customHeight="1" x14ac:dyDescent="0.2"/>
    <row r="169" spans="4:10" ht="13.8" customHeight="1" x14ac:dyDescent="0.2"/>
    <row r="170" spans="4:10" ht="13.8" customHeight="1" x14ac:dyDescent="0.2"/>
    <row r="171" spans="4:10" ht="13.8" customHeight="1" x14ac:dyDescent="0.2"/>
    <row r="172" spans="4:10" ht="13.8" customHeight="1" x14ac:dyDescent="0.2">
      <c r="D172" s="62"/>
    </row>
    <row r="173" spans="4:10" ht="13.8" customHeight="1" x14ac:dyDescent="0.2"/>
    <row r="174" spans="4:10" ht="13.8" customHeight="1" x14ac:dyDescent="0.2">
      <c r="D174" s="62"/>
    </row>
    <row r="175" spans="4:10" ht="13.8" customHeight="1" x14ac:dyDescent="0.2"/>
    <row r="176" spans="4:10" ht="13.8" customHeight="1" x14ac:dyDescent="0.2">
      <c r="D176" s="62"/>
    </row>
    <row r="181" spans="4:4" x14ac:dyDescent="0.2">
      <c r="D181" s="62"/>
    </row>
    <row r="184" spans="4:4" ht="19.350000000000001" customHeight="1" x14ac:dyDescent="0.2"/>
    <row r="188" spans="4:4" x14ac:dyDescent="0.2">
      <c r="D188" s="62"/>
    </row>
    <row r="192" spans="4:4" x14ac:dyDescent="0.2">
      <c r="D192" s="62"/>
    </row>
    <row r="195" spans="4:4" x14ac:dyDescent="0.2">
      <c r="D195" s="62"/>
    </row>
    <row r="198" spans="4:4" x14ac:dyDescent="0.2">
      <c r="D198" s="62"/>
    </row>
    <row r="202" spans="4:4" x14ac:dyDescent="0.2">
      <c r="D202" s="62"/>
    </row>
    <row r="205" spans="4:4" x14ac:dyDescent="0.2">
      <c r="D205" s="62"/>
    </row>
    <row r="216" spans="4:4" x14ac:dyDescent="0.2">
      <c r="D216" s="62"/>
    </row>
    <row r="219" spans="4:4" x14ac:dyDescent="0.2">
      <c r="D219" s="62"/>
    </row>
    <row r="223" spans="4:4" x14ac:dyDescent="0.2">
      <c r="D223" s="62"/>
    </row>
    <row r="228" spans="4:4" x14ac:dyDescent="0.2">
      <c r="D228" s="62"/>
    </row>
    <row r="231" spans="4:4" x14ac:dyDescent="0.2">
      <c r="D231" s="62"/>
    </row>
    <row r="234" spans="4:4" x14ac:dyDescent="0.2">
      <c r="D234" s="62"/>
    </row>
    <row r="239" spans="4:4" x14ac:dyDescent="0.2">
      <c r="D239" s="62"/>
    </row>
  </sheetData>
  <mergeCells count="67">
    <mergeCell ref="H104:I106"/>
    <mergeCell ref="F104:G104"/>
    <mergeCell ref="F105:G105"/>
    <mergeCell ref="B104:C104"/>
    <mergeCell ref="D104:E104"/>
    <mergeCell ref="B105:C105"/>
    <mergeCell ref="D105:E105"/>
    <mergeCell ref="D96:E97"/>
    <mergeCell ref="H81:I82"/>
    <mergeCell ref="D89:E89"/>
    <mergeCell ref="D90:E90"/>
    <mergeCell ref="A96:A97"/>
    <mergeCell ref="B96:C97"/>
    <mergeCell ref="F96:G97"/>
    <mergeCell ref="H96:I97"/>
    <mergeCell ref="D74:E74"/>
    <mergeCell ref="F74:G74"/>
    <mergeCell ref="D75:E75"/>
    <mergeCell ref="F75:G75"/>
    <mergeCell ref="A81:A82"/>
    <mergeCell ref="B81:C82"/>
    <mergeCell ref="D81:E82"/>
    <mergeCell ref="F81:G82"/>
    <mergeCell ref="B59:C59"/>
    <mergeCell ref="H59:I59"/>
    <mergeCell ref="B60:C60"/>
    <mergeCell ref="H60:I60"/>
    <mergeCell ref="A66:A67"/>
    <mergeCell ref="B66:C67"/>
    <mergeCell ref="D66:E67"/>
    <mergeCell ref="F66:G67"/>
    <mergeCell ref="H66:I67"/>
    <mergeCell ref="H36:I37"/>
    <mergeCell ref="D44:E44"/>
    <mergeCell ref="D45:E45"/>
    <mergeCell ref="A51:A52"/>
    <mergeCell ref="B51:C52"/>
    <mergeCell ref="D51:E52"/>
    <mergeCell ref="F51:G52"/>
    <mergeCell ref="H51:I52"/>
    <mergeCell ref="A29:A30"/>
    <mergeCell ref="F29:G29"/>
    <mergeCell ref="F30:G30"/>
    <mergeCell ref="A36:A37"/>
    <mergeCell ref="B36:C37"/>
    <mergeCell ref="D36:E37"/>
    <mergeCell ref="F36:G37"/>
    <mergeCell ref="B14:C14"/>
    <mergeCell ref="H14:I14"/>
    <mergeCell ref="B15:C15"/>
    <mergeCell ref="H15:I15"/>
    <mergeCell ref="A21:A22"/>
    <mergeCell ref="B21:C22"/>
    <mergeCell ref="D21:E22"/>
    <mergeCell ref="F21:G22"/>
    <mergeCell ref="H21:I22"/>
    <mergeCell ref="A6:A7"/>
    <mergeCell ref="B6:C7"/>
    <mergeCell ref="D6:E7"/>
    <mergeCell ref="F6:G7"/>
    <mergeCell ref="H6:I7"/>
    <mergeCell ref="A114:A115"/>
    <mergeCell ref="B114:C115"/>
    <mergeCell ref="D114:E115"/>
    <mergeCell ref="F111:G112"/>
    <mergeCell ref="H107:I107"/>
    <mergeCell ref="H108:I108"/>
  </mergeCells>
  <phoneticPr fontId="7"/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85" fitToHeight="3" orientation="portrait" r:id="rId1"/>
  <headerFooter alignWithMargins="0"/>
  <rowBreaks count="2" manualBreakCount="2">
    <brk id="65" max="9" man="1"/>
    <brk id="12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（参考資料１）</vt:lpstr>
      <vt:lpstr>（参考資料１）続</vt:lpstr>
      <vt:lpstr>（参考資料２）</vt:lpstr>
      <vt:lpstr>（参考資料３）</vt:lpstr>
      <vt:lpstr>（参考資料４）</vt:lpstr>
      <vt:lpstr>（参考資料５）</vt:lpstr>
      <vt:lpstr>（参考資料６）</vt:lpstr>
      <vt:lpstr>'（参考資料１）'!Print_Area</vt:lpstr>
      <vt:lpstr>'（参考資料１）続'!Print_Area</vt:lpstr>
      <vt:lpstr>'（参考資料２）'!Print_Area</vt:lpstr>
      <vt:lpstr>'（参考資料３）'!Print_Area</vt:lpstr>
      <vt:lpstr>'（参考資料４）'!Print_Area</vt:lpstr>
      <vt:lpstr>'（参考資料５）'!Print_Area</vt:lpstr>
      <vt:lpstr>'（参考資料６）'!Print_Area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　結衣(014656)</dc:creator>
  <cp:lastModifiedBy>蛯原　貴範</cp:lastModifiedBy>
  <cp:lastPrinted>2024-12-19T07:49:04Z</cp:lastPrinted>
  <dcterms:created xsi:type="dcterms:W3CDTF">1997-01-08T22:48:59Z</dcterms:created>
  <dcterms:modified xsi:type="dcterms:W3CDTF">2024-12-24T06:13:46Z</dcterms:modified>
  <cp:contentStatus/>
</cp:coreProperties>
</file>