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1　経営指標編/04 事業別・類型別使用料等の概況/"/>
    </mc:Choice>
  </mc:AlternateContent>
  <xr:revisionPtr revIDLastSave="1" documentId="13_ncr:1_{9A3B430F-AAFB-412E-9ECA-07C367F17DCD}" xr6:coauthVersionLast="47" xr6:coauthVersionMax="47" xr10:uidLastSave="{DF7E92B5-92E8-4064-B15E-6FF1FC48D18B}"/>
  <bookViews>
    <workbookView xWindow="-120" yWindow="-120" windowWidth="29040" windowHeight="15720" activeTab="1" xr2:uid="{00000000-000D-0000-FFFF-FFFF00000000}"/>
  </bookViews>
  <sheets>
    <sheet name="公共・表" sheetId="9" r:id="rId1"/>
    <sheet name="公共・グラフ" sheetId="8238" r:id="rId2"/>
  </sheets>
  <externalReferences>
    <externalReference r:id="rId3"/>
  </externalReferences>
  <definedNames>
    <definedName name="_xlnm.Print_Area" localSheetId="1">公共・グラフ!$A$1:$G$53,公共・グラフ!$A$55:$G$110</definedName>
    <definedName name="指標基本くえり２月９日変更">'[1]２月９日変更生データ（滝川等３事業除く、３１４２）'!$A$1:$AX$3143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238" l="1"/>
  <c r="B5" i="8238" l="1"/>
  <c r="C5" i="8238"/>
  <c r="D5" i="8238"/>
  <c r="E5" i="8238"/>
  <c r="F5" i="8238"/>
  <c r="C26" i="8238"/>
  <c r="D26" i="8238"/>
  <c r="E26" i="8238"/>
  <c r="F26" i="8238"/>
  <c r="G26" i="8238"/>
  <c r="C25" i="8238"/>
  <c r="D25" i="8238"/>
  <c r="E25" i="8238"/>
  <c r="F25" i="8238"/>
  <c r="G25" i="8238"/>
  <c r="B26" i="8238"/>
  <c r="B25" i="8238"/>
</calcChain>
</file>

<file path=xl/sharedStrings.xml><?xml version="1.0" encoding="utf-8"?>
<sst xmlns="http://schemas.openxmlformats.org/spreadsheetml/2006/main" count="220" uniqueCount="100">
  <si>
    <t>公共下水道</t>
  </si>
  <si>
    <t>政令市等</t>
  </si>
  <si>
    <t>供用開始後年数</t>
  </si>
  <si>
    <t>計・平均</t>
  </si>
  <si>
    <t>(単位：事業数）</t>
    <rPh sb="6" eb="7">
      <t>スウ</t>
    </rPh>
    <phoneticPr fontId="2"/>
  </si>
  <si>
    <t>事    業    数</t>
    <phoneticPr fontId="2"/>
  </si>
  <si>
    <r>
      <t>一般家庭用使用料20ｍ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4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</si>
  <si>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2">
      <t>ダンタイ</t>
    </rPh>
    <rPh sb="22" eb="23">
      <t>タイ</t>
    </rPh>
    <rPh sb="24" eb="26">
      <t>タンジュン</t>
    </rPh>
    <rPh sb="26" eb="28">
      <t>ヘイキン</t>
    </rPh>
    <phoneticPr fontId="4"/>
  </si>
  <si>
    <t>供用開始後年数区分</t>
  </si>
  <si>
    <t>25年以上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</si>
  <si>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</si>
  <si>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</si>
  <si>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</si>
  <si>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</si>
  <si>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</si>
  <si>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</si>
  <si>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2"/>
  </si>
  <si>
    <t>事業数</t>
    <phoneticPr fontId="2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</si>
  <si>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4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</si>
  <si>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4"/>
  </si>
  <si>
    <t>政令市等</t>
    <phoneticPr fontId="4"/>
  </si>
  <si>
    <t>10万人以上</t>
    <rPh sb="2" eb="3">
      <t>マンニン</t>
    </rPh>
    <rPh sb="3" eb="4">
      <t>ニン</t>
    </rPh>
    <rPh sb="4" eb="6">
      <t>イジョウ</t>
    </rPh>
    <phoneticPr fontId="4"/>
  </si>
  <si>
    <t>5～10万人</t>
    <rPh sb="4" eb="5">
      <t>マン</t>
    </rPh>
    <rPh sb="5" eb="6">
      <t>ニン</t>
    </rPh>
    <phoneticPr fontId="4"/>
  </si>
  <si>
    <t>1～5万人</t>
    <rPh sb="3" eb="4">
      <t>マンニン</t>
    </rPh>
    <rPh sb="4" eb="5">
      <t>ニン</t>
    </rPh>
    <phoneticPr fontId="4"/>
  </si>
  <si>
    <t>5千～1万人</t>
    <rPh sb="1" eb="2">
      <t>センニン</t>
    </rPh>
    <rPh sb="4" eb="5">
      <t>マンニン</t>
    </rPh>
    <rPh sb="5" eb="6">
      <t>ニン</t>
    </rPh>
    <phoneticPr fontId="4"/>
  </si>
  <si>
    <t>5千人未満</t>
    <rPh sb="1" eb="2">
      <t>センニン</t>
    </rPh>
    <rPh sb="2" eb="3">
      <t>ニン</t>
    </rPh>
    <rPh sb="3" eb="5">
      <t>ミマン</t>
    </rPh>
    <phoneticPr fontId="4"/>
  </si>
  <si>
    <t>7.5以上</t>
    <rPh sb="3" eb="5">
      <t>イジョウ</t>
    </rPh>
    <phoneticPr fontId="4"/>
  </si>
  <si>
    <t>5～7.5</t>
    <phoneticPr fontId="4"/>
  </si>
  <si>
    <t>2.5～5</t>
    <phoneticPr fontId="4"/>
  </si>
  <si>
    <t>2.5未満</t>
    <rPh sb="3" eb="5">
      <t>ミマン</t>
    </rPh>
    <phoneticPr fontId="4"/>
  </si>
  <si>
    <t>25年以上</t>
    <rPh sb="2" eb="3">
      <t>ネン</t>
    </rPh>
    <rPh sb="3" eb="5">
      <t>イジョウ</t>
    </rPh>
    <phoneticPr fontId="4"/>
  </si>
  <si>
    <t>15～25年</t>
    <rPh sb="5" eb="6">
      <t>ネン</t>
    </rPh>
    <phoneticPr fontId="4"/>
  </si>
  <si>
    <t>5～15年</t>
    <rPh sb="4" eb="5">
      <t>ネン</t>
    </rPh>
    <phoneticPr fontId="4"/>
  </si>
  <si>
    <t>5年未満</t>
    <rPh sb="1" eb="2">
      <t>ネン</t>
    </rPh>
    <rPh sb="2" eb="4">
      <t>ミマン</t>
    </rPh>
    <phoneticPr fontId="4"/>
  </si>
  <si>
    <t>-</t>
  </si>
  <si>
    <t>公共下水道</t>
    <rPh sb="0" eb="2">
      <t>コウキョウ</t>
    </rPh>
    <rPh sb="2" eb="5">
      <t>ゲスイドウ</t>
    </rPh>
    <phoneticPr fontId="14"/>
  </si>
  <si>
    <t>(類型別事業数)</t>
    <rPh sb="1" eb="3">
      <t>ルイケイ</t>
    </rPh>
    <rPh sb="3" eb="4">
      <t>ベツ</t>
    </rPh>
    <rPh sb="4" eb="6">
      <t>ジギョウ</t>
    </rPh>
    <rPh sb="6" eb="7">
      <t>スウ</t>
    </rPh>
    <phoneticPr fontId="14"/>
  </si>
  <si>
    <t>(単位：事業数)</t>
    <rPh sb="1" eb="3">
      <t>タンイ</t>
    </rPh>
    <rPh sb="4" eb="6">
      <t>ジギョウ</t>
    </rPh>
    <rPh sb="6" eb="7">
      <t>スウ</t>
    </rPh>
    <phoneticPr fontId="14"/>
  </si>
  <si>
    <t>有収水密度区分</t>
    <rPh sb="0" eb="3">
      <t>ウシュウスイ</t>
    </rPh>
    <rPh sb="3" eb="5">
      <t>ミツド</t>
    </rPh>
    <rPh sb="5" eb="7">
      <t>クブン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</si>
  <si>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</si>
  <si>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</si>
  <si>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</si>
  <si>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</si>
  <si>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合計</t>
    <rPh sb="0" eb="2">
      <t>ゴウケイ</t>
    </rPh>
    <phoneticPr fontId="14"/>
  </si>
  <si>
    <t>7.5千m3/ha～</t>
    <rPh sb="3" eb="4">
      <t>セン</t>
    </rPh>
    <phoneticPr fontId="14"/>
  </si>
  <si>
    <t>5千m3/ha～7.5千m3/ha</t>
    <rPh sb="1" eb="2">
      <t>セン</t>
    </rPh>
    <phoneticPr fontId="14"/>
  </si>
  <si>
    <t>2.5千m3/ha～5千m3/ha</t>
    <rPh sb="3" eb="4">
      <t>セン</t>
    </rPh>
    <phoneticPr fontId="14"/>
  </si>
  <si>
    <t>～2.5千m3/ha</t>
    <rPh sb="4" eb="5">
      <t>セン</t>
    </rPh>
    <phoneticPr fontId="14"/>
  </si>
  <si>
    <t>政令市等</t>
    <rPh sb="0" eb="3">
      <t>セイレイシ</t>
    </rPh>
    <rPh sb="3" eb="4">
      <t>ナド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</si>
  <si>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</si>
  <si>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</si>
  <si>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</si>
  <si>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</si>
  <si>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供用開始後年数区分</t>
    <rPh sb="0" eb="2">
      <t>キョウヨウ</t>
    </rPh>
    <rPh sb="2" eb="5">
      <t>カイシゴ</t>
    </rPh>
    <rPh sb="5" eb="7">
      <t>ネンスウ</t>
    </rPh>
    <rPh sb="7" eb="9">
      <t>クブン</t>
    </rPh>
    <phoneticPr fontId="14"/>
  </si>
  <si>
    <t>政令市等</t>
    <rPh sb="0" eb="3">
      <t>セイレイシ</t>
    </rPh>
    <rPh sb="3" eb="4">
      <t>トウ</t>
    </rPh>
    <phoneticPr fontId="14"/>
  </si>
  <si>
    <t>供用開始後年数</t>
    <rPh sb="0" eb="2">
      <t>キョウヨウ</t>
    </rPh>
    <rPh sb="2" eb="5">
      <t>カイシゴ</t>
    </rPh>
    <rPh sb="5" eb="7">
      <t>ネンスウ</t>
    </rPh>
    <phoneticPr fontId="14"/>
  </si>
  <si>
    <t>計</t>
    <rPh sb="0" eb="1">
      <t>ケイ</t>
    </rPh>
    <phoneticPr fontId="14"/>
  </si>
  <si>
    <t>総計</t>
    <rPh sb="0" eb="2">
      <t>ソウケイ</t>
    </rPh>
    <phoneticPr fontId="14"/>
  </si>
  <si>
    <t>処理区域内人口区分</t>
    <rPh sb="0" eb="2">
      <t>ショリ</t>
    </rPh>
    <rPh sb="2" eb="5">
      <t>クイキナイ</t>
    </rPh>
    <rPh sb="5" eb="7">
      <t>ジンコウ</t>
    </rPh>
    <rPh sb="7" eb="9">
      <t>クブン</t>
    </rPh>
    <phoneticPr fontId="14"/>
  </si>
  <si>
    <t>政令市等</t>
    <rPh sb="0" eb="2">
      <t>セイレイ</t>
    </rPh>
    <rPh sb="2" eb="3">
      <t>シ</t>
    </rPh>
    <rPh sb="3" eb="4">
      <t>ナド</t>
    </rPh>
    <phoneticPr fontId="14"/>
  </si>
  <si>
    <t>A</t>
    <phoneticPr fontId="14"/>
  </si>
  <si>
    <t>10万人～</t>
    <rPh sb="2" eb="4">
      <t>マンニン</t>
    </rPh>
    <phoneticPr fontId="14"/>
  </si>
  <si>
    <t>B</t>
    <phoneticPr fontId="14"/>
  </si>
  <si>
    <t>C</t>
    <phoneticPr fontId="14"/>
  </si>
  <si>
    <t>1万人～5万人</t>
    <rPh sb="1" eb="3">
      <t>マンニン</t>
    </rPh>
    <rPh sb="5" eb="7">
      <t>マンニン</t>
    </rPh>
    <phoneticPr fontId="14"/>
  </si>
  <si>
    <t>D</t>
    <phoneticPr fontId="14"/>
  </si>
  <si>
    <t>5千人～1万人</t>
    <rPh sb="1" eb="3">
      <t>センニン</t>
    </rPh>
    <rPh sb="5" eb="7">
      <t>マンニン</t>
    </rPh>
    <phoneticPr fontId="14"/>
  </si>
  <si>
    <t>E</t>
    <phoneticPr fontId="14"/>
  </si>
  <si>
    <t>～5千人</t>
    <rPh sb="2" eb="4">
      <t>センニン</t>
    </rPh>
    <phoneticPr fontId="14"/>
  </si>
  <si>
    <t>平均</t>
    <rPh sb="0" eb="2">
      <t>ヘイキン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</si>
  <si>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</si>
  <si>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</si>
  <si>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</si>
  <si>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</si>
  <si>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</si>
  <si>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r>
      <t>一般家庭用使用料20m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 xml:space="preserve">
(円/月)</t>
    </r>
    <rPh sb="0" eb="2">
      <t>イッパン</t>
    </rPh>
    <rPh sb="2" eb="5">
      <t>カテイヨウ</t>
    </rPh>
    <rPh sb="5" eb="7">
      <t>シヨウ</t>
    </rPh>
    <rPh sb="7" eb="8">
      <t>リョウ</t>
    </rPh>
    <rPh sb="14" eb="15">
      <t>エン</t>
    </rPh>
    <rPh sb="16" eb="17">
      <t>ツキ</t>
    </rPh>
    <phoneticPr fontId="14"/>
  </si>
  <si>
    <t>項目</t>
    <rPh sb="0" eb="2">
      <t>コウモク</t>
    </rPh>
    <phoneticPr fontId="2"/>
  </si>
  <si>
    <t>5万人～10万人</t>
    <rPh sb="1" eb="2">
      <t>マン</t>
    </rPh>
    <rPh sb="2" eb="3">
      <t>ニン</t>
    </rPh>
    <rPh sb="6" eb="8">
      <t>マンニン</t>
    </rPh>
    <phoneticPr fontId="14"/>
  </si>
  <si>
    <t>有収水量密度区分</t>
    <rPh sb="0" eb="3">
      <t>ウシュウスイ</t>
    </rPh>
    <rPh sb="3" eb="4">
      <t>リョウ</t>
    </rPh>
    <rPh sb="4" eb="6">
      <t>ミツド</t>
    </rPh>
    <rPh sb="6" eb="8">
      <t>クブン</t>
    </rPh>
    <phoneticPr fontId="14"/>
  </si>
  <si>
    <r>
      <t>一般家庭用使用料20m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
(円/月)</t>
    </r>
    <rPh sb="0" eb="2">
      <t>イッパン</t>
    </rPh>
    <rPh sb="2" eb="5">
      <t>カテイヨウ</t>
    </rPh>
    <rPh sb="5" eb="7">
      <t>シヨウ</t>
    </rPh>
    <rPh sb="7" eb="8">
      <t>リョウ</t>
    </rPh>
    <rPh sb="14" eb="15">
      <t>エン</t>
    </rPh>
    <rPh sb="16" eb="17">
      <t>ツキ</t>
    </rPh>
    <phoneticPr fontId="1"/>
  </si>
  <si>
    <t>(類型別一般家庭用使用料及び経費回収率平均値)</t>
    <rPh sb="1" eb="3">
      <t>ルイケイ</t>
    </rPh>
    <rPh sb="3" eb="4">
      <t>ベツ</t>
    </rPh>
    <rPh sb="4" eb="6">
      <t>イッパン</t>
    </rPh>
    <rPh sb="6" eb="9">
      <t>カテイヨウ</t>
    </rPh>
    <rPh sb="9" eb="11">
      <t>シヨウ</t>
    </rPh>
    <rPh sb="11" eb="12">
      <t>リョウ</t>
    </rPh>
    <rPh sb="12" eb="13">
      <t>オヨ</t>
    </rPh>
    <rPh sb="19" eb="22">
      <t>ヘイキンチ</t>
    </rPh>
    <phoneticPr fontId="14"/>
  </si>
  <si>
    <t>経費回収率(%)</t>
    <phoneticPr fontId="1"/>
  </si>
  <si>
    <t>経費回収率（％）</t>
  </si>
  <si>
    <t>経費回収率(%)</t>
    <phoneticPr fontId="14"/>
  </si>
  <si>
    <t>※　経費回収率は各団体の加重平均</t>
    <rPh sb="9" eb="11">
      <t>ダンタイ</t>
    </rPh>
    <phoneticPr fontId="2"/>
  </si>
  <si>
    <t>供用開始後年数区分別一般家庭用使用料及び経費回収率平均値</t>
  </si>
  <si>
    <t>維持管理費（汚水分）</t>
    <phoneticPr fontId="4"/>
  </si>
  <si>
    <t>資本費（汚水分）</t>
    <phoneticPr fontId="4"/>
  </si>
  <si>
    <t>管理運営費（汚水分）</t>
    <phoneticPr fontId="4"/>
  </si>
  <si>
    <t>維持管理費（汚水分）</t>
    <phoneticPr fontId="4"/>
  </si>
  <si>
    <t>資本費（汚水分）</t>
    <phoneticPr fontId="4"/>
  </si>
  <si>
    <t>管理運営費（汚水分）</t>
    <phoneticPr fontId="4"/>
  </si>
  <si>
    <t>1
25年以上</t>
    <phoneticPr fontId="2"/>
  </si>
  <si>
    <t>2
15年～25年</t>
    <phoneticPr fontId="2"/>
  </si>
  <si>
    <t>3
5年～15年</t>
    <phoneticPr fontId="2"/>
  </si>
  <si>
    <t>4
5年未満</t>
    <phoneticPr fontId="2"/>
  </si>
  <si>
    <t>1
25年以上</t>
    <phoneticPr fontId="2"/>
  </si>
  <si>
    <t>2
15年～25年</t>
    <phoneticPr fontId="2"/>
  </si>
  <si>
    <t>3
5年～15年</t>
    <phoneticPr fontId="2"/>
  </si>
  <si>
    <t>4
5年未満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</si>
</sst>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#,##0_ "/>
    <numFmt numFmtId="178" formatCode="#,##0;&quot;△ &quot;#,##0;\-"/>
    <numFmt numFmtId="179" formatCode="#,##0.0;&quot;△ &quot;#,##0.0;\-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</cellStyleXfs>
  <cellXfs count="158">
    <xf numFmtId="0" fontId="0" fillId="0" borderId="0" xfId="0"/>
    <xf numFmtId="0" fontId="2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1" fillId="0" borderId="0" xfId="0" applyFont="1"/>
    <xf numFmtId="0" fontId="2" fillId="0" borderId="0" xfId="6" applyFont="1" applyBorder="1" applyAlignment="1">
      <alignment horizontal="right" vertical="center"/>
    </xf>
    <xf numFmtId="0" fontId="10" fillId="0" borderId="1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41" fontId="11" fillId="0" borderId="4" xfId="6" applyNumberFormat="1" applyFont="1" applyFill="1" applyBorder="1" applyAlignment="1">
      <alignment vertical="center"/>
    </xf>
    <xf numFmtId="41" fontId="2" fillId="0" borderId="0" xfId="6" applyNumberFormat="1" applyFont="1" applyFill="1" applyBorder="1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9" fontId="13" fillId="2" borderId="0" xfId="4" applyNumberFormat="1" applyFill="1"/>
    <xf numFmtId="0" fontId="13" fillId="2" borderId="0" xfId="4" applyFill="1"/>
    <xf numFmtId="0" fontId="2" fillId="2" borderId="0" xfId="6" applyFont="1" applyFill="1"/>
    <xf numFmtId="49" fontId="13" fillId="2" borderId="0" xfId="4" applyNumberFormat="1" applyFill="1" applyAlignment="1">
      <alignment horizontal="right"/>
    </xf>
    <xf numFmtId="49" fontId="13" fillId="2" borderId="2" xfId="4" applyNumberFormat="1" applyFill="1" applyBorder="1"/>
    <xf numFmtId="49" fontId="13" fillId="2" borderId="5" xfId="4" applyNumberFormat="1" applyFill="1" applyBorder="1" applyAlignment="1">
      <alignment horizontal="right"/>
    </xf>
    <xf numFmtId="49" fontId="13" fillId="2" borderId="5" xfId="4" applyNumberFormat="1" applyFont="1" applyFill="1" applyBorder="1" applyAlignment="1">
      <alignment horizontal="right"/>
    </xf>
    <xf numFmtId="49" fontId="13" fillId="2" borderId="3" xfId="4" applyNumberFormat="1" applyFill="1" applyBorder="1" applyAlignment="1">
      <alignment horizontal="right"/>
    </xf>
    <xf numFmtId="49" fontId="13" fillId="2" borderId="5" xfId="4" applyNumberFormat="1" applyFill="1" applyBorder="1"/>
    <xf numFmtId="49" fontId="13" fillId="2" borderId="6" xfId="4" applyNumberFormat="1" applyFill="1" applyBorder="1"/>
    <xf numFmtId="49" fontId="13" fillId="2" borderId="3" xfId="4" applyNumberFormat="1" applyFill="1" applyBorder="1"/>
    <xf numFmtId="49" fontId="13" fillId="2" borderId="7" xfId="4" applyNumberFormat="1" applyFill="1" applyBorder="1"/>
    <xf numFmtId="49" fontId="13" fillId="2" borderId="0" xfId="4" applyNumberFormat="1" applyFill="1" applyBorder="1"/>
    <xf numFmtId="49" fontId="13" fillId="2" borderId="8" xfId="4" applyNumberFormat="1" applyFill="1" applyBorder="1"/>
    <xf numFmtId="49" fontId="13" fillId="2" borderId="9" xfId="4" applyNumberFormat="1" applyFill="1" applyBorder="1"/>
    <xf numFmtId="0" fontId="2" fillId="2" borderId="0" xfId="6" applyFont="1" applyFill="1" applyBorder="1"/>
    <xf numFmtId="49" fontId="13" fillId="2" borderId="0" xfId="4" applyNumberFormat="1" applyFont="1" applyFill="1" applyBorder="1" applyAlignment="1">
      <alignment horizontal="right"/>
    </xf>
    <xf numFmtId="49" fontId="13" fillId="2" borderId="10" xfId="4" applyNumberFormat="1" applyFill="1" applyBorder="1" applyAlignment="1">
      <alignment horizontal="center"/>
    </xf>
    <xf numFmtId="49" fontId="13" fillId="2" borderId="11" xfId="4" applyNumberFormat="1" applyFill="1" applyBorder="1"/>
    <xf numFmtId="49" fontId="13" fillId="2" borderId="12" xfId="4" applyNumberFormat="1" applyFill="1" applyBorder="1"/>
    <xf numFmtId="49" fontId="13" fillId="2" borderId="13" xfId="4" applyNumberFormat="1" applyFill="1" applyBorder="1"/>
    <xf numFmtId="49" fontId="13" fillId="2" borderId="14" xfId="4" applyNumberFormat="1" applyFill="1" applyBorder="1"/>
    <xf numFmtId="41" fontId="13" fillId="2" borderId="3" xfId="4" applyNumberFormat="1" applyFill="1" applyBorder="1" applyAlignment="1">
      <alignment horizontal="right"/>
    </xf>
    <xf numFmtId="41" fontId="13" fillId="2" borderId="2" xfId="4" applyNumberFormat="1" applyFill="1" applyBorder="1" applyAlignment="1">
      <alignment horizontal="right"/>
    </xf>
    <xf numFmtId="41" fontId="13" fillId="2" borderId="9" xfId="4" applyNumberFormat="1" applyFill="1" applyBorder="1" applyAlignment="1">
      <alignment horizontal="right"/>
    </xf>
    <xf numFmtId="41" fontId="13" fillId="2" borderId="7" xfId="4" applyNumberFormat="1" applyFill="1" applyBorder="1" applyAlignment="1">
      <alignment horizontal="right"/>
    </xf>
    <xf numFmtId="41" fontId="13" fillId="2" borderId="0" xfId="4" applyNumberFormat="1" applyFill="1" applyBorder="1" applyAlignment="1">
      <alignment horizontal="right"/>
    </xf>
    <xf numFmtId="49" fontId="13" fillId="2" borderId="0" xfId="4" applyNumberFormat="1" applyFont="1" applyFill="1" applyBorder="1"/>
    <xf numFmtId="41" fontId="13" fillId="2" borderId="14" xfId="4" applyNumberFormat="1" applyFill="1" applyBorder="1" applyAlignment="1">
      <alignment horizontal="right"/>
    </xf>
    <xf numFmtId="41" fontId="13" fillId="2" borderId="11" xfId="4" applyNumberFormat="1" applyFill="1" applyBorder="1" applyAlignment="1">
      <alignment horizontal="right"/>
    </xf>
    <xf numFmtId="41" fontId="13" fillId="2" borderId="12" xfId="4" applyNumberFormat="1" applyFill="1" applyBorder="1" applyAlignment="1">
      <alignment horizontal="right"/>
    </xf>
    <xf numFmtId="41" fontId="13" fillId="2" borderId="1" xfId="4" applyNumberFormat="1" applyFill="1" applyBorder="1" applyAlignment="1">
      <alignment horizontal="right"/>
    </xf>
    <xf numFmtId="41" fontId="13" fillId="2" borderId="4" xfId="4" applyNumberFormat="1" applyFill="1" applyBorder="1" applyAlignment="1">
      <alignment horizontal="right"/>
    </xf>
    <xf numFmtId="0" fontId="2" fillId="2" borderId="0" xfId="6" applyFont="1" applyFill="1" applyBorder="1" applyAlignment="1">
      <alignment horizontal="left"/>
    </xf>
    <xf numFmtId="41" fontId="2" fillId="2" borderId="0" xfId="6" applyNumberFormat="1" applyFont="1" applyFill="1" applyBorder="1"/>
    <xf numFmtId="42" fontId="2" fillId="2" borderId="0" xfId="6" applyNumberFormat="1" applyFont="1" applyFill="1"/>
    <xf numFmtId="49" fontId="13" fillId="2" borderId="0" xfId="5" applyNumberFormat="1" applyFill="1"/>
    <xf numFmtId="49" fontId="15" fillId="2" borderId="0" xfId="5" applyNumberFormat="1" applyFont="1" applyFill="1"/>
    <xf numFmtId="0" fontId="13" fillId="2" borderId="0" xfId="5" applyFill="1"/>
    <xf numFmtId="49" fontId="13" fillId="2" borderId="2" xfId="5" applyNumberFormat="1" applyFill="1" applyBorder="1"/>
    <xf numFmtId="49" fontId="13" fillId="2" borderId="5" xfId="5" applyNumberFormat="1" applyFill="1" applyBorder="1"/>
    <xf numFmtId="49" fontId="13" fillId="2" borderId="6" xfId="5" applyNumberFormat="1" applyFill="1" applyBorder="1" applyAlignment="1">
      <alignment horizontal="right"/>
    </xf>
    <xf numFmtId="49" fontId="13" fillId="2" borderId="5" xfId="5" applyNumberFormat="1" applyFill="1" applyBorder="1" applyAlignment="1">
      <alignment horizontal="right"/>
    </xf>
    <xf numFmtId="49" fontId="13" fillId="2" borderId="6" xfId="5" applyNumberFormat="1" applyFill="1" applyBorder="1"/>
    <xf numFmtId="49" fontId="13" fillId="2" borderId="3" xfId="5" applyNumberFormat="1" applyFill="1" applyBorder="1"/>
    <xf numFmtId="49" fontId="13" fillId="2" borderId="7" xfId="5" applyNumberFormat="1" applyFill="1" applyBorder="1"/>
    <xf numFmtId="49" fontId="13" fillId="2" borderId="0" xfId="5" applyNumberFormat="1" applyFill="1" applyBorder="1"/>
    <xf numFmtId="49" fontId="13" fillId="2" borderId="8" xfId="5" applyNumberFormat="1" applyFill="1" applyBorder="1"/>
    <xf numFmtId="49" fontId="13" fillId="2" borderId="9" xfId="5" applyNumberFormat="1" applyFill="1" applyBorder="1" applyAlignment="1">
      <alignment horizontal="center"/>
    </xf>
    <xf numFmtId="49" fontId="13" fillId="2" borderId="8" xfId="5" applyNumberFormat="1" applyFill="1" applyBorder="1" applyAlignment="1">
      <alignment horizontal="right"/>
    </xf>
    <xf numFmtId="49" fontId="13" fillId="2" borderId="9" xfId="5" applyNumberFormat="1" applyFill="1" applyBorder="1"/>
    <xf numFmtId="0" fontId="2" fillId="2" borderId="2" xfId="6" applyFont="1" applyFill="1" applyBorder="1"/>
    <xf numFmtId="0" fontId="5" fillId="2" borderId="6" xfId="6" applyFont="1" applyFill="1" applyBorder="1" applyAlignment="1">
      <alignment horizontal="right" vertical="top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49" fontId="13" fillId="2" borderId="11" xfId="5" applyNumberFormat="1" applyFill="1" applyBorder="1"/>
    <xf numFmtId="49" fontId="13" fillId="2" borderId="12" xfId="5" applyNumberFormat="1" applyFill="1" applyBorder="1"/>
    <xf numFmtId="49" fontId="13" fillId="2" borderId="13" xfId="5" applyNumberFormat="1" applyFill="1" applyBorder="1"/>
    <xf numFmtId="0" fontId="0" fillId="2" borderId="10" xfId="0" applyFill="1" applyBorder="1"/>
    <xf numFmtId="49" fontId="13" fillId="2" borderId="6" xfId="5" applyNumberFormat="1" applyFont="1" applyFill="1" applyBorder="1" applyAlignment="1">
      <alignment wrapText="1"/>
    </xf>
    <xf numFmtId="0" fontId="1" fillId="2" borderId="0" xfId="6" applyFont="1" applyFill="1" applyBorder="1" applyAlignment="1">
      <alignment horizontal="left"/>
    </xf>
    <xf numFmtId="0" fontId="1" fillId="2" borderId="0" xfId="6" applyFont="1" applyFill="1"/>
    <xf numFmtId="49" fontId="13" fillId="2" borderId="5" xfId="5" applyNumberFormat="1" applyFont="1" applyFill="1" applyBorder="1"/>
    <xf numFmtId="0" fontId="2" fillId="2" borderId="1" xfId="6" applyFont="1" applyFill="1" applyBorder="1" applyAlignment="1">
      <alignment horizontal="left" vertical="center"/>
    </xf>
    <xf numFmtId="176" fontId="11" fillId="0" borderId="4" xfId="6" applyNumberFormat="1" applyFont="1" applyFill="1" applyBorder="1" applyAlignment="1">
      <alignment vertical="center"/>
    </xf>
    <xf numFmtId="3" fontId="11" fillId="0" borderId="4" xfId="2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41" fontId="0" fillId="0" borderId="4" xfId="0" applyNumberFormat="1" applyFill="1" applyBorder="1"/>
    <xf numFmtId="3" fontId="0" fillId="0" borderId="4" xfId="0" applyNumberFormat="1" applyFill="1" applyBorder="1"/>
    <xf numFmtId="176" fontId="0" fillId="0" borderId="4" xfId="0" applyNumberFormat="1" applyFill="1" applyBorder="1"/>
    <xf numFmtId="38" fontId="17" fillId="0" borderId="15" xfId="1" applyFont="1" applyFill="1" applyBorder="1"/>
    <xf numFmtId="38" fontId="17" fillId="0" borderId="16" xfId="1" applyFont="1" applyFill="1" applyBorder="1"/>
    <xf numFmtId="38" fontId="17" fillId="0" borderId="15" xfId="0" applyNumberFormat="1" applyFont="1" applyFill="1" applyBorder="1" applyAlignment="1">
      <alignment vertical="center"/>
    </xf>
    <xf numFmtId="177" fontId="17" fillId="0" borderId="15" xfId="0" applyNumberFormat="1" applyFont="1" applyFill="1" applyBorder="1" applyAlignment="1">
      <alignment vertical="center"/>
    </xf>
    <xf numFmtId="38" fontId="17" fillId="0" borderId="16" xfId="0" applyNumberFormat="1" applyFont="1" applyFill="1" applyBorder="1" applyAlignment="1">
      <alignment vertical="center"/>
    </xf>
    <xf numFmtId="38" fontId="17" fillId="0" borderId="17" xfId="0" applyNumberFormat="1" applyFont="1" applyFill="1" applyBorder="1" applyAlignment="1">
      <alignment vertical="center"/>
    </xf>
    <xf numFmtId="177" fontId="17" fillId="0" borderId="17" xfId="0" applyNumberFormat="1" applyFont="1" applyFill="1" applyBorder="1" applyAlignment="1">
      <alignment vertical="center"/>
    </xf>
    <xf numFmtId="38" fontId="17" fillId="0" borderId="18" xfId="0" applyNumberFormat="1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vertical="center"/>
    </xf>
    <xf numFmtId="3" fontId="17" fillId="0" borderId="16" xfId="0" applyNumberFormat="1" applyFont="1" applyFill="1" applyBorder="1" applyAlignment="1">
      <alignment vertical="center"/>
    </xf>
    <xf numFmtId="0" fontId="17" fillId="0" borderId="19" xfId="0" applyFont="1" applyFill="1" applyBorder="1"/>
    <xf numFmtId="0" fontId="17" fillId="0" borderId="23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wrapText="1"/>
    </xf>
    <xf numFmtId="0" fontId="17" fillId="0" borderId="20" xfId="0" applyFont="1" applyFill="1" applyBorder="1"/>
    <xf numFmtId="0" fontId="17" fillId="0" borderId="21" xfId="0" applyFont="1" applyFill="1" applyBorder="1"/>
    <xf numFmtId="3" fontId="17" fillId="0" borderId="17" xfId="0" applyNumberFormat="1" applyFont="1" applyFill="1" applyBorder="1" applyAlignment="1">
      <alignment horizontal="right" vertical="center"/>
    </xf>
    <xf numFmtId="3" fontId="17" fillId="0" borderId="18" xfId="0" applyNumberFormat="1" applyFon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wrapText="1"/>
    </xf>
    <xf numFmtId="178" fontId="0" fillId="0" borderId="2" xfId="0" applyNumberFormat="1" applyFill="1" applyBorder="1" applyAlignment="1">
      <alignment horizontal="right"/>
    </xf>
    <xf numFmtId="178" fontId="0" fillId="0" borderId="3" xfId="0" applyNumberFormat="1" applyFill="1" applyBorder="1" applyAlignment="1">
      <alignment horizontal="right"/>
    </xf>
    <xf numFmtId="178" fontId="0" fillId="0" borderId="5" xfId="0" applyNumberFormat="1" applyFill="1" applyBorder="1" applyAlignment="1">
      <alignment horizontal="right"/>
    </xf>
    <xf numFmtId="178" fontId="0" fillId="0" borderId="7" xfId="0" applyNumberFormat="1" applyFill="1" applyBorder="1" applyAlignment="1">
      <alignment horizontal="right" wrapText="1"/>
    </xf>
    <xf numFmtId="178" fontId="0" fillId="0" borderId="7" xfId="0" applyNumberFormat="1" applyFill="1" applyBorder="1" applyAlignment="1">
      <alignment horizontal="right"/>
    </xf>
    <xf numFmtId="178" fontId="0" fillId="0" borderId="9" xfId="0" applyNumberForma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8" fontId="0" fillId="0" borderId="3" xfId="0" applyNumberFormat="1" applyFill="1" applyBorder="1" applyAlignment="1">
      <alignment horizontal="right" wrapText="1"/>
    </xf>
    <xf numFmtId="178" fontId="0" fillId="0" borderId="6" xfId="0" applyNumberFormat="1" applyFill="1" applyBorder="1" applyAlignment="1">
      <alignment horizontal="right"/>
    </xf>
    <xf numFmtId="178" fontId="0" fillId="0" borderId="8" xfId="0" applyNumberFormat="1" applyFill="1" applyBorder="1" applyAlignment="1">
      <alignment horizontal="right"/>
    </xf>
    <xf numFmtId="179" fontId="0" fillId="0" borderId="11" xfId="0" applyNumberFormat="1" applyFill="1" applyBorder="1" applyAlignment="1">
      <alignment horizontal="right"/>
    </xf>
    <xf numFmtId="179" fontId="0" fillId="0" borderId="14" xfId="0" applyNumberFormat="1" applyFill="1" applyBorder="1" applyAlignment="1">
      <alignment horizontal="right"/>
    </xf>
    <xf numFmtId="179" fontId="0" fillId="0" borderId="12" xfId="0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13" xfId="0" applyNumberFormat="1" applyFill="1" applyBorder="1" applyAlignment="1">
      <alignment horizontal="right"/>
    </xf>
    <xf numFmtId="49" fontId="13" fillId="2" borderId="9" xfId="4" applyNumberFormat="1" applyFill="1" applyBorder="1" applyAlignment="1">
      <alignment horizontal="center" vertical="center"/>
    </xf>
    <xf numFmtId="49" fontId="13" fillId="2" borderId="1" xfId="5" applyNumberFormat="1" applyFill="1" applyBorder="1" applyAlignment="1">
      <alignment horizontal="center"/>
    </xf>
    <xf numFmtId="49" fontId="13" fillId="2" borderId="22" xfId="5" applyNumberFormat="1" applyFill="1" applyBorder="1" applyAlignment="1">
      <alignment horizontal="center"/>
    </xf>
    <xf numFmtId="49" fontId="13" fillId="2" borderId="10" xfId="5" applyNumberFormat="1" applyFill="1" applyBorder="1" applyAlignment="1">
      <alignment horizontal="center"/>
    </xf>
    <xf numFmtId="49" fontId="13" fillId="2" borderId="7" xfId="4" applyNumberFormat="1" applyFill="1" applyBorder="1" applyAlignment="1">
      <alignment horizontal="center" vertical="center"/>
    </xf>
    <xf numFmtId="49" fontId="13" fillId="2" borderId="11" xfId="5" applyNumberFormat="1" applyFill="1" applyBorder="1" applyAlignment="1">
      <alignment horizontal="center"/>
    </xf>
    <xf numFmtId="49" fontId="13" fillId="2" borderId="12" xfId="5" applyNumberFormat="1" applyFill="1" applyBorder="1" applyAlignment="1">
      <alignment horizontal="center"/>
    </xf>
    <xf numFmtId="49" fontId="13" fillId="2" borderId="13" xfId="5" applyNumberFormat="1" applyFill="1" applyBorder="1" applyAlignment="1">
      <alignment horizontal="center"/>
    </xf>
    <xf numFmtId="49" fontId="13" fillId="2" borderId="3" xfId="4" applyNumberFormat="1" applyFill="1" applyBorder="1" applyAlignment="1">
      <alignment horizontal="left" vertical="top" wrapText="1"/>
    </xf>
    <xf numFmtId="49" fontId="13" fillId="2" borderId="9" xfId="4" applyNumberFormat="1" applyFill="1" applyBorder="1" applyAlignment="1">
      <alignment horizontal="left" vertical="top"/>
    </xf>
    <xf numFmtId="49" fontId="13" fillId="2" borderId="14" xfId="4" applyNumberFormat="1" applyFill="1" applyBorder="1" applyAlignment="1">
      <alignment horizontal="left" vertical="top"/>
    </xf>
    <xf numFmtId="49" fontId="13" fillId="2" borderId="3" xfId="4" applyNumberFormat="1" applyFill="1" applyBorder="1" applyAlignment="1">
      <alignment horizontal="center" vertical="center"/>
    </xf>
    <xf numFmtId="49" fontId="13" fillId="2" borderId="14" xfId="4" applyNumberFormat="1" applyFill="1" applyBorder="1" applyAlignment="1">
      <alignment horizontal="center" vertical="center"/>
    </xf>
    <xf numFmtId="49" fontId="13" fillId="2" borderId="3" xfId="4" applyNumberFormat="1" applyFill="1" applyBorder="1" applyAlignment="1">
      <alignment horizontal="center" vertical="center" wrapText="1"/>
    </xf>
    <xf numFmtId="49" fontId="13" fillId="2" borderId="14" xfId="4" applyNumberFormat="1" applyFill="1" applyBorder="1" applyAlignment="1">
      <alignment horizontal="center" vertical="center" wrapText="1"/>
    </xf>
    <xf numFmtId="49" fontId="13" fillId="2" borderId="1" xfId="4" applyNumberFormat="1" applyFill="1" applyBorder="1" applyAlignment="1">
      <alignment horizontal="center"/>
    </xf>
    <xf numFmtId="49" fontId="13" fillId="2" borderId="22" xfId="4" applyNumberFormat="1" applyFill="1" applyBorder="1" applyAlignment="1">
      <alignment horizontal="center"/>
    </xf>
    <xf numFmtId="49" fontId="13" fillId="2" borderId="2" xfId="4" applyNumberFormat="1" applyFill="1" applyBorder="1" applyAlignment="1">
      <alignment horizontal="center" vertical="center"/>
    </xf>
    <xf numFmtId="49" fontId="13" fillId="2" borderId="5" xfId="4" applyNumberFormat="1" applyFill="1" applyBorder="1" applyAlignment="1">
      <alignment horizontal="center" vertical="center"/>
    </xf>
    <xf numFmtId="49" fontId="13" fillId="2" borderId="11" xfId="4" applyNumberFormat="1" applyFill="1" applyBorder="1" applyAlignment="1">
      <alignment horizontal="center" vertical="center"/>
    </xf>
    <xf numFmtId="49" fontId="13" fillId="2" borderId="12" xfId="4" applyNumberFormat="1" applyFill="1" applyBorder="1" applyAlignment="1">
      <alignment horizontal="center" vertical="center"/>
    </xf>
    <xf numFmtId="49" fontId="13" fillId="2" borderId="11" xfId="4" applyNumberFormat="1" applyFill="1" applyBorder="1" applyAlignment="1">
      <alignment horizontal="center"/>
    </xf>
    <xf numFmtId="49" fontId="13" fillId="2" borderId="12" xfId="4" applyNumberFormat="1" applyFill="1" applyBorder="1" applyAlignment="1">
      <alignment horizontal="center"/>
    </xf>
    <xf numFmtId="49" fontId="13" fillId="2" borderId="13" xfId="4" applyNumberFormat="1" applyFill="1" applyBorder="1" applyAlignment="1">
      <alignment horizontal="center"/>
    </xf>
    <xf numFmtId="49" fontId="13" fillId="2" borderId="7" xfId="4" applyNumberFormat="1" applyFill="1" applyBorder="1" applyAlignment="1">
      <alignment horizontal="center"/>
    </xf>
    <xf numFmtId="49" fontId="13" fillId="2" borderId="0" xfId="4" applyNumberFormat="1" applyFill="1" applyBorder="1" applyAlignment="1">
      <alignment horizontal="center"/>
    </xf>
    <xf numFmtId="49" fontId="13" fillId="2" borderId="8" xfId="4" applyNumberFormat="1" applyFill="1" applyBorder="1" applyAlignment="1">
      <alignment horizontal="center"/>
    </xf>
    <xf numFmtId="49" fontId="13" fillId="2" borderId="10" xfId="4" applyNumberFormat="1" applyFill="1" applyBorder="1" applyAlignment="1">
      <alignment horizontal="center"/>
    </xf>
    <xf numFmtId="0" fontId="2" fillId="2" borderId="1" xfId="6" applyFont="1" applyFill="1" applyBorder="1" applyAlignment="1">
      <alignment horizontal="center" wrapText="1"/>
    </xf>
    <xf numFmtId="0" fontId="2" fillId="2" borderId="10" xfId="6" applyFont="1" applyFill="1" applyBorder="1" applyAlignment="1">
      <alignment horizontal="center" wrapText="1"/>
    </xf>
    <xf numFmtId="49" fontId="13" fillId="2" borderId="9" xfId="5" applyNumberFormat="1" applyFill="1" applyBorder="1" applyAlignment="1">
      <alignment horizontal="center" vertical="center"/>
    </xf>
    <xf numFmtId="0" fontId="13" fillId="2" borderId="9" xfId="5" applyFill="1" applyBorder="1" applyAlignment="1">
      <alignment horizontal="center" vertical="center"/>
    </xf>
    <xf numFmtId="0" fontId="6" fillId="2" borderId="3" xfId="6" applyFont="1" applyFill="1" applyBorder="1" applyAlignment="1">
      <alignment horizontal="left" vertical="top" wrapText="1"/>
    </xf>
    <xf numFmtId="0" fontId="6" fillId="2" borderId="14" xfId="6" applyFont="1" applyFill="1" applyBorder="1" applyAlignment="1">
      <alignment horizontal="left" vertical="top" wrapText="1"/>
    </xf>
  </cellXfs>
  <cellStyles count="7">
    <cellStyle name="桁区切り" xfId="1" builtinId="6"/>
    <cellStyle name="桁区切り_公共（４・５・７）" xfId="2" xr:uid="{00000000-0005-0000-0000-000001000000}"/>
    <cellStyle name="標準" xfId="0" builtinId="0"/>
    <cellStyle name="標準 4" xfId="3" xr:uid="{00000000-0005-0000-0000-000003000000}"/>
    <cellStyle name="標準_AFAHO06H0050" xfId="4" xr:uid="{00000000-0005-0000-0000-000004000000}"/>
    <cellStyle name="標準_AFAHO06H0060" xfId="5" xr:uid="{00000000-0005-0000-0000-000005000000}"/>
    <cellStyle name="標準_公共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1671860545119"/>
          <c:y val="0.22053231939163498"/>
          <c:w val="0.37809955499777548"/>
          <c:h val="0.69581749049429653"/>
        </c:manualLayout>
      </c:layout>
      <c:pieChart>
        <c:varyColors val="1"/>
        <c:ser>
          <c:idx val="0"/>
          <c:order val="0"/>
          <c:tx>
            <c:strRef>
              <c:f>公共・グラフ!$A$5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Vert">
                <a:fgClr>
                  <a:srgbClr val="3366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18-4BB6-87F4-C76D879E44A0}"/>
              </c:ext>
            </c:extLst>
          </c:dPt>
          <c:dPt>
            <c:idx val="1"/>
            <c:bubble3D val="0"/>
            <c:spPr>
              <a:pattFill prst="ltDnDiag">
                <a:fgClr>
                  <a:srgbClr val="FF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18-4BB6-87F4-C76D879E44A0}"/>
              </c:ext>
            </c:extLst>
          </c:dPt>
          <c:dPt>
            <c:idx val="2"/>
            <c:bubble3D val="0"/>
            <c:spPr>
              <a:pattFill prst="divot">
                <a:fgClr>
                  <a:srgbClr val="FF99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18-4BB6-87F4-C76D879E44A0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18-4BB6-87F4-C76D879E44A0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18-4BB6-87F4-C76D879E44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公共・グラフ!$B$4:$F$4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公共・グラフ!$B$5:$F$5</c:f>
              <c:numCache>
                <c:formatCode>_(* #,##0_);_(* \(#,##0\);_(* "-"_);_(@_)</c:formatCode>
                <c:ptCount val="5"/>
                <c:pt idx="0">
                  <c:v>21</c:v>
                </c:pt>
                <c:pt idx="1">
                  <c:v>948</c:v>
                </c:pt>
                <c:pt idx="2">
                  <c:v>190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18-4BB6-87F4-C76D879E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8345864661654"/>
          <c:y val="0.25459387205246559"/>
          <c:w val="0.21353383458646613"/>
          <c:h val="0.5328097913490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一般家庭用使用料２０m3と経費回収率</a:t>
            </a:r>
          </a:p>
        </c:rich>
      </c:tx>
      <c:layout>
        <c:manualLayout>
          <c:xMode val="edge"/>
          <c:yMode val="edge"/>
          <c:x val="0.30362533529462665"/>
          <c:y val="3.1111301600519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555589313344864"/>
          <c:w val="0.73262839879154074"/>
          <c:h val="0.640001388891902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公共・グラフ!$A$25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832433332539579E-3"/>
                  <c:y val="2.0506368856740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9-4093-ABC9-0D1FB7AE6F0C}"/>
                </c:ext>
              </c:extLst>
            </c:dLbl>
            <c:dLbl>
              <c:idx val="2"/>
              <c:layout>
                <c:manualLayout>
                  <c:x val="0"/>
                  <c:y val="-1.1851851851851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A-4BDF-B12A-4E61A0E68F7A}"/>
                </c:ext>
              </c:extLst>
            </c:dLbl>
            <c:dLbl>
              <c:idx val="4"/>
              <c:layout>
                <c:manualLayout>
                  <c:x val="2.6938173513809203E-3"/>
                  <c:y val="7.22364506038603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9-4093-ABC9-0D1FB7AE6F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公共・グラフ!$B$24:$F$24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公共・グラフ!$B$25:$F$25</c:f>
              <c:numCache>
                <c:formatCode>#,##0</c:formatCode>
                <c:ptCount val="5"/>
                <c:pt idx="0">
                  <c:v>2238</c:v>
                </c:pt>
                <c:pt idx="1">
                  <c:v>2843.1814345991561</c:v>
                </c:pt>
                <c:pt idx="2">
                  <c:v>3222.2894736842104</c:v>
                </c:pt>
                <c:pt idx="3">
                  <c:v>3398.5384615384614</c:v>
                </c:pt>
                <c:pt idx="4">
                  <c:v>2376.5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9-4093-ABC9-0D1FB7AE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56512"/>
        <c:axId val="1"/>
      </c:barChart>
      <c:lineChart>
        <c:grouping val="standard"/>
        <c:varyColors val="0"/>
        <c:ser>
          <c:idx val="0"/>
          <c:order val="1"/>
          <c:tx>
            <c:strRef>
              <c:f>公共・グラフ!$A$26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3.8016192084750697E-2"/>
                  <c:y val="-4.3531525870031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9-4093-ABC9-0D1FB7AE6F0C}"/>
                </c:ext>
              </c:extLst>
            </c:dLbl>
            <c:dLbl>
              <c:idx val="2"/>
              <c:layout>
                <c:manualLayout>
                  <c:x val="-4.2547914139131379E-2"/>
                  <c:y val="5.22818126817218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9-4093-ABC9-0D1FB7AE6F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公共・グラフ!$B$24:$F$24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公共・グラフ!$B$26:$F$26</c:f>
              <c:numCache>
                <c:formatCode>0.0_);[Red]\(0.0\)</c:formatCode>
                <c:ptCount val="5"/>
                <c:pt idx="0">
                  <c:v>100.26395178781877</c:v>
                </c:pt>
                <c:pt idx="1">
                  <c:v>97.171804065510528</c:v>
                </c:pt>
                <c:pt idx="2">
                  <c:v>80.235161999923747</c:v>
                </c:pt>
                <c:pt idx="3">
                  <c:v>51.545623569281695</c:v>
                </c:pt>
                <c:pt idx="4">
                  <c:v>33.716695321322113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9-4093-ABC9-0D1FB7AE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85651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5526520724"/>
              <c:y val="0.87111277109023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48801592108E-2"/>
              <c:y val="0.3244452064020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56512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0385048032"/>
              <c:y val="0.2933341497165109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46153846153847"/>
          <c:y val="0.93692411310172541"/>
          <c:w val="0.69670364281387909"/>
          <c:h val="5.38462668838245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処理区域内人口区分別</a:t>
            </a:r>
          </a:p>
        </c:rich>
      </c:tx>
      <c:layout>
        <c:manualLayout>
          <c:xMode val="edge"/>
          <c:yMode val="edge"/>
          <c:x val="0.37687755733590067"/>
          <c:y val="3.7670929431693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4111936991547"/>
          <c:w val="0.68468568864619794"/>
          <c:h val="0.70890529501768351"/>
        </c:manualLayout>
      </c:layout>
      <c:lineChart>
        <c:grouping val="standard"/>
        <c:varyColors val="0"/>
        <c:ser>
          <c:idx val="0"/>
          <c:order val="0"/>
          <c:tx>
            <c:strRef>
              <c:f>公共・グラフ!$K$56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公共・グラフ!$J$57:$J$62</c:f>
              <c:strCache>
                <c:ptCount val="6"/>
                <c:pt idx="0">
                  <c:v>政令市等</c:v>
                </c:pt>
                <c:pt idx="1">
                  <c:v>10万人以上</c:v>
                </c:pt>
                <c:pt idx="2">
                  <c:v>5～10万人</c:v>
                </c:pt>
                <c:pt idx="3">
                  <c:v>1～5万人</c:v>
                </c:pt>
                <c:pt idx="4">
                  <c:v>5千～1万人</c:v>
                </c:pt>
                <c:pt idx="5">
                  <c:v>5千人未満</c:v>
                </c:pt>
              </c:strCache>
            </c:strRef>
          </c:cat>
          <c:val>
            <c:numRef>
              <c:f>公共・グラフ!$K$57:$K$62</c:f>
              <c:numCache>
                <c:formatCode>#,##0_);[Red]\(#,##0\)</c:formatCode>
                <c:ptCount val="6"/>
                <c:pt idx="0">
                  <c:v>7738.5944174544484</c:v>
                </c:pt>
                <c:pt idx="1">
                  <c:v>7780.6518083291712</c:v>
                </c:pt>
                <c:pt idx="2">
                  <c:v>8666.2107179877512</c:v>
                </c:pt>
                <c:pt idx="3">
                  <c:v>11229.659357554056</c:v>
                </c:pt>
                <c:pt idx="4">
                  <c:v>16573.507432367551</c:v>
                </c:pt>
                <c:pt idx="5">
                  <c:v>20280.652933225596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2-417F-998B-7A3293C98B54}"/>
            </c:ext>
          </c:extLst>
        </c:ser>
        <c:ser>
          <c:idx val="1"/>
          <c:order val="1"/>
          <c:tx>
            <c:strRef>
              <c:f>公共・グラフ!$L$56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公共・グラフ!$J$57:$J$62</c:f>
              <c:strCache>
                <c:ptCount val="6"/>
                <c:pt idx="0">
                  <c:v>政令市等</c:v>
                </c:pt>
                <c:pt idx="1">
                  <c:v>10万人以上</c:v>
                </c:pt>
                <c:pt idx="2">
                  <c:v>5～10万人</c:v>
                </c:pt>
                <c:pt idx="3">
                  <c:v>1～5万人</c:v>
                </c:pt>
                <c:pt idx="4">
                  <c:v>5千～1万人</c:v>
                </c:pt>
                <c:pt idx="5">
                  <c:v>5千人未満</c:v>
                </c:pt>
              </c:strCache>
            </c:strRef>
          </c:cat>
          <c:val>
            <c:numRef>
              <c:f>公共・グラフ!$L$57:$L$62</c:f>
              <c:numCache>
                <c:formatCode>#,##0_ </c:formatCode>
                <c:ptCount val="6"/>
                <c:pt idx="0" formatCode="#,##0_);[Red]\(#,##0\)">
                  <c:v>6747.8371246432089</c:v>
                </c:pt>
                <c:pt idx="1">
                  <c:v>6361.2170744034711</c:v>
                </c:pt>
                <c:pt idx="2">
                  <c:v>6288.7438254208928</c:v>
                </c:pt>
                <c:pt idx="3">
                  <c:v>5417.2345451808351</c:v>
                </c:pt>
                <c:pt idx="4">
                  <c:v>5147.528658792321</c:v>
                </c:pt>
                <c:pt idx="5">
                  <c:v>5046.6605401787283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17F-998B-7A3293C98B54}"/>
            </c:ext>
          </c:extLst>
        </c:ser>
        <c:ser>
          <c:idx val="2"/>
          <c:order val="2"/>
          <c:tx>
            <c:strRef>
              <c:f>公共・グラフ!$M$56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公共・グラフ!$J$57:$J$62</c:f>
              <c:strCache>
                <c:ptCount val="6"/>
                <c:pt idx="0">
                  <c:v>政令市等</c:v>
                </c:pt>
                <c:pt idx="1">
                  <c:v>10万人以上</c:v>
                </c:pt>
                <c:pt idx="2">
                  <c:v>5～10万人</c:v>
                </c:pt>
                <c:pt idx="3">
                  <c:v>1～5万人</c:v>
                </c:pt>
                <c:pt idx="4">
                  <c:v>5千～1万人</c:v>
                </c:pt>
                <c:pt idx="5">
                  <c:v>5千人未満</c:v>
                </c:pt>
              </c:strCache>
            </c:strRef>
          </c:cat>
          <c:val>
            <c:numRef>
              <c:f>公共・グラフ!$M$57:$M$62</c:f>
              <c:numCache>
                <c:formatCode>#,##0_);[Red]\(#,##0\)</c:formatCode>
                <c:ptCount val="6"/>
                <c:pt idx="0">
                  <c:v>14486.431542097658</c:v>
                </c:pt>
                <c:pt idx="1">
                  <c:v>14141.868882732642</c:v>
                </c:pt>
                <c:pt idx="2">
                  <c:v>14954.954543408643</c:v>
                </c:pt>
                <c:pt idx="3">
                  <c:v>16646.893902734893</c:v>
                </c:pt>
                <c:pt idx="4">
                  <c:v>21721.036091159869</c:v>
                </c:pt>
                <c:pt idx="5">
                  <c:v>25327.313473404323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2-417F-998B-7A3293C9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3072"/>
        <c:axId val="1"/>
      </c:lineChart>
      <c:catAx>
        <c:axId val="59686307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307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2049650998872"/>
          <c:y val="0.28403827181176822"/>
          <c:w val="0.17903964515352611"/>
          <c:h val="0.48591649448074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2030358894"/>
          <c:y val="3.3950665160430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3580287845678546"/>
          <c:w val="0.68373544255300689"/>
          <c:h val="0.72531082812146785"/>
        </c:manualLayout>
      </c:layout>
      <c:lineChart>
        <c:grouping val="standard"/>
        <c:varyColors val="0"/>
        <c:ser>
          <c:idx val="0"/>
          <c:order val="0"/>
          <c:tx>
            <c:strRef>
              <c:f>公共・グラフ!$K$63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公共・グラフ!$J$64:$J$68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公共・グラフ!$K$64:$K$68</c:f>
              <c:numCache>
                <c:formatCode>#,##0_);[Red]\(#,##0\)</c:formatCode>
                <c:ptCount val="5"/>
                <c:pt idx="0">
                  <c:v>7738.5944174544484</c:v>
                </c:pt>
                <c:pt idx="1">
                  <c:v>6985.7875606806592</c:v>
                </c:pt>
                <c:pt idx="2">
                  <c:v>8455.5799406562292</c:v>
                </c:pt>
                <c:pt idx="3">
                  <c:v>9949.8021941779698</c:v>
                </c:pt>
                <c:pt idx="4">
                  <c:v>13377.174182179504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A-41C6-B591-A0B3462632CB}"/>
            </c:ext>
          </c:extLst>
        </c:ser>
        <c:ser>
          <c:idx val="1"/>
          <c:order val="1"/>
          <c:tx>
            <c:strRef>
              <c:f>公共・グラフ!$L$63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公共・グラフ!$J$64:$J$68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公共・グラフ!$L$64:$L$68</c:f>
              <c:numCache>
                <c:formatCode>#,##0_ </c:formatCode>
                <c:ptCount val="5"/>
                <c:pt idx="0">
                  <c:v>6747.8371246432089</c:v>
                </c:pt>
                <c:pt idx="1">
                  <c:v>5022.4961627172879</c:v>
                </c:pt>
                <c:pt idx="2">
                  <c:v>6649.9420751006464</c:v>
                </c:pt>
                <c:pt idx="3">
                  <c:v>6883.4754164169262</c:v>
                </c:pt>
                <c:pt idx="4">
                  <c:v>4710.1462906927263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A-41C6-B591-A0B3462632CB}"/>
            </c:ext>
          </c:extLst>
        </c:ser>
        <c:ser>
          <c:idx val="2"/>
          <c:order val="2"/>
          <c:tx>
            <c:strRef>
              <c:f>公共・グラフ!$M$63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公共・グラフ!$J$64:$J$68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公共・グラフ!$M$64:$M$68</c:f>
              <c:numCache>
                <c:formatCode>#,##0_);[Red]\(#,##0\)</c:formatCode>
                <c:ptCount val="5"/>
                <c:pt idx="0">
                  <c:v>14486.431542097658</c:v>
                </c:pt>
                <c:pt idx="1">
                  <c:v>12008.283723397948</c:v>
                </c:pt>
                <c:pt idx="2">
                  <c:v>15105.522015756875</c:v>
                </c:pt>
                <c:pt idx="3">
                  <c:v>16833.277610594898</c:v>
                </c:pt>
                <c:pt idx="4">
                  <c:v>18087.32047287223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A-41C6-B591-A0B34626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6352"/>
        <c:axId val="1"/>
      </c:lineChart>
      <c:catAx>
        <c:axId val="59686635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090645944974E-3"/>
              <c:y val="0.373457653981689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635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09984665483548"/>
          <c:y val="0.29936367161813554"/>
          <c:w val="0.17505504919106118"/>
          <c:h val="0.46496922895344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52686835197"/>
          <c:y val="3.5087775913256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325892495481733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公共・グラフ!$K$69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公共・グラフ!$J$70:$J$74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公共・グラフ!$K$70:$K$74</c:f>
              <c:numCache>
                <c:formatCode>#,##0</c:formatCode>
                <c:ptCount val="5"/>
                <c:pt idx="0" formatCode="#,##0_);[Red]\(#,##0\)">
                  <c:v>7738.5944174544484</c:v>
                </c:pt>
                <c:pt idx="1">
                  <c:v>8734.3582634116319</c:v>
                </c:pt>
                <c:pt idx="2">
                  <c:v>12977.491664357043</c:v>
                </c:pt>
                <c:pt idx="3">
                  <c:v>14030.442255569511</c:v>
                </c:pt>
                <c:pt idx="4">
                  <c:v>12621.670978542079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7-4743-9934-7C53B6A5C650}"/>
            </c:ext>
          </c:extLst>
        </c:ser>
        <c:ser>
          <c:idx val="1"/>
          <c:order val="1"/>
          <c:tx>
            <c:strRef>
              <c:f>公共・グラフ!$L$69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公共・グラフ!$J$70:$J$74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公共・グラフ!$L$70:$L$74</c:f>
              <c:numCache>
                <c:formatCode>#,##0</c:formatCode>
                <c:ptCount val="5"/>
                <c:pt idx="0" formatCode="#,##0_ ">
                  <c:v>6747.8371246432089</c:v>
                </c:pt>
                <c:pt idx="1">
                  <c:v>6246.5324270342053</c:v>
                </c:pt>
                <c:pt idx="2">
                  <c:v>2813.8731764468744</c:v>
                </c:pt>
                <c:pt idx="3">
                  <c:v>4422.8531764394793</c:v>
                </c:pt>
                <c:pt idx="4">
                  <c:v>2337.5437528534467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7-4743-9934-7C53B6A5C650}"/>
            </c:ext>
          </c:extLst>
        </c:ser>
        <c:ser>
          <c:idx val="2"/>
          <c:order val="2"/>
          <c:tx>
            <c:strRef>
              <c:f>公共・グラフ!$M$69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公共・グラフ!$J$70:$J$74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公共・グラフ!$M$70:$M$74</c:f>
              <c:numCache>
                <c:formatCode>#,##0</c:formatCode>
                <c:ptCount val="5"/>
                <c:pt idx="0" formatCode="#,##0_);[Red]\(#,##0\)">
                  <c:v>14486.431542097658</c:v>
                </c:pt>
                <c:pt idx="1">
                  <c:v>14980.89069044584</c:v>
                </c:pt>
                <c:pt idx="2">
                  <c:v>15791.364840803917</c:v>
                </c:pt>
                <c:pt idx="3">
                  <c:v>18453.295432008988</c:v>
                </c:pt>
                <c:pt idx="4">
                  <c:v>14959.214731395527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7-4743-9934-7C53B6A5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58808"/>
        <c:axId val="1"/>
      </c:lineChart>
      <c:catAx>
        <c:axId val="596858808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6148639314822E-3"/>
              <c:y val="0.32748612366077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58808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30788092277939"/>
          <c:y val="0.27530366593520073"/>
          <c:w val="0.17982473407929278"/>
          <c:h val="0.48380566670969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31750</xdr:rowOff>
    </xdr:from>
    <xdr:to>
      <xdr:col>3</xdr:col>
      <xdr:colOff>25400</xdr:colOff>
      <xdr:row>8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ShapeType="1"/>
        </xdr:cNvSpPr>
      </xdr:nvSpPr>
      <xdr:spPr bwMode="auto">
        <a:xfrm>
          <a:off x="6350" y="520700"/>
          <a:ext cx="2730500" cy="111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31750</xdr:rowOff>
    </xdr:from>
    <xdr:to>
      <xdr:col>3</xdr:col>
      <xdr:colOff>6350</xdr:colOff>
      <xdr:row>3</xdr:row>
      <xdr:rowOff>158750</xdr:rowOff>
    </xdr:to>
    <xdr:sp macro="" textlink="">
      <xdr:nvSpPr>
        <xdr:cNvPr id="1431" name="Line 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ShapeType="1"/>
        </xdr:cNvSpPr>
      </xdr:nvSpPr>
      <xdr:spPr bwMode="auto">
        <a:xfrm>
          <a:off x="6350" y="520700"/>
          <a:ext cx="2711450" cy="29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1498600</xdr:colOff>
      <xdr:row>24</xdr:row>
      <xdr:rowOff>184150</xdr:rowOff>
    </xdr:to>
    <xdr:sp macro="" textlink="">
      <xdr:nvSpPr>
        <xdr:cNvPr id="1432" name="Line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ShapeType="1"/>
        </xdr:cNvSpPr>
      </xdr:nvSpPr>
      <xdr:spPr bwMode="auto">
        <a:xfrm>
          <a:off x="6350" y="4476750"/>
          <a:ext cx="26797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165100</xdr:rowOff>
    </xdr:from>
    <xdr:to>
      <xdr:col>3</xdr:col>
      <xdr:colOff>0</xdr:colOff>
      <xdr:row>21</xdr:row>
      <xdr:rowOff>6350</xdr:rowOff>
    </xdr:to>
    <xdr:sp macro="" textlink="">
      <xdr:nvSpPr>
        <xdr:cNvPr id="1433" name="Line 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ShapeType="1"/>
        </xdr:cNvSpPr>
      </xdr:nvSpPr>
      <xdr:spPr bwMode="auto">
        <a:xfrm>
          <a:off x="0" y="4445000"/>
          <a:ext cx="2711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6350</xdr:colOff>
      <xdr:row>22</xdr:row>
      <xdr:rowOff>12700</xdr:rowOff>
    </xdr:from>
    <xdr:to>
      <xdr:col>24</xdr:col>
      <xdr:colOff>0</xdr:colOff>
      <xdr:row>23</xdr:row>
      <xdr:rowOff>158750</xdr:rowOff>
    </xdr:to>
    <xdr:sp macro="" textlink="">
      <xdr:nvSpPr>
        <xdr:cNvPr id="1434" name="Line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ShapeType="1"/>
        </xdr:cNvSpPr>
      </xdr:nvSpPr>
      <xdr:spPr bwMode="auto">
        <a:xfrm>
          <a:off x="12833350" y="4946650"/>
          <a:ext cx="1098550" cy="45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209102" name="Chart 1">
          <a:extLst>
            <a:ext uri="{FF2B5EF4-FFF2-40B4-BE49-F238E27FC236}">
              <a16:creationId xmlns:a16="http://schemas.microsoft.com/office/drawing/2014/main" id="{00000000-0008-0000-0100-0000CE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209103" name="Chart 2">
          <a:extLst>
            <a:ext uri="{FF2B5EF4-FFF2-40B4-BE49-F238E27FC236}">
              <a16:creationId xmlns:a16="http://schemas.microsoft.com/office/drawing/2014/main" id="{00000000-0008-0000-0100-0000CF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56</xdr:row>
      <xdr:rowOff>127000</xdr:rowOff>
    </xdr:from>
    <xdr:to>
      <xdr:col>6</xdr:col>
      <xdr:colOff>685800</xdr:colOff>
      <xdr:row>73</xdr:row>
      <xdr:rowOff>0</xdr:rowOff>
    </xdr:to>
    <xdr:graphicFrame macro="">
      <xdr:nvGraphicFramePr>
        <xdr:cNvPr id="209104" name="Chart 3">
          <a:extLst>
            <a:ext uri="{FF2B5EF4-FFF2-40B4-BE49-F238E27FC236}">
              <a16:creationId xmlns:a16="http://schemas.microsoft.com/office/drawing/2014/main" id="{00000000-0008-0000-0100-0000D0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73</xdr:row>
      <xdr:rowOff>114300</xdr:rowOff>
    </xdr:from>
    <xdr:to>
      <xdr:col>6</xdr:col>
      <xdr:colOff>711200</xdr:colOff>
      <xdr:row>90</xdr:row>
      <xdr:rowOff>158750</xdr:rowOff>
    </xdr:to>
    <xdr:graphicFrame macro="">
      <xdr:nvGraphicFramePr>
        <xdr:cNvPr id="209105" name="Chart 4">
          <a:extLst>
            <a:ext uri="{FF2B5EF4-FFF2-40B4-BE49-F238E27FC236}">
              <a16:creationId xmlns:a16="http://schemas.microsoft.com/office/drawing/2014/main" id="{00000000-0008-0000-0100-0000D1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91</xdr:row>
      <xdr:rowOff>0</xdr:rowOff>
    </xdr:from>
    <xdr:to>
      <xdr:col>6</xdr:col>
      <xdr:colOff>698500</xdr:colOff>
      <xdr:row>110</xdr:row>
      <xdr:rowOff>0</xdr:rowOff>
    </xdr:to>
    <xdr:graphicFrame macro="">
      <xdr:nvGraphicFramePr>
        <xdr:cNvPr id="209106" name="Chart 5">
          <a:extLst>
            <a:ext uri="{FF2B5EF4-FFF2-40B4-BE49-F238E27FC236}">
              <a16:creationId xmlns:a16="http://schemas.microsoft.com/office/drawing/2014/main" id="{00000000-0008-0000-0100-0000D23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0.02756</cdr:x>
      <cdr:y>0.04996</cdr:y>
    </cdr:from>
    <cdr:to>
      <cdr:x>0.16711</cdr:x>
      <cdr:y>0.14134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093" y="200964"/>
          <a:ext cx="816254" cy="364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0.77651</cdr:x>
      <cdr:y>0.06402</cdr:y>
    </cdr:from>
    <cdr:to>
      <cdr:x>0.97906</cdr:x>
      <cdr:y>0.13732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360" y="255393"/>
          <a:ext cx="1174036" cy="292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0.00401</cdr:x>
      <cdr:y>0.26922</cdr:y>
    </cdr:from>
    <cdr:to>
      <cdr:x>0.04685</cdr:x>
      <cdr:y>0.574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85" y="708659"/>
          <a:ext cx="260455" cy="82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　　用</a:t>
          </a:r>
        </a:p>
      </cdr:txBody>
    </cdr:sp>
  </cdr:relSizeAnchor>
  <cdr:relSizeAnchor xmlns:cdr="http://schemas.openxmlformats.org/drawingml/2006/chartDrawing">
    <cdr:from>
      <cdr:x>0.09469</cdr:x>
      <cdr:y>0.01743</cdr:y>
    </cdr:from>
    <cdr:to>
      <cdr:x>0.2003</cdr:x>
      <cdr:y>0.1892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638" y="46506"/>
          <a:ext cx="606593" cy="44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0.02346</cdr:y>
    </cdr:from>
    <cdr:to>
      <cdr:x>0.18848</cdr:x>
      <cdr:y>0.1341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5" y="68329"/>
          <a:ext cx="540259" cy="313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0.77251</cdr:x>
      <cdr:y>0.86591</cdr:y>
    </cdr:from>
    <cdr:to>
      <cdr:x>0.93476</cdr:x>
      <cdr:y>0.98723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7604" y="2573033"/>
          <a:ext cx="922346" cy="362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0.1013</cdr:x>
      <cdr:y>0.0452</cdr:y>
    </cdr:from>
    <cdr:to>
      <cdr:x>0.19311</cdr:x>
      <cdr:y>0.15285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400" y="134210"/>
          <a:ext cx="524883" cy="316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9"/>
  <sheetViews>
    <sheetView view="pageBreakPreview" topLeftCell="D1" zoomScale="70" zoomScaleNormal="60" zoomScaleSheetLayoutView="70" workbookViewId="0">
      <selection activeCell="AD26" sqref="AD26"/>
    </sheetView>
  </sheetViews>
  <sheetFormatPr defaultColWidth="9" defaultRowHeight="12" x14ac:dyDescent="0.15"/>
  <cols>
    <col min="1" max="1" width="3.375" style="16" customWidth="1"/>
    <col min="2" max="2" width="13.625" style="16" bestFit="1" customWidth="1"/>
    <col min="3" max="3" width="21.875" style="16" customWidth="1"/>
    <col min="4" max="4" width="9.125" style="16" customWidth="1"/>
    <col min="5" max="6" width="7.125" style="16" customWidth="1"/>
    <col min="7" max="7" width="8.5" style="16" customWidth="1"/>
    <col min="8" max="8" width="8.875" style="16" customWidth="1"/>
    <col min="9" max="19" width="7.125" style="16" customWidth="1"/>
    <col min="20" max="20" width="7.875" style="16" customWidth="1"/>
    <col min="21" max="21" width="9.125" style="16" customWidth="1"/>
    <col min="22" max="24" width="7.875" style="16" customWidth="1"/>
    <col min="25" max="25" width="7.125" style="16" customWidth="1"/>
    <col min="26" max="29" width="7.625" style="16" customWidth="1"/>
    <col min="30" max="16384" width="9" style="16"/>
  </cols>
  <sheetData>
    <row r="1" spans="1:31" ht="25.5" customHeight="1" x14ac:dyDescent="0.15">
      <c r="A1" s="14" t="s">
        <v>35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3.5" x14ac:dyDescent="0.15">
      <c r="A2" s="14" t="s">
        <v>36</v>
      </c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AA2" s="15"/>
      <c r="AB2" s="15"/>
      <c r="AC2" s="15"/>
      <c r="AD2" s="15"/>
      <c r="AE2" s="17" t="s">
        <v>37</v>
      </c>
    </row>
    <row r="3" spans="1:31" ht="13.5" customHeight="1" x14ac:dyDescent="0.15">
      <c r="A3" s="18"/>
      <c r="B3" s="19"/>
      <c r="C3" s="20" t="s">
        <v>78</v>
      </c>
      <c r="D3" s="21"/>
      <c r="E3" s="18" t="s">
        <v>39</v>
      </c>
      <c r="F3" s="22"/>
      <c r="G3" s="22"/>
      <c r="H3" s="23"/>
      <c r="I3" s="18" t="s">
        <v>40</v>
      </c>
      <c r="J3" s="22"/>
      <c r="K3" s="22"/>
      <c r="L3" s="23"/>
      <c r="M3" s="18" t="s">
        <v>41</v>
      </c>
      <c r="N3" s="22"/>
      <c r="O3" s="22"/>
      <c r="P3" s="23"/>
      <c r="Q3" s="18" t="s">
        <v>42</v>
      </c>
      <c r="R3" s="22"/>
      <c r="S3" s="22"/>
      <c r="T3" s="23"/>
      <c r="U3" s="141" t="s">
        <v>43</v>
      </c>
      <c r="V3" s="142"/>
      <c r="W3" s="142"/>
      <c r="X3" s="142"/>
      <c r="Y3" s="142"/>
      <c r="Z3" s="137" t="s">
        <v>48</v>
      </c>
      <c r="AA3" s="135" t="s">
        <v>49</v>
      </c>
      <c r="AB3" s="135" t="s">
        <v>50</v>
      </c>
      <c r="AC3" s="135" t="s">
        <v>51</v>
      </c>
      <c r="AD3" s="135" t="s">
        <v>52</v>
      </c>
      <c r="AE3" s="24"/>
    </row>
    <row r="4" spans="1:31" ht="13.5" customHeight="1" x14ac:dyDescent="0.15">
      <c r="A4" s="25"/>
      <c r="B4" s="26"/>
      <c r="C4" s="27"/>
      <c r="D4" s="28"/>
      <c r="E4" s="145" t="s">
        <v>44</v>
      </c>
      <c r="F4" s="146"/>
      <c r="G4" s="146"/>
      <c r="H4" s="147"/>
      <c r="I4" s="145" t="s">
        <v>45</v>
      </c>
      <c r="J4" s="146"/>
      <c r="K4" s="146"/>
      <c r="L4" s="147"/>
      <c r="M4" s="148" t="s">
        <v>46</v>
      </c>
      <c r="N4" s="149"/>
      <c r="O4" s="149"/>
      <c r="P4" s="150"/>
      <c r="Q4" s="148" t="s">
        <v>47</v>
      </c>
      <c r="R4" s="149"/>
      <c r="S4" s="149"/>
      <c r="T4" s="150"/>
      <c r="U4" s="143"/>
      <c r="V4" s="144"/>
      <c r="W4" s="144"/>
      <c r="X4" s="144"/>
      <c r="Y4" s="144"/>
      <c r="Z4" s="138"/>
      <c r="AA4" s="136"/>
      <c r="AB4" s="136"/>
      <c r="AC4" s="136"/>
      <c r="AD4" s="136"/>
      <c r="AE4" s="28"/>
    </row>
    <row r="5" spans="1:31" ht="13.5" customHeight="1" x14ac:dyDescent="0.15">
      <c r="A5" s="25"/>
      <c r="B5" s="29"/>
      <c r="C5" s="30" t="s">
        <v>53</v>
      </c>
      <c r="D5" s="124" t="s">
        <v>54</v>
      </c>
      <c r="E5" s="139" t="s">
        <v>55</v>
      </c>
      <c r="F5" s="140"/>
      <c r="G5" s="140"/>
      <c r="H5" s="151"/>
      <c r="I5" s="139" t="s">
        <v>55</v>
      </c>
      <c r="J5" s="140"/>
      <c r="K5" s="140"/>
      <c r="L5" s="151"/>
      <c r="M5" s="139" t="s">
        <v>55</v>
      </c>
      <c r="N5" s="140"/>
      <c r="O5" s="140"/>
      <c r="P5" s="151"/>
      <c r="Q5" s="139" t="s">
        <v>55</v>
      </c>
      <c r="R5" s="140"/>
      <c r="S5" s="140"/>
      <c r="T5" s="151"/>
      <c r="U5" s="24"/>
      <c r="V5" s="139" t="s">
        <v>55</v>
      </c>
      <c r="W5" s="140"/>
      <c r="X5" s="140"/>
      <c r="Y5" s="140"/>
      <c r="Z5" s="28"/>
      <c r="AA5" s="26"/>
      <c r="AB5" s="28"/>
      <c r="AC5" s="26"/>
      <c r="AD5" s="28"/>
      <c r="AE5" s="24"/>
    </row>
    <row r="6" spans="1:31" ht="13.5" x14ac:dyDescent="0.15">
      <c r="A6" s="25"/>
      <c r="B6" s="26"/>
      <c r="C6" s="27"/>
      <c r="D6" s="124"/>
      <c r="E6" s="132" t="s">
        <v>92</v>
      </c>
      <c r="F6" s="132" t="s">
        <v>93</v>
      </c>
      <c r="G6" s="132" t="s">
        <v>94</v>
      </c>
      <c r="H6" s="132" t="s">
        <v>95</v>
      </c>
      <c r="I6" s="132" t="s">
        <v>92</v>
      </c>
      <c r="J6" s="132" t="s">
        <v>93</v>
      </c>
      <c r="K6" s="132" t="s">
        <v>94</v>
      </c>
      <c r="L6" s="132" t="s">
        <v>95</v>
      </c>
      <c r="M6" s="132" t="s">
        <v>92</v>
      </c>
      <c r="N6" s="132" t="s">
        <v>93</v>
      </c>
      <c r="O6" s="132" t="s">
        <v>94</v>
      </c>
      <c r="P6" s="132" t="s">
        <v>95</v>
      </c>
      <c r="Q6" s="132" t="s">
        <v>92</v>
      </c>
      <c r="R6" s="132" t="s">
        <v>93</v>
      </c>
      <c r="S6" s="132" t="s">
        <v>94</v>
      </c>
      <c r="T6" s="132" t="s">
        <v>95</v>
      </c>
      <c r="U6" s="128" t="s">
        <v>48</v>
      </c>
      <c r="V6" s="132" t="s">
        <v>92</v>
      </c>
      <c r="W6" s="132" t="s">
        <v>93</v>
      </c>
      <c r="X6" s="132" t="s">
        <v>94</v>
      </c>
      <c r="Y6" s="132" t="s">
        <v>95</v>
      </c>
      <c r="Z6" s="124" t="s">
        <v>56</v>
      </c>
      <c r="AA6" s="124" t="s">
        <v>56</v>
      </c>
      <c r="AB6" s="124" t="s">
        <v>56</v>
      </c>
      <c r="AC6" s="124" t="s">
        <v>56</v>
      </c>
      <c r="AD6" s="124" t="s">
        <v>56</v>
      </c>
      <c r="AE6" s="124" t="s">
        <v>57</v>
      </c>
    </row>
    <row r="7" spans="1:31" ht="18.75" customHeight="1" x14ac:dyDescent="0.15">
      <c r="A7" s="25"/>
      <c r="B7" s="26"/>
      <c r="C7" s="27"/>
      <c r="D7" s="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28"/>
      <c r="V7" s="133"/>
      <c r="W7" s="133"/>
      <c r="X7" s="133"/>
      <c r="Y7" s="133"/>
      <c r="Z7" s="124"/>
      <c r="AA7" s="124"/>
      <c r="AB7" s="124"/>
      <c r="AC7" s="124"/>
      <c r="AD7" s="124"/>
      <c r="AE7" s="124"/>
    </row>
    <row r="8" spans="1:31" ht="18.75" customHeight="1" x14ac:dyDescent="0.15">
      <c r="A8" s="32" t="s">
        <v>58</v>
      </c>
      <c r="B8" s="33"/>
      <c r="C8" s="34"/>
      <c r="D8" s="35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32"/>
      <c r="V8" s="134"/>
      <c r="W8" s="134"/>
      <c r="X8" s="134"/>
      <c r="Y8" s="134"/>
      <c r="Z8" s="35"/>
      <c r="AA8" s="33"/>
      <c r="AB8" s="35"/>
      <c r="AC8" s="33"/>
      <c r="AD8" s="35"/>
      <c r="AE8" s="35"/>
    </row>
    <row r="9" spans="1:31" ht="23.25" customHeight="1" x14ac:dyDescent="0.15">
      <c r="A9" s="18" t="s">
        <v>59</v>
      </c>
      <c r="B9" s="22"/>
      <c r="C9" s="23"/>
      <c r="D9" s="36">
        <v>21</v>
      </c>
      <c r="E9" s="37" t="s">
        <v>34</v>
      </c>
      <c r="F9" s="37" t="s">
        <v>34</v>
      </c>
      <c r="G9" s="37" t="s">
        <v>34</v>
      </c>
      <c r="H9" s="36" t="s">
        <v>34</v>
      </c>
      <c r="I9" s="37" t="s">
        <v>34</v>
      </c>
      <c r="J9" s="37" t="s">
        <v>34</v>
      </c>
      <c r="K9" s="36" t="s">
        <v>34</v>
      </c>
      <c r="L9" s="36" t="s">
        <v>34</v>
      </c>
      <c r="M9" s="37" t="s">
        <v>34</v>
      </c>
      <c r="N9" s="37" t="s">
        <v>34</v>
      </c>
      <c r="O9" s="36" t="s">
        <v>34</v>
      </c>
      <c r="P9" s="36" t="s">
        <v>34</v>
      </c>
      <c r="Q9" s="37" t="s">
        <v>34</v>
      </c>
      <c r="R9" s="37" t="s">
        <v>34</v>
      </c>
      <c r="S9" s="37" t="s">
        <v>34</v>
      </c>
      <c r="T9" s="36" t="s">
        <v>34</v>
      </c>
      <c r="U9" s="37">
        <v>21</v>
      </c>
      <c r="V9" s="36">
        <v>0</v>
      </c>
      <c r="W9" s="36">
        <v>0</v>
      </c>
      <c r="X9" s="36">
        <v>0</v>
      </c>
      <c r="Y9" s="36">
        <v>0</v>
      </c>
      <c r="Z9" s="38">
        <v>21</v>
      </c>
      <c r="AA9" s="36">
        <v>0</v>
      </c>
      <c r="AB9" s="36">
        <v>0</v>
      </c>
      <c r="AC9" s="36">
        <v>0</v>
      </c>
      <c r="AD9" s="36">
        <v>0</v>
      </c>
      <c r="AE9" s="38">
        <v>21</v>
      </c>
    </row>
    <row r="10" spans="1:31" ht="23.25" customHeight="1" x14ac:dyDescent="0.15">
      <c r="A10" s="25" t="s">
        <v>60</v>
      </c>
      <c r="B10" s="26" t="s">
        <v>61</v>
      </c>
      <c r="C10" s="27"/>
      <c r="D10" s="38" t="s">
        <v>34</v>
      </c>
      <c r="E10" s="39">
        <v>66</v>
      </c>
      <c r="F10" s="38">
        <v>0</v>
      </c>
      <c r="G10" s="38">
        <v>0</v>
      </c>
      <c r="H10" s="38">
        <v>0</v>
      </c>
      <c r="I10" s="38">
        <v>50</v>
      </c>
      <c r="J10" s="40">
        <v>0</v>
      </c>
      <c r="K10" s="38">
        <v>0</v>
      </c>
      <c r="L10" s="38">
        <v>0</v>
      </c>
      <c r="M10" s="39">
        <v>53</v>
      </c>
      <c r="N10" s="38">
        <v>0</v>
      </c>
      <c r="O10" s="38">
        <v>0</v>
      </c>
      <c r="P10" s="38">
        <v>0</v>
      </c>
      <c r="Q10" s="39">
        <v>0</v>
      </c>
      <c r="R10" s="39">
        <v>0</v>
      </c>
      <c r="S10" s="39">
        <v>0</v>
      </c>
      <c r="T10" s="38">
        <v>0</v>
      </c>
      <c r="U10" s="39" t="s">
        <v>34</v>
      </c>
      <c r="V10" s="38">
        <v>169</v>
      </c>
      <c r="W10" s="40">
        <v>0</v>
      </c>
      <c r="X10" s="38">
        <v>0</v>
      </c>
      <c r="Y10" s="38">
        <v>0</v>
      </c>
      <c r="Z10" s="38" t="s">
        <v>34</v>
      </c>
      <c r="AA10" s="40">
        <v>66</v>
      </c>
      <c r="AB10" s="38">
        <v>50</v>
      </c>
      <c r="AC10" s="40">
        <v>53</v>
      </c>
      <c r="AD10" s="38">
        <v>0</v>
      </c>
      <c r="AE10" s="38">
        <v>169</v>
      </c>
    </row>
    <row r="11" spans="1:31" ht="23.25" customHeight="1" x14ac:dyDescent="0.15">
      <c r="A11" s="25" t="s">
        <v>62</v>
      </c>
      <c r="B11" s="41" t="s">
        <v>77</v>
      </c>
      <c r="C11" s="27"/>
      <c r="D11" s="38" t="s">
        <v>34</v>
      </c>
      <c r="E11" s="39">
        <v>29</v>
      </c>
      <c r="F11" s="38">
        <v>0</v>
      </c>
      <c r="G11" s="39">
        <v>0</v>
      </c>
      <c r="H11" s="38">
        <v>0</v>
      </c>
      <c r="I11" s="38">
        <v>51</v>
      </c>
      <c r="J11" s="40">
        <v>1</v>
      </c>
      <c r="K11" s="38">
        <v>0</v>
      </c>
      <c r="L11" s="38">
        <v>0</v>
      </c>
      <c r="M11" s="39">
        <v>81</v>
      </c>
      <c r="N11" s="38">
        <v>1</v>
      </c>
      <c r="O11" s="40">
        <v>0</v>
      </c>
      <c r="P11" s="38">
        <v>0</v>
      </c>
      <c r="Q11" s="39">
        <v>3</v>
      </c>
      <c r="R11" s="39">
        <v>0</v>
      </c>
      <c r="S11" s="39">
        <v>0</v>
      </c>
      <c r="T11" s="38">
        <v>0</v>
      </c>
      <c r="U11" s="39" t="s">
        <v>34</v>
      </c>
      <c r="V11" s="38">
        <v>164</v>
      </c>
      <c r="W11" s="40">
        <v>2</v>
      </c>
      <c r="X11" s="38">
        <v>0</v>
      </c>
      <c r="Y11" s="38">
        <v>0</v>
      </c>
      <c r="Z11" s="38" t="s">
        <v>34</v>
      </c>
      <c r="AA11" s="40">
        <v>29</v>
      </c>
      <c r="AB11" s="38">
        <v>52</v>
      </c>
      <c r="AC11" s="40">
        <v>82</v>
      </c>
      <c r="AD11" s="38">
        <v>3</v>
      </c>
      <c r="AE11" s="38">
        <v>166</v>
      </c>
    </row>
    <row r="12" spans="1:31" ht="23.25" customHeight="1" x14ac:dyDescent="0.15">
      <c r="A12" s="25" t="s">
        <v>63</v>
      </c>
      <c r="B12" s="26" t="s">
        <v>64</v>
      </c>
      <c r="C12" s="27"/>
      <c r="D12" s="38" t="s">
        <v>34</v>
      </c>
      <c r="E12" s="39">
        <v>10</v>
      </c>
      <c r="F12" s="38">
        <v>0</v>
      </c>
      <c r="G12" s="40">
        <v>0</v>
      </c>
      <c r="H12" s="38">
        <v>0</v>
      </c>
      <c r="I12" s="38">
        <v>61</v>
      </c>
      <c r="J12" s="40">
        <v>6</v>
      </c>
      <c r="K12" s="38">
        <v>0</v>
      </c>
      <c r="L12" s="38">
        <v>0</v>
      </c>
      <c r="M12" s="39">
        <v>235</v>
      </c>
      <c r="N12" s="38">
        <v>33</v>
      </c>
      <c r="O12" s="40">
        <v>1</v>
      </c>
      <c r="P12" s="38">
        <v>1</v>
      </c>
      <c r="Q12" s="39">
        <v>113</v>
      </c>
      <c r="R12" s="38">
        <v>20</v>
      </c>
      <c r="S12" s="40">
        <v>0</v>
      </c>
      <c r="T12" s="38">
        <v>0</v>
      </c>
      <c r="U12" s="39" t="s">
        <v>34</v>
      </c>
      <c r="V12" s="38">
        <v>419</v>
      </c>
      <c r="W12" s="40">
        <v>59</v>
      </c>
      <c r="X12" s="38">
        <v>1</v>
      </c>
      <c r="Y12" s="40">
        <v>1</v>
      </c>
      <c r="Z12" s="38" t="s">
        <v>34</v>
      </c>
      <c r="AA12" s="40">
        <v>10</v>
      </c>
      <c r="AB12" s="38">
        <v>67</v>
      </c>
      <c r="AC12" s="40">
        <v>270</v>
      </c>
      <c r="AD12" s="38">
        <v>133</v>
      </c>
      <c r="AE12" s="38">
        <v>480</v>
      </c>
    </row>
    <row r="13" spans="1:31" ht="23.25" customHeight="1" x14ac:dyDescent="0.15">
      <c r="A13" s="25" t="s">
        <v>65</v>
      </c>
      <c r="B13" s="26" t="s">
        <v>66</v>
      </c>
      <c r="C13" s="27"/>
      <c r="D13" s="38" t="s">
        <v>34</v>
      </c>
      <c r="E13" s="39">
        <v>1</v>
      </c>
      <c r="F13" s="38">
        <v>0</v>
      </c>
      <c r="G13" s="38">
        <v>0</v>
      </c>
      <c r="H13" s="38">
        <v>0</v>
      </c>
      <c r="I13" s="38">
        <v>5</v>
      </c>
      <c r="J13" s="40">
        <v>0</v>
      </c>
      <c r="K13" s="38">
        <v>0</v>
      </c>
      <c r="L13" s="38">
        <v>0</v>
      </c>
      <c r="M13" s="39">
        <v>38</v>
      </c>
      <c r="N13" s="38">
        <v>17</v>
      </c>
      <c r="O13" s="40">
        <v>1</v>
      </c>
      <c r="P13" s="38">
        <v>0</v>
      </c>
      <c r="Q13" s="39">
        <v>64</v>
      </c>
      <c r="R13" s="38">
        <v>41</v>
      </c>
      <c r="S13" s="40">
        <v>1</v>
      </c>
      <c r="T13" s="38">
        <v>0</v>
      </c>
      <c r="U13" s="39" t="s">
        <v>34</v>
      </c>
      <c r="V13" s="38">
        <v>108</v>
      </c>
      <c r="W13" s="40">
        <v>58</v>
      </c>
      <c r="X13" s="38">
        <v>2</v>
      </c>
      <c r="Y13" s="40">
        <v>0</v>
      </c>
      <c r="Z13" s="38" t="s">
        <v>34</v>
      </c>
      <c r="AA13" s="40">
        <v>1</v>
      </c>
      <c r="AB13" s="38">
        <v>5</v>
      </c>
      <c r="AC13" s="40">
        <v>56</v>
      </c>
      <c r="AD13" s="38">
        <v>106</v>
      </c>
      <c r="AE13" s="38">
        <v>168</v>
      </c>
    </row>
    <row r="14" spans="1:31" ht="23.25" customHeight="1" x14ac:dyDescent="0.15">
      <c r="A14" s="32" t="s">
        <v>67</v>
      </c>
      <c r="B14" s="33" t="s">
        <v>68</v>
      </c>
      <c r="C14" s="34"/>
      <c r="D14" s="42" t="s">
        <v>34</v>
      </c>
      <c r="E14" s="43">
        <v>2</v>
      </c>
      <c r="F14" s="42">
        <v>0</v>
      </c>
      <c r="G14" s="44">
        <v>0</v>
      </c>
      <c r="H14" s="42">
        <v>0</v>
      </c>
      <c r="I14" s="42">
        <v>3</v>
      </c>
      <c r="J14" s="44">
        <v>1</v>
      </c>
      <c r="K14" s="42">
        <v>0</v>
      </c>
      <c r="L14" s="42">
        <v>0</v>
      </c>
      <c r="M14" s="43">
        <v>20</v>
      </c>
      <c r="N14" s="42">
        <v>14</v>
      </c>
      <c r="O14" s="44">
        <v>3</v>
      </c>
      <c r="P14" s="42">
        <v>0</v>
      </c>
      <c r="Q14" s="39">
        <v>63</v>
      </c>
      <c r="R14" s="42">
        <v>56</v>
      </c>
      <c r="S14" s="44">
        <v>7</v>
      </c>
      <c r="T14" s="42">
        <v>1</v>
      </c>
      <c r="U14" s="39" t="s">
        <v>34</v>
      </c>
      <c r="V14" s="38">
        <v>88</v>
      </c>
      <c r="W14" s="40">
        <v>71</v>
      </c>
      <c r="X14" s="38">
        <v>10</v>
      </c>
      <c r="Y14" s="40">
        <v>1</v>
      </c>
      <c r="Z14" s="38" t="s">
        <v>34</v>
      </c>
      <c r="AA14" s="40">
        <v>2</v>
      </c>
      <c r="AB14" s="38">
        <v>4</v>
      </c>
      <c r="AC14" s="40">
        <v>37</v>
      </c>
      <c r="AD14" s="38">
        <v>127</v>
      </c>
      <c r="AE14" s="38">
        <v>170</v>
      </c>
    </row>
    <row r="15" spans="1:31" ht="23.25" customHeight="1" x14ac:dyDescent="0.15">
      <c r="A15" s="139" t="s">
        <v>43</v>
      </c>
      <c r="B15" s="140"/>
      <c r="C15" s="31"/>
      <c r="D15" s="45">
        <v>21</v>
      </c>
      <c r="E15" s="45">
        <v>108</v>
      </c>
      <c r="F15" s="45">
        <v>0</v>
      </c>
      <c r="G15" s="45">
        <v>0</v>
      </c>
      <c r="H15" s="45">
        <v>0</v>
      </c>
      <c r="I15" s="45">
        <v>170</v>
      </c>
      <c r="J15" s="45">
        <v>8</v>
      </c>
      <c r="K15" s="45">
        <v>0</v>
      </c>
      <c r="L15" s="45">
        <v>0</v>
      </c>
      <c r="M15" s="45">
        <v>427</v>
      </c>
      <c r="N15" s="45">
        <v>65</v>
      </c>
      <c r="O15" s="45">
        <v>5</v>
      </c>
      <c r="P15" s="45">
        <v>1</v>
      </c>
      <c r="Q15" s="45">
        <v>243</v>
      </c>
      <c r="R15" s="45">
        <v>117</v>
      </c>
      <c r="S15" s="45">
        <v>8</v>
      </c>
      <c r="T15" s="45">
        <v>1</v>
      </c>
      <c r="U15" s="45">
        <v>21</v>
      </c>
      <c r="V15" s="45">
        <v>948</v>
      </c>
      <c r="W15" s="45">
        <v>190</v>
      </c>
      <c r="X15" s="45">
        <v>13</v>
      </c>
      <c r="Y15" s="45">
        <v>2</v>
      </c>
      <c r="Z15" s="46">
        <v>21</v>
      </c>
      <c r="AA15" s="46">
        <v>108</v>
      </c>
      <c r="AB15" s="46">
        <v>178</v>
      </c>
      <c r="AC15" s="46">
        <v>498</v>
      </c>
      <c r="AD15" s="46">
        <v>369</v>
      </c>
      <c r="AE15" s="46">
        <v>1174</v>
      </c>
    </row>
    <row r="16" spans="1:31" ht="23.25" customHeight="1" x14ac:dyDescent="0.15">
      <c r="A16" s="47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30" x14ac:dyDescent="0.15">
      <c r="K17" s="49"/>
    </row>
    <row r="19" spans="1:30" ht="13.5" x14ac:dyDescent="0.15">
      <c r="A19" s="50" t="s">
        <v>80</v>
      </c>
      <c r="B19" s="50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30" ht="13.5" customHeight="1" x14ac:dyDescent="0.15">
      <c r="A20" s="53"/>
      <c r="B20" s="54"/>
      <c r="C20" s="55" t="s">
        <v>38</v>
      </c>
      <c r="D20" s="56"/>
      <c r="E20" s="53" t="s">
        <v>39</v>
      </c>
      <c r="F20" s="54"/>
      <c r="G20" s="54"/>
      <c r="H20" s="54"/>
      <c r="I20" s="53" t="s">
        <v>40</v>
      </c>
      <c r="J20" s="54"/>
      <c r="K20" s="54"/>
      <c r="L20" s="54"/>
      <c r="M20" s="53" t="s">
        <v>41</v>
      </c>
      <c r="N20" s="54"/>
      <c r="O20" s="54"/>
      <c r="P20" s="54"/>
      <c r="Q20" s="53" t="s">
        <v>42</v>
      </c>
      <c r="R20" s="54"/>
      <c r="S20" s="54"/>
      <c r="T20" s="57"/>
      <c r="U20" s="58"/>
    </row>
    <row r="21" spans="1:30" ht="13.5" x14ac:dyDescent="0.15">
      <c r="A21" s="59"/>
      <c r="B21" s="60"/>
      <c r="C21" s="61"/>
      <c r="D21" s="60"/>
      <c r="E21" s="129" t="s">
        <v>44</v>
      </c>
      <c r="F21" s="130"/>
      <c r="G21" s="130"/>
      <c r="H21" s="130"/>
      <c r="I21" s="129" t="s">
        <v>45</v>
      </c>
      <c r="J21" s="130"/>
      <c r="K21" s="130"/>
      <c r="L21" s="130"/>
      <c r="M21" s="129" t="s">
        <v>46</v>
      </c>
      <c r="N21" s="130"/>
      <c r="O21" s="130"/>
      <c r="P21" s="130"/>
      <c r="Q21" s="129" t="s">
        <v>47</v>
      </c>
      <c r="R21" s="130"/>
      <c r="S21" s="130"/>
      <c r="T21" s="131"/>
      <c r="U21" s="62" t="s">
        <v>69</v>
      </c>
    </row>
    <row r="22" spans="1:30" ht="12" customHeight="1" x14ac:dyDescent="0.15">
      <c r="A22" s="59"/>
      <c r="B22" s="60"/>
      <c r="C22" s="63" t="s">
        <v>53</v>
      </c>
      <c r="D22" s="154" t="s">
        <v>48</v>
      </c>
      <c r="E22" s="125" t="s">
        <v>55</v>
      </c>
      <c r="F22" s="126"/>
      <c r="G22" s="126"/>
      <c r="H22" s="127"/>
      <c r="I22" s="125" t="s">
        <v>55</v>
      </c>
      <c r="J22" s="126"/>
      <c r="K22" s="126"/>
      <c r="L22" s="127"/>
      <c r="M22" s="125" t="s">
        <v>55</v>
      </c>
      <c r="N22" s="126"/>
      <c r="O22" s="126"/>
      <c r="P22" s="127"/>
      <c r="Q22" s="125" t="s">
        <v>55</v>
      </c>
      <c r="R22" s="126"/>
      <c r="S22" s="126"/>
      <c r="T22" s="127"/>
      <c r="U22" s="64"/>
    </row>
    <row r="23" spans="1:30" ht="24" customHeight="1" x14ac:dyDescent="0.15">
      <c r="A23" s="59"/>
      <c r="B23" s="60"/>
      <c r="C23" s="61"/>
      <c r="D23" s="155"/>
      <c r="E23" s="132" t="s">
        <v>92</v>
      </c>
      <c r="F23" s="132" t="s">
        <v>93</v>
      </c>
      <c r="G23" s="132" t="s">
        <v>94</v>
      </c>
      <c r="H23" s="132" t="s">
        <v>95</v>
      </c>
      <c r="I23" s="132" t="s">
        <v>92</v>
      </c>
      <c r="J23" s="132" t="s">
        <v>93</v>
      </c>
      <c r="K23" s="132" t="s">
        <v>94</v>
      </c>
      <c r="L23" s="132" t="s">
        <v>95</v>
      </c>
      <c r="M23" s="132" t="s">
        <v>92</v>
      </c>
      <c r="N23" s="132" t="s">
        <v>93</v>
      </c>
      <c r="O23" s="132" t="s">
        <v>94</v>
      </c>
      <c r="P23" s="132" t="s">
        <v>95</v>
      </c>
      <c r="Q23" s="132" t="s">
        <v>92</v>
      </c>
      <c r="R23" s="132" t="s">
        <v>93</v>
      </c>
      <c r="S23" s="132" t="s">
        <v>94</v>
      </c>
      <c r="T23" s="132" t="s">
        <v>95</v>
      </c>
      <c r="U23" s="64"/>
      <c r="W23" s="65"/>
      <c r="X23" s="66" t="s">
        <v>2</v>
      </c>
      <c r="Y23" s="67" t="s">
        <v>1</v>
      </c>
      <c r="Z23" s="156" t="s">
        <v>96</v>
      </c>
      <c r="AA23" s="156" t="s">
        <v>97</v>
      </c>
      <c r="AB23" s="156" t="s">
        <v>98</v>
      </c>
      <c r="AC23" s="156" t="s">
        <v>99</v>
      </c>
      <c r="AD23" s="68" t="s">
        <v>3</v>
      </c>
    </row>
    <row r="24" spans="1:30" ht="15.75" customHeight="1" x14ac:dyDescent="0.15">
      <c r="A24" s="59"/>
      <c r="B24" s="60"/>
      <c r="C24" s="61"/>
      <c r="D24" s="60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64"/>
      <c r="W24" s="69" t="s">
        <v>76</v>
      </c>
      <c r="X24" s="70"/>
      <c r="Y24" s="71"/>
      <c r="Z24" s="157"/>
      <c r="AA24" s="157"/>
      <c r="AB24" s="157"/>
      <c r="AC24" s="157"/>
      <c r="AD24" s="71"/>
    </row>
    <row r="25" spans="1:30" ht="17.25" customHeight="1" x14ac:dyDescent="0.15">
      <c r="A25" s="72" t="s">
        <v>58</v>
      </c>
      <c r="B25" s="73"/>
      <c r="C25" s="74"/>
      <c r="D25" s="7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64"/>
      <c r="W25" s="80" t="s">
        <v>5</v>
      </c>
      <c r="X25" s="75"/>
      <c r="Y25" s="86">
        <v>21</v>
      </c>
      <c r="Z25" s="86">
        <v>948</v>
      </c>
      <c r="AA25" s="86">
        <v>190</v>
      </c>
      <c r="AB25" s="86">
        <v>13</v>
      </c>
      <c r="AC25" s="86">
        <v>2</v>
      </c>
      <c r="AD25" s="86">
        <v>1174</v>
      </c>
    </row>
    <row r="26" spans="1:30" ht="27" customHeight="1" x14ac:dyDescent="0.15">
      <c r="A26" s="53" t="s">
        <v>48</v>
      </c>
      <c r="B26" s="54"/>
      <c r="C26" s="76" t="s">
        <v>79</v>
      </c>
      <c r="D26" s="106">
        <v>2238</v>
      </c>
      <c r="E26" s="107">
        <v>0</v>
      </c>
      <c r="F26" s="108">
        <v>0</v>
      </c>
      <c r="G26" s="109">
        <v>0</v>
      </c>
      <c r="H26" s="108">
        <v>0</v>
      </c>
      <c r="I26" s="109">
        <v>0</v>
      </c>
      <c r="J26" s="108">
        <v>0</v>
      </c>
      <c r="K26" s="109">
        <v>0</v>
      </c>
      <c r="L26" s="108">
        <v>0</v>
      </c>
      <c r="M26" s="109">
        <v>0</v>
      </c>
      <c r="N26" s="108">
        <v>0</v>
      </c>
      <c r="O26" s="109">
        <v>0</v>
      </c>
      <c r="P26" s="108">
        <v>0</v>
      </c>
      <c r="Q26" s="109">
        <v>0</v>
      </c>
      <c r="R26" s="108">
        <v>0</v>
      </c>
      <c r="S26" s="109">
        <v>0</v>
      </c>
      <c r="T26" s="108">
        <v>0</v>
      </c>
      <c r="U26" s="108">
        <v>2238</v>
      </c>
      <c r="W26" s="152" t="s">
        <v>6</v>
      </c>
      <c r="X26" s="153"/>
      <c r="Y26" s="87">
        <v>2238</v>
      </c>
      <c r="Z26" s="87">
        <v>2843.1814345991561</v>
      </c>
      <c r="AA26" s="87">
        <v>3222.2894736842104</v>
      </c>
      <c r="AB26" s="87">
        <v>3398.5384615384614</v>
      </c>
      <c r="AC26" s="87">
        <v>2376.5</v>
      </c>
      <c r="AD26" s="87">
        <v>2899.0655877342419</v>
      </c>
    </row>
    <row r="27" spans="1:30" ht="27" customHeight="1" x14ac:dyDescent="0.15">
      <c r="A27" s="72"/>
      <c r="B27" s="73"/>
      <c r="C27" s="74" t="s">
        <v>81</v>
      </c>
      <c r="D27" s="117">
        <v>100.26395178781877</v>
      </c>
      <c r="E27" s="117">
        <v>0</v>
      </c>
      <c r="F27" s="118">
        <v>0</v>
      </c>
      <c r="G27" s="119">
        <v>0</v>
      </c>
      <c r="H27" s="118">
        <v>0</v>
      </c>
      <c r="I27" s="119">
        <v>0</v>
      </c>
      <c r="J27" s="118">
        <v>0</v>
      </c>
      <c r="K27" s="119">
        <v>0</v>
      </c>
      <c r="L27" s="118">
        <v>0</v>
      </c>
      <c r="M27" s="119">
        <v>0</v>
      </c>
      <c r="N27" s="118">
        <v>0</v>
      </c>
      <c r="O27" s="119">
        <v>0</v>
      </c>
      <c r="P27" s="118">
        <v>0</v>
      </c>
      <c r="Q27" s="119">
        <v>0</v>
      </c>
      <c r="R27" s="118">
        <v>0</v>
      </c>
      <c r="S27" s="119">
        <v>0</v>
      </c>
      <c r="T27" s="118">
        <v>0</v>
      </c>
      <c r="U27" s="118">
        <v>100.26395178781877</v>
      </c>
      <c r="W27" s="80" t="s">
        <v>82</v>
      </c>
      <c r="X27" s="75"/>
      <c r="Y27" s="88">
        <v>100.26395178781877</v>
      </c>
      <c r="Z27" s="88">
        <v>97.171804065510528</v>
      </c>
      <c r="AA27" s="88">
        <v>80.235161999923747</v>
      </c>
      <c r="AB27" s="88">
        <v>51.545623569281695</v>
      </c>
      <c r="AC27" s="88">
        <v>33.716695321322113</v>
      </c>
      <c r="AD27" s="88">
        <v>97.892647565914402</v>
      </c>
    </row>
    <row r="28" spans="1:30" ht="27" customHeight="1" x14ac:dyDescent="0.15">
      <c r="A28" s="59" t="s">
        <v>70</v>
      </c>
      <c r="B28" s="60" t="s">
        <v>61</v>
      </c>
      <c r="C28" s="76" t="s">
        <v>75</v>
      </c>
      <c r="D28" s="110">
        <v>0</v>
      </c>
      <c r="E28" s="111">
        <v>1955.7424242424242</v>
      </c>
      <c r="F28" s="112">
        <v>0</v>
      </c>
      <c r="G28" s="113">
        <v>0</v>
      </c>
      <c r="H28" s="112">
        <v>0</v>
      </c>
      <c r="I28" s="113">
        <v>2475.62</v>
      </c>
      <c r="J28" s="112">
        <v>0</v>
      </c>
      <c r="K28" s="113">
        <v>0</v>
      </c>
      <c r="L28" s="112">
        <v>0</v>
      </c>
      <c r="M28" s="113">
        <v>2959.1509433962265</v>
      </c>
      <c r="N28" s="112">
        <v>0</v>
      </c>
      <c r="O28" s="113">
        <v>0</v>
      </c>
      <c r="P28" s="112">
        <v>0</v>
      </c>
      <c r="Q28" s="113">
        <v>0</v>
      </c>
      <c r="R28" s="112">
        <v>0</v>
      </c>
      <c r="S28" s="113">
        <v>0</v>
      </c>
      <c r="T28" s="112">
        <v>0</v>
      </c>
      <c r="U28" s="112">
        <v>2424.2307692307691</v>
      </c>
      <c r="W28" s="77" t="s">
        <v>7</v>
      </c>
    </row>
    <row r="29" spans="1:30" ht="27" customHeight="1" x14ac:dyDescent="0.15">
      <c r="A29" s="59"/>
      <c r="B29" s="60"/>
      <c r="C29" s="74" t="s">
        <v>83</v>
      </c>
      <c r="D29" s="120">
        <v>0</v>
      </c>
      <c r="E29" s="120">
        <v>103.33896438075432</v>
      </c>
      <c r="F29" s="121">
        <v>0</v>
      </c>
      <c r="G29" s="122">
        <v>0</v>
      </c>
      <c r="H29" s="121">
        <v>0</v>
      </c>
      <c r="I29" s="122">
        <v>96.987475089143004</v>
      </c>
      <c r="J29" s="121">
        <v>0</v>
      </c>
      <c r="K29" s="122">
        <v>0</v>
      </c>
      <c r="L29" s="121">
        <v>0</v>
      </c>
      <c r="M29" s="122">
        <v>98.100112855168234</v>
      </c>
      <c r="N29" s="121">
        <v>0</v>
      </c>
      <c r="O29" s="122">
        <v>0</v>
      </c>
      <c r="P29" s="121">
        <v>0</v>
      </c>
      <c r="Q29" s="122">
        <v>0</v>
      </c>
      <c r="R29" s="121">
        <v>0</v>
      </c>
      <c r="S29" s="122">
        <v>0</v>
      </c>
      <c r="T29" s="121">
        <v>0</v>
      </c>
      <c r="U29" s="121">
        <v>99.573964154508289</v>
      </c>
      <c r="W29" s="78" t="s">
        <v>84</v>
      </c>
    </row>
    <row r="30" spans="1:30" ht="27" customHeight="1" x14ac:dyDescent="0.15">
      <c r="A30" s="53" t="s">
        <v>71</v>
      </c>
      <c r="B30" s="79" t="s">
        <v>77</v>
      </c>
      <c r="C30" s="76" t="s">
        <v>75</v>
      </c>
      <c r="D30" s="106">
        <v>0</v>
      </c>
      <c r="E30" s="107">
        <v>2124.0689655172414</v>
      </c>
      <c r="F30" s="108">
        <v>0</v>
      </c>
      <c r="G30" s="109">
        <v>0</v>
      </c>
      <c r="H30" s="108">
        <v>0</v>
      </c>
      <c r="I30" s="109">
        <v>2473.5294117647059</v>
      </c>
      <c r="J30" s="108">
        <v>2420</v>
      </c>
      <c r="K30" s="109">
        <v>0</v>
      </c>
      <c r="L30" s="108">
        <v>0</v>
      </c>
      <c r="M30" s="109">
        <v>2886.7530864197529</v>
      </c>
      <c r="N30" s="108">
        <v>3168</v>
      </c>
      <c r="O30" s="109">
        <v>0</v>
      </c>
      <c r="P30" s="108">
        <v>0</v>
      </c>
      <c r="Q30" s="109">
        <v>3230.6666666666665</v>
      </c>
      <c r="R30" s="108">
        <v>0</v>
      </c>
      <c r="S30" s="109">
        <v>0</v>
      </c>
      <c r="T30" s="108">
        <v>0</v>
      </c>
      <c r="U30" s="108">
        <v>2631.6566265060242</v>
      </c>
    </row>
    <row r="31" spans="1:30" ht="27" customHeight="1" x14ac:dyDescent="0.15">
      <c r="A31" s="72"/>
      <c r="B31" s="73"/>
      <c r="C31" s="74" t="s">
        <v>83</v>
      </c>
      <c r="D31" s="117">
        <v>0</v>
      </c>
      <c r="E31" s="117">
        <v>99.076369975727445</v>
      </c>
      <c r="F31" s="118">
        <v>0</v>
      </c>
      <c r="G31" s="119">
        <v>0</v>
      </c>
      <c r="H31" s="118">
        <v>0</v>
      </c>
      <c r="I31" s="119">
        <v>97.816750762073696</v>
      </c>
      <c r="J31" s="118">
        <v>92.682887336866756</v>
      </c>
      <c r="K31" s="119">
        <v>0</v>
      </c>
      <c r="L31" s="118">
        <v>0</v>
      </c>
      <c r="M31" s="119">
        <v>98.427377323337296</v>
      </c>
      <c r="N31" s="118">
        <v>101.50851300456141</v>
      </c>
      <c r="O31" s="119">
        <v>0</v>
      </c>
      <c r="P31" s="118">
        <v>0</v>
      </c>
      <c r="Q31" s="119">
        <v>112.75871094986488</v>
      </c>
      <c r="R31" s="118">
        <v>0</v>
      </c>
      <c r="S31" s="119">
        <v>0</v>
      </c>
      <c r="T31" s="118">
        <v>0</v>
      </c>
      <c r="U31" s="118">
        <v>98.549727932556962</v>
      </c>
    </row>
    <row r="32" spans="1:30" ht="27" customHeight="1" x14ac:dyDescent="0.15">
      <c r="A32" s="53" t="s">
        <v>72</v>
      </c>
      <c r="B32" s="54" t="s">
        <v>64</v>
      </c>
      <c r="C32" s="76" t="s">
        <v>75</v>
      </c>
      <c r="D32" s="106">
        <v>0</v>
      </c>
      <c r="E32" s="107">
        <v>2133.8000000000002</v>
      </c>
      <c r="F32" s="108">
        <v>0</v>
      </c>
      <c r="G32" s="109">
        <v>0</v>
      </c>
      <c r="H32" s="108">
        <v>0</v>
      </c>
      <c r="I32" s="109">
        <v>2389.311475409836</v>
      </c>
      <c r="J32" s="108">
        <v>2091</v>
      </c>
      <c r="K32" s="109">
        <v>0</v>
      </c>
      <c r="L32" s="108">
        <v>0</v>
      </c>
      <c r="M32" s="109">
        <v>2935.7319148936172</v>
      </c>
      <c r="N32" s="108">
        <v>2933.5454545454545</v>
      </c>
      <c r="O32" s="109">
        <v>2860</v>
      </c>
      <c r="P32" s="108">
        <v>1453</v>
      </c>
      <c r="Q32" s="109">
        <v>3341.9734513274338</v>
      </c>
      <c r="R32" s="108">
        <v>3601</v>
      </c>
      <c r="S32" s="109">
        <v>0</v>
      </c>
      <c r="T32" s="108">
        <v>0</v>
      </c>
      <c r="U32" s="108">
        <v>2958.9833333333331</v>
      </c>
    </row>
    <row r="33" spans="1:21" ht="27" customHeight="1" x14ac:dyDescent="0.15">
      <c r="A33" s="72"/>
      <c r="B33" s="73"/>
      <c r="C33" s="74" t="s">
        <v>83</v>
      </c>
      <c r="D33" s="117">
        <v>0</v>
      </c>
      <c r="E33" s="117">
        <v>92.052836446158764</v>
      </c>
      <c r="F33" s="118">
        <v>0</v>
      </c>
      <c r="G33" s="119">
        <v>0</v>
      </c>
      <c r="H33" s="118">
        <v>0</v>
      </c>
      <c r="I33" s="119">
        <v>89.630933503718509</v>
      </c>
      <c r="J33" s="118">
        <v>65.972155356212966</v>
      </c>
      <c r="K33" s="119">
        <v>0</v>
      </c>
      <c r="L33" s="118">
        <v>0</v>
      </c>
      <c r="M33" s="119">
        <v>92.888737353983842</v>
      </c>
      <c r="N33" s="118">
        <v>89.61131555823188</v>
      </c>
      <c r="O33" s="119">
        <v>85.824273464153094</v>
      </c>
      <c r="P33" s="118">
        <v>41.446895844022578</v>
      </c>
      <c r="Q33" s="119">
        <v>91.972520162384129</v>
      </c>
      <c r="R33" s="118">
        <v>91.692862521321643</v>
      </c>
      <c r="S33" s="119">
        <v>0</v>
      </c>
      <c r="T33" s="118">
        <v>0</v>
      </c>
      <c r="U33" s="118">
        <v>91.744519471105264</v>
      </c>
    </row>
    <row r="34" spans="1:21" ht="27" customHeight="1" x14ac:dyDescent="0.15">
      <c r="A34" s="53" t="s">
        <v>73</v>
      </c>
      <c r="B34" s="54" t="s">
        <v>66</v>
      </c>
      <c r="C34" s="76" t="s">
        <v>75</v>
      </c>
      <c r="D34" s="106">
        <v>0</v>
      </c>
      <c r="E34" s="107">
        <v>2728</v>
      </c>
      <c r="F34" s="108">
        <v>0</v>
      </c>
      <c r="G34" s="109">
        <v>0</v>
      </c>
      <c r="H34" s="108">
        <v>0</v>
      </c>
      <c r="I34" s="109">
        <v>1984.2</v>
      </c>
      <c r="J34" s="108">
        <v>0</v>
      </c>
      <c r="K34" s="109">
        <v>0</v>
      </c>
      <c r="L34" s="108">
        <v>0</v>
      </c>
      <c r="M34" s="109">
        <v>2775.8157894736842</v>
      </c>
      <c r="N34" s="108">
        <v>3238.0588235294117</v>
      </c>
      <c r="O34" s="109">
        <v>4070</v>
      </c>
      <c r="P34" s="108">
        <v>0</v>
      </c>
      <c r="Q34" s="109">
        <v>3339.828125</v>
      </c>
      <c r="R34" s="108">
        <v>3393.1463414634145</v>
      </c>
      <c r="S34" s="109">
        <v>2731</v>
      </c>
      <c r="T34" s="108">
        <v>0</v>
      </c>
      <c r="U34" s="108">
        <v>3171.7023809523807</v>
      </c>
    </row>
    <row r="35" spans="1:21" ht="27" customHeight="1" x14ac:dyDescent="0.15">
      <c r="A35" s="72"/>
      <c r="B35" s="73"/>
      <c r="C35" s="74" t="s">
        <v>83</v>
      </c>
      <c r="D35" s="117">
        <v>0</v>
      </c>
      <c r="E35" s="117">
        <v>58.405628189824519</v>
      </c>
      <c r="F35" s="118">
        <v>0</v>
      </c>
      <c r="G35" s="119">
        <v>0</v>
      </c>
      <c r="H35" s="118">
        <v>0</v>
      </c>
      <c r="I35" s="119">
        <v>81.571679165242557</v>
      </c>
      <c r="J35" s="118">
        <v>0</v>
      </c>
      <c r="K35" s="119">
        <v>0</v>
      </c>
      <c r="L35" s="118">
        <v>0</v>
      </c>
      <c r="M35" s="119">
        <v>75.705420188834509</v>
      </c>
      <c r="N35" s="118">
        <v>79.801478940208412</v>
      </c>
      <c r="O35" s="119">
        <v>62.357417178134313</v>
      </c>
      <c r="P35" s="118">
        <v>0</v>
      </c>
      <c r="Q35" s="119">
        <v>74.997369598432357</v>
      </c>
      <c r="R35" s="118">
        <v>68.937368626252848</v>
      </c>
      <c r="S35" s="119">
        <v>82.35315328309234</v>
      </c>
      <c r="T35" s="118">
        <v>0</v>
      </c>
      <c r="U35" s="118">
        <v>74.404843325211303</v>
      </c>
    </row>
    <row r="36" spans="1:21" ht="27" customHeight="1" x14ac:dyDescent="0.15">
      <c r="A36" s="53" t="s">
        <v>74</v>
      </c>
      <c r="B36" s="54" t="s">
        <v>68</v>
      </c>
      <c r="C36" s="76" t="s">
        <v>75</v>
      </c>
      <c r="D36" s="106">
        <v>0</v>
      </c>
      <c r="E36" s="107">
        <v>2007.5</v>
      </c>
      <c r="F36" s="108">
        <v>0</v>
      </c>
      <c r="G36" s="109">
        <v>0</v>
      </c>
      <c r="H36" s="108">
        <v>0</v>
      </c>
      <c r="I36" s="109">
        <v>3966.6666666666665</v>
      </c>
      <c r="J36" s="108">
        <v>2640</v>
      </c>
      <c r="K36" s="109">
        <v>0</v>
      </c>
      <c r="L36" s="108">
        <v>0</v>
      </c>
      <c r="M36" s="109">
        <v>2837.65</v>
      </c>
      <c r="N36" s="108">
        <v>3137.0714285714284</v>
      </c>
      <c r="O36" s="109">
        <v>3069</v>
      </c>
      <c r="P36" s="108">
        <v>0</v>
      </c>
      <c r="Q36" s="109">
        <v>3415.8888888888887</v>
      </c>
      <c r="R36" s="108">
        <v>3295.5178571428573</v>
      </c>
      <c r="S36" s="109">
        <v>3616.1428571428573</v>
      </c>
      <c r="T36" s="108">
        <v>3300</v>
      </c>
      <c r="U36" s="108">
        <v>3275.2764705882355</v>
      </c>
    </row>
    <row r="37" spans="1:21" ht="27" customHeight="1" x14ac:dyDescent="0.15">
      <c r="A37" s="72"/>
      <c r="B37" s="73"/>
      <c r="C37" s="74" t="s">
        <v>83</v>
      </c>
      <c r="D37" s="120">
        <v>0</v>
      </c>
      <c r="E37" s="120">
        <v>128.77792467541275</v>
      </c>
      <c r="F37" s="121">
        <v>0</v>
      </c>
      <c r="G37" s="122">
        <v>0</v>
      </c>
      <c r="H37" s="121">
        <v>0</v>
      </c>
      <c r="I37" s="122">
        <v>98.362471693218751</v>
      </c>
      <c r="J37" s="121">
        <v>60.335291029194494</v>
      </c>
      <c r="K37" s="122">
        <v>0</v>
      </c>
      <c r="L37" s="121">
        <v>0</v>
      </c>
      <c r="M37" s="122">
        <v>71.041318972907717</v>
      </c>
      <c r="N37" s="121">
        <v>82.03768148802142</v>
      </c>
      <c r="O37" s="122">
        <v>38.577144201997108</v>
      </c>
      <c r="P37" s="121">
        <v>0</v>
      </c>
      <c r="Q37" s="122">
        <v>65.122742904547408</v>
      </c>
      <c r="R37" s="121">
        <v>57.375713274967886</v>
      </c>
      <c r="S37" s="122">
        <v>35.13861419678291</v>
      </c>
      <c r="T37" s="121">
        <v>11.305261905234138</v>
      </c>
      <c r="U37" s="118">
        <v>65.650197265305181</v>
      </c>
    </row>
    <row r="38" spans="1:21" ht="27" customHeight="1" x14ac:dyDescent="0.15">
      <c r="A38" s="53"/>
      <c r="B38" s="54" t="s">
        <v>69</v>
      </c>
      <c r="C38" s="76" t="s">
        <v>75</v>
      </c>
      <c r="D38" s="114">
        <v>2238</v>
      </c>
      <c r="E38" s="107">
        <v>2025.537037037037</v>
      </c>
      <c r="F38" s="109"/>
      <c r="G38" s="109"/>
      <c r="H38" s="115"/>
      <c r="I38" s="107">
        <v>2444.4157303370785</v>
      </c>
      <c r="J38" s="109"/>
      <c r="K38" s="109"/>
      <c r="L38" s="115"/>
      <c r="M38" s="107">
        <v>2930.3694779116468</v>
      </c>
      <c r="N38" s="109"/>
      <c r="O38" s="109"/>
      <c r="P38" s="115"/>
      <c r="Q38" s="107">
        <v>3369.4227642276423</v>
      </c>
      <c r="R38" s="109"/>
      <c r="S38" s="109"/>
      <c r="T38" s="115"/>
      <c r="U38" s="116">
        <v>2899.0655877342419</v>
      </c>
    </row>
    <row r="39" spans="1:21" ht="27" customHeight="1" x14ac:dyDescent="0.15">
      <c r="A39" s="72"/>
      <c r="B39" s="73"/>
      <c r="C39" s="73" t="s">
        <v>83</v>
      </c>
      <c r="D39" s="118">
        <v>100.26395178781877</v>
      </c>
      <c r="E39" s="117">
        <v>102.39862188367894</v>
      </c>
      <c r="F39" s="119"/>
      <c r="G39" s="119"/>
      <c r="H39" s="123"/>
      <c r="I39" s="117">
        <v>96.133939527247563</v>
      </c>
      <c r="J39" s="119"/>
      <c r="K39" s="119"/>
      <c r="L39" s="123"/>
      <c r="M39" s="117">
        <v>95.7088492649616</v>
      </c>
      <c r="N39" s="119"/>
      <c r="O39" s="119"/>
      <c r="P39" s="123"/>
      <c r="Q39" s="117">
        <v>83.990441872641995</v>
      </c>
      <c r="R39" s="119"/>
      <c r="S39" s="119"/>
      <c r="T39" s="123"/>
      <c r="U39" s="123">
        <v>97.892647565914402</v>
      </c>
    </row>
  </sheetData>
  <mergeCells count="74">
    <mergeCell ref="Z23:Z24"/>
    <mergeCell ref="AA23:AA24"/>
    <mergeCell ref="AB23:AB24"/>
    <mergeCell ref="AC23:AC24"/>
    <mergeCell ref="W6:W8"/>
    <mergeCell ref="X6:X8"/>
    <mergeCell ref="Y6:Y8"/>
    <mergeCell ref="L23:L25"/>
    <mergeCell ref="M23:M25"/>
    <mergeCell ref="N23:N25"/>
    <mergeCell ref="E23:E25"/>
    <mergeCell ref="F23:F25"/>
    <mergeCell ref="G23:G25"/>
    <mergeCell ref="H23:H25"/>
    <mergeCell ref="I23:I25"/>
    <mergeCell ref="O23:O25"/>
    <mergeCell ref="P23:P25"/>
    <mergeCell ref="Q23:Q25"/>
    <mergeCell ref="W26:X26"/>
    <mergeCell ref="A15:B15"/>
    <mergeCell ref="E21:H21"/>
    <mergeCell ref="I21:L21"/>
    <mergeCell ref="M21:P21"/>
    <mergeCell ref="D22:D23"/>
    <mergeCell ref="E22:H22"/>
    <mergeCell ref="I22:L22"/>
    <mergeCell ref="R23:R25"/>
    <mergeCell ref="S23:S25"/>
    <mergeCell ref="T23:T25"/>
    <mergeCell ref="J23:J25"/>
    <mergeCell ref="K23:K25"/>
    <mergeCell ref="D5:D6"/>
    <mergeCell ref="E5:H5"/>
    <mergeCell ref="I5:L5"/>
    <mergeCell ref="M5:P5"/>
    <mergeCell ref="Q5:T5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V5:Y5"/>
    <mergeCell ref="U3:Y4"/>
    <mergeCell ref="E4:H4"/>
    <mergeCell ref="I4:L4"/>
    <mergeCell ref="M4:P4"/>
    <mergeCell ref="Q4:T4"/>
    <mergeCell ref="AD3:AD4"/>
    <mergeCell ref="Z3:Z4"/>
    <mergeCell ref="AA3:AA4"/>
    <mergeCell ref="AB3:AB4"/>
    <mergeCell ref="AC3:AC4"/>
    <mergeCell ref="AE6:AE7"/>
    <mergeCell ref="AA6:AA7"/>
    <mergeCell ref="AD6:AD7"/>
    <mergeCell ref="AB6:AB7"/>
    <mergeCell ref="M22:P22"/>
    <mergeCell ref="Q22:T22"/>
    <mergeCell ref="U6:U7"/>
    <mergeCell ref="AC6:AC7"/>
    <mergeCell ref="Z6:Z7"/>
    <mergeCell ref="Q21:T21"/>
    <mergeCell ref="P6:P8"/>
    <mergeCell ref="Q6:Q8"/>
    <mergeCell ref="R6:R8"/>
    <mergeCell ref="S6:S8"/>
    <mergeCell ref="T6:T8"/>
    <mergeCell ref="V6:V8"/>
  </mergeCells>
  <phoneticPr fontId="2"/>
  <pageMargins left="0.43" right="0.19685039370078741" top="0.59055118110236227" bottom="0.5" header="0.51181102362204722" footer="0.28000000000000003"/>
  <pageSetup paperSize="9" scale="57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0"/>
  <sheetViews>
    <sheetView showGridLines="0" tabSelected="1" view="pageBreakPreview" zoomScaleNormal="90" zoomScaleSheetLayoutView="100" workbookViewId="0">
      <selection activeCell="K81" sqref="K81"/>
    </sheetView>
  </sheetViews>
  <sheetFormatPr defaultColWidth="9" defaultRowHeight="13.5" x14ac:dyDescent="0.15"/>
  <cols>
    <col min="1" max="1" width="20.625" style="5" customWidth="1"/>
    <col min="2" max="7" width="10.625" style="5" customWidth="1"/>
    <col min="8" max="8" width="9" style="5"/>
    <col min="9" max="9" width="5.5" style="5" customWidth="1"/>
    <col min="10" max="10" width="15.5" style="5" customWidth="1"/>
    <col min="11" max="11" width="20.875" style="5" customWidth="1"/>
    <col min="12" max="12" width="18.75" style="5" customWidth="1"/>
    <col min="13" max="13" width="20.875" style="5" customWidth="1"/>
    <col min="14" max="14" width="9" style="5"/>
    <col min="15" max="15" width="15.875" style="5" customWidth="1"/>
    <col min="16" max="16384" width="9" style="5"/>
  </cols>
  <sheetData>
    <row r="1" spans="1:7" ht="17.25" x14ac:dyDescent="0.15">
      <c r="A1" s="3" t="s">
        <v>0</v>
      </c>
      <c r="B1" s="4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x14ac:dyDescent="0.15">
      <c r="A3" s="4" t="s">
        <v>16</v>
      </c>
      <c r="B3" s="4"/>
      <c r="C3" s="2"/>
      <c r="D3" s="2"/>
      <c r="E3" s="1"/>
      <c r="F3" s="2"/>
      <c r="G3" s="6" t="s">
        <v>4</v>
      </c>
    </row>
    <row r="4" spans="1:7" x14ac:dyDescent="0.15">
      <c r="A4" s="7" t="s">
        <v>8</v>
      </c>
      <c r="B4" s="8" t="s">
        <v>1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</row>
    <row r="5" spans="1:7" x14ac:dyDescent="0.15">
      <c r="A5" s="10" t="s">
        <v>17</v>
      </c>
      <c r="B5" s="11">
        <f>公共・表!Y25</f>
        <v>21</v>
      </c>
      <c r="C5" s="11">
        <f>公共・表!Z25</f>
        <v>948</v>
      </c>
      <c r="D5" s="11">
        <f>公共・表!AA25</f>
        <v>190</v>
      </c>
      <c r="E5" s="11">
        <f>公共・表!AB25</f>
        <v>13</v>
      </c>
      <c r="F5" s="11">
        <f>公共・表!AC25</f>
        <v>2</v>
      </c>
      <c r="G5" s="11">
        <f>公共・表!AD25</f>
        <v>1174</v>
      </c>
    </row>
    <row r="6" spans="1:7" x14ac:dyDescent="0.15">
      <c r="A6" s="1"/>
      <c r="B6" s="12"/>
      <c r="C6" s="12"/>
      <c r="D6" s="12"/>
      <c r="E6" s="12"/>
      <c r="F6" s="12"/>
      <c r="G6" s="2"/>
    </row>
    <row r="7" spans="1:7" x14ac:dyDescent="0.15">
      <c r="A7" s="2"/>
      <c r="B7" s="2"/>
      <c r="C7" s="2"/>
      <c r="D7" s="2"/>
      <c r="E7" s="2"/>
      <c r="F7" s="2"/>
      <c r="G7" s="2"/>
    </row>
    <row r="8" spans="1:7" x14ac:dyDescent="0.15">
      <c r="A8" s="2"/>
      <c r="B8" s="2"/>
      <c r="C8" s="2"/>
      <c r="D8" s="2"/>
      <c r="E8" s="2"/>
      <c r="F8" s="2"/>
      <c r="G8" s="2"/>
    </row>
    <row r="9" spans="1:7" x14ac:dyDescent="0.15">
      <c r="A9" s="2"/>
      <c r="B9" s="2"/>
      <c r="C9" s="2"/>
      <c r="D9" s="2"/>
      <c r="E9" s="2"/>
      <c r="F9" s="2"/>
      <c r="G9" s="2"/>
    </row>
    <row r="10" spans="1:7" x14ac:dyDescent="0.15">
      <c r="A10" s="2"/>
      <c r="B10" s="2"/>
      <c r="C10" s="2"/>
      <c r="D10" s="2"/>
      <c r="E10" s="2"/>
      <c r="F10" s="2"/>
      <c r="G10" s="2"/>
    </row>
    <row r="11" spans="1:7" x14ac:dyDescent="0.15">
      <c r="A11" s="2"/>
      <c r="B11" s="2"/>
      <c r="C11" s="2"/>
      <c r="D11" s="2"/>
      <c r="E11" s="2"/>
      <c r="F11" s="2"/>
      <c r="G11" s="2"/>
    </row>
    <row r="12" spans="1:7" x14ac:dyDescent="0.15">
      <c r="A12" s="2"/>
      <c r="B12" s="2"/>
      <c r="C12" s="2"/>
      <c r="D12" s="2"/>
      <c r="E12" s="2"/>
      <c r="F12" s="2"/>
      <c r="G12" s="2"/>
    </row>
    <row r="13" spans="1:7" x14ac:dyDescent="0.15">
      <c r="A13" s="2"/>
      <c r="B13" s="2"/>
      <c r="C13" s="2"/>
      <c r="D13" s="2"/>
      <c r="E13" s="2"/>
      <c r="F13" s="2"/>
      <c r="G13" s="2"/>
    </row>
    <row r="14" spans="1:7" x14ac:dyDescent="0.15">
      <c r="A14" s="2"/>
      <c r="B14" s="2"/>
      <c r="C14" s="2"/>
      <c r="D14" s="2"/>
      <c r="E14" s="2"/>
      <c r="F14" s="2"/>
      <c r="G14" s="2"/>
    </row>
    <row r="15" spans="1:7" x14ac:dyDescent="0.15">
      <c r="A15" s="2"/>
      <c r="B15" s="2"/>
      <c r="C15" s="2"/>
      <c r="D15" s="2"/>
      <c r="E15" s="2"/>
      <c r="F15" s="2"/>
      <c r="G15" s="2"/>
    </row>
    <row r="16" spans="1:7" x14ac:dyDescent="0.15">
      <c r="A16" s="2"/>
      <c r="B16" s="2"/>
      <c r="C16" s="2"/>
      <c r="D16" s="2"/>
      <c r="E16" s="2"/>
      <c r="F16" s="2"/>
      <c r="G16" s="2"/>
    </row>
    <row r="17" spans="1:7" x14ac:dyDescent="0.15">
      <c r="A17" s="2"/>
      <c r="B17" s="2"/>
      <c r="C17" s="2"/>
      <c r="D17" s="2"/>
      <c r="E17" s="2"/>
      <c r="F17" s="2"/>
      <c r="G17" s="2"/>
    </row>
    <row r="18" spans="1:7" x14ac:dyDescent="0.15">
      <c r="A18" s="2"/>
      <c r="B18" s="2"/>
      <c r="C18" s="2"/>
      <c r="D18" s="2"/>
      <c r="E18" s="2"/>
      <c r="F18" s="2"/>
      <c r="G18" s="2"/>
    </row>
    <row r="19" spans="1:7" x14ac:dyDescent="0.15">
      <c r="A19" s="2"/>
      <c r="B19" s="2"/>
      <c r="C19" s="2"/>
      <c r="D19" s="2"/>
      <c r="E19" s="2"/>
      <c r="F19" s="2"/>
      <c r="G19" s="2"/>
    </row>
    <row r="20" spans="1:7" x14ac:dyDescent="0.15">
      <c r="A20" s="2"/>
      <c r="B20" s="2"/>
      <c r="C20" s="2"/>
      <c r="D20" s="2"/>
      <c r="E20" s="2"/>
      <c r="F20" s="2"/>
      <c r="G20" s="2"/>
    </row>
    <row r="21" spans="1:7" x14ac:dyDescent="0.15">
      <c r="A21" s="2"/>
      <c r="B21" s="2"/>
      <c r="C21" s="2"/>
      <c r="D21" s="2"/>
      <c r="E21" s="2"/>
      <c r="F21" s="2"/>
      <c r="G21" s="2"/>
    </row>
    <row r="22" spans="1:7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4" t="s">
        <v>85</v>
      </c>
      <c r="B23" s="2"/>
      <c r="C23" s="2"/>
      <c r="D23" s="2"/>
      <c r="E23" s="2"/>
      <c r="F23" s="2"/>
      <c r="G23" s="2"/>
    </row>
    <row r="24" spans="1:7" x14ac:dyDescent="0.15">
      <c r="A24" s="7" t="s">
        <v>8</v>
      </c>
      <c r="B24" s="8" t="s">
        <v>1</v>
      </c>
      <c r="C24" s="9" t="s">
        <v>9</v>
      </c>
      <c r="D24" s="9" t="s">
        <v>10</v>
      </c>
      <c r="E24" s="9" t="s">
        <v>11</v>
      </c>
      <c r="F24" s="9" t="s">
        <v>12</v>
      </c>
      <c r="G24" s="9" t="s">
        <v>14</v>
      </c>
    </row>
    <row r="25" spans="1:7" ht="26.45" customHeight="1" x14ac:dyDescent="0.15">
      <c r="A25" s="13" t="s">
        <v>18</v>
      </c>
      <c r="B25" s="82">
        <f>公共・表!Y26</f>
        <v>2238</v>
      </c>
      <c r="C25" s="82">
        <f>公共・表!Z26</f>
        <v>2843.1814345991561</v>
      </c>
      <c r="D25" s="82">
        <f>公共・表!AA26</f>
        <v>3222.2894736842104</v>
      </c>
      <c r="E25" s="82">
        <f>公共・表!AB26</f>
        <v>3398.5384615384614</v>
      </c>
      <c r="F25" s="82">
        <f>公共・表!AC26</f>
        <v>2376.5</v>
      </c>
      <c r="G25" s="82">
        <f>公共・表!AD26</f>
        <v>2899.0655877342419</v>
      </c>
    </row>
    <row r="26" spans="1:7" ht="26.45" customHeight="1" x14ac:dyDescent="0.15">
      <c r="A26" s="10" t="s">
        <v>82</v>
      </c>
      <c r="B26" s="81">
        <f>公共・表!Y27</f>
        <v>100.26395178781877</v>
      </c>
      <c r="C26" s="81">
        <f>公共・表!Z27</f>
        <v>97.171804065510528</v>
      </c>
      <c r="D26" s="81">
        <f>公共・表!AA27</f>
        <v>80.235161999923747</v>
      </c>
      <c r="E26" s="81">
        <f>公共・表!AB27</f>
        <v>51.545623569281695</v>
      </c>
      <c r="F26" s="81">
        <f>公共・表!AC27</f>
        <v>33.716695321322113</v>
      </c>
      <c r="G26" s="81">
        <f>公共・表!AD27</f>
        <v>97.892647565914402</v>
      </c>
    </row>
    <row r="27" spans="1:7" x14ac:dyDescent="0.15">
      <c r="A27" s="2"/>
      <c r="B27" s="2"/>
      <c r="C27" s="2"/>
      <c r="D27" s="2"/>
      <c r="E27" s="2"/>
      <c r="F27" s="2"/>
      <c r="G27" s="2"/>
    </row>
    <row r="28" spans="1:7" x14ac:dyDescent="0.15">
      <c r="A28" s="2"/>
      <c r="B28" s="2"/>
      <c r="C28" s="2"/>
      <c r="D28" s="2"/>
      <c r="E28" s="2"/>
      <c r="F28" s="2"/>
      <c r="G28" s="2"/>
    </row>
    <row r="29" spans="1:7" x14ac:dyDescent="0.15">
      <c r="A29" s="2"/>
      <c r="B29" s="2"/>
      <c r="C29" s="2"/>
      <c r="D29" s="2"/>
      <c r="E29" s="2"/>
      <c r="F29" s="2"/>
      <c r="G29" s="2"/>
    </row>
    <row r="30" spans="1:7" x14ac:dyDescent="0.15">
      <c r="A30" s="2"/>
      <c r="B30" s="2"/>
      <c r="C30" s="2"/>
      <c r="D30" s="2"/>
      <c r="E30" s="2"/>
      <c r="F30" s="2"/>
      <c r="G30" s="2"/>
    </row>
    <row r="31" spans="1:7" x14ac:dyDescent="0.15">
      <c r="A31" s="2"/>
      <c r="B31" s="2"/>
      <c r="C31" s="2"/>
      <c r="D31" s="2"/>
      <c r="E31" s="2"/>
      <c r="F31" s="2"/>
      <c r="G31" s="2"/>
    </row>
    <row r="32" spans="1:7" x14ac:dyDescent="0.15">
      <c r="A32" s="2"/>
      <c r="B32" s="2"/>
      <c r="C32" s="2"/>
      <c r="D32" s="2"/>
      <c r="E32" s="2"/>
      <c r="F32" s="2"/>
      <c r="G32" s="2"/>
    </row>
    <row r="33" spans="1:7" x14ac:dyDescent="0.15">
      <c r="A33" s="2"/>
      <c r="B33" s="2"/>
      <c r="C33" s="2"/>
      <c r="D33" s="2"/>
      <c r="E33" s="2"/>
      <c r="F33" s="2"/>
      <c r="G33" s="2"/>
    </row>
    <row r="34" spans="1:7" x14ac:dyDescent="0.15">
      <c r="A34" s="2"/>
      <c r="B34" s="2"/>
      <c r="C34" s="2"/>
      <c r="D34" s="2"/>
      <c r="E34" s="2"/>
      <c r="F34" s="2"/>
      <c r="G34" s="2"/>
    </row>
    <row r="35" spans="1:7" x14ac:dyDescent="0.15">
      <c r="A35" s="2"/>
      <c r="B35" s="2"/>
      <c r="C35" s="2"/>
      <c r="D35" s="2"/>
      <c r="E35" s="2"/>
      <c r="F35" s="2"/>
      <c r="G35" s="2"/>
    </row>
    <row r="36" spans="1:7" x14ac:dyDescent="0.15">
      <c r="A36" s="2"/>
      <c r="B36" s="2"/>
      <c r="C36" s="2"/>
      <c r="D36" s="2"/>
      <c r="E36" s="2"/>
      <c r="F36" s="2"/>
      <c r="G36" s="2"/>
    </row>
    <row r="37" spans="1:7" x14ac:dyDescent="0.15">
      <c r="A37" s="2"/>
      <c r="B37" s="2"/>
      <c r="C37" s="2"/>
      <c r="D37" s="2"/>
      <c r="E37" s="2"/>
      <c r="F37" s="2"/>
      <c r="G37" s="2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2"/>
      <c r="G39" s="2"/>
    </row>
    <row r="40" spans="1:7" x14ac:dyDescent="0.15">
      <c r="A40" s="2"/>
      <c r="B40" s="2"/>
      <c r="C40" s="2"/>
      <c r="D40" s="2"/>
      <c r="E40" s="2"/>
      <c r="F40" s="2"/>
      <c r="G40" s="2"/>
    </row>
    <row r="41" spans="1:7" x14ac:dyDescent="0.15">
      <c r="A41" s="2"/>
      <c r="B41" s="2"/>
      <c r="C41" s="2"/>
      <c r="D41" s="2"/>
      <c r="E41" s="2"/>
      <c r="F41" s="2"/>
      <c r="G41" s="2"/>
    </row>
    <row r="42" spans="1:7" x14ac:dyDescent="0.15">
      <c r="A42" s="2"/>
      <c r="B42" s="2"/>
      <c r="C42" s="2"/>
      <c r="D42" s="2"/>
      <c r="E42" s="2"/>
      <c r="F42" s="2"/>
      <c r="G42" s="2"/>
    </row>
    <row r="43" spans="1:7" x14ac:dyDescent="0.15">
      <c r="A43" s="2"/>
      <c r="B43" s="2"/>
      <c r="C43" s="2"/>
      <c r="D43" s="2"/>
      <c r="E43" s="2"/>
      <c r="F43" s="2"/>
      <c r="G43" s="2"/>
    </row>
    <row r="44" spans="1:7" x14ac:dyDescent="0.15">
      <c r="A44" s="2"/>
      <c r="B44" s="2"/>
      <c r="C44" s="2"/>
      <c r="D44" s="2"/>
      <c r="E44" s="2"/>
      <c r="F44" s="2"/>
      <c r="G44" s="2"/>
    </row>
    <row r="45" spans="1:7" x14ac:dyDescent="0.15">
      <c r="A45" s="2"/>
      <c r="B45" s="2"/>
      <c r="C45" s="2"/>
      <c r="D45" s="2"/>
      <c r="E45" s="2"/>
      <c r="F45" s="2"/>
      <c r="G45" s="2"/>
    </row>
    <row r="46" spans="1:7" x14ac:dyDescent="0.15">
      <c r="A46" s="2"/>
      <c r="B46" s="2"/>
      <c r="C46" s="2"/>
      <c r="D46" s="2"/>
      <c r="E46" s="2"/>
      <c r="F46" s="2"/>
      <c r="G46" s="2"/>
    </row>
    <row r="47" spans="1:7" x14ac:dyDescent="0.15">
      <c r="A47" s="2"/>
      <c r="B47" s="2"/>
      <c r="C47" s="2"/>
      <c r="D47" s="2"/>
      <c r="E47" s="2"/>
      <c r="F47" s="2"/>
      <c r="G47" s="2"/>
    </row>
    <row r="48" spans="1:7" x14ac:dyDescent="0.15">
      <c r="A48" s="2"/>
      <c r="B48" s="2"/>
      <c r="C48" s="2"/>
      <c r="D48" s="2"/>
      <c r="E48" s="2"/>
      <c r="F48" s="2"/>
      <c r="G48" s="2"/>
    </row>
    <row r="49" spans="1:15" x14ac:dyDescent="0.15">
      <c r="A49" s="2"/>
      <c r="B49" s="2"/>
      <c r="C49" s="2"/>
      <c r="D49" s="2"/>
      <c r="E49" s="2"/>
      <c r="F49" s="2"/>
      <c r="G49" s="2"/>
    </row>
    <row r="50" spans="1:15" x14ac:dyDescent="0.15">
      <c r="A50" s="2"/>
      <c r="B50" s="2"/>
      <c r="C50" s="2"/>
      <c r="D50" s="2"/>
      <c r="E50" s="2"/>
      <c r="F50" s="2"/>
      <c r="G50" s="2"/>
    </row>
    <row r="51" spans="1:15" x14ac:dyDescent="0.15">
      <c r="A51" s="2"/>
      <c r="B51" s="2"/>
      <c r="C51" s="2"/>
      <c r="D51" s="2"/>
      <c r="E51" s="2"/>
      <c r="F51" s="2"/>
      <c r="G51" s="2"/>
    </row>
    <row r="52" spans="1:15" x14ac:dyDescent="0.15">
      <c r="A52" s="2"/>
      <c r="B52" s="2"/>
      <c r="C52" s="2"/>
      <c r="D52" s="2"/>
      <c r="E52" s="2"/>
      <c r="F52" s="2"/>
      <c r="G52" s="2"/>
    </row>
    <row r="53" spans="1:15" x14ac:dyDescent="0.15">
      <c r="A53" s="2"/>
      <c r="B53" s="2"/>
      <c r="C53" s="2"/>
      <c r="D53" s="2"/>
      <c r="E53" s="2"/>
      <c r="F53" s="2"/>
      <c r="G53" s="2"/>
      <c r="I53" s="83"/>
      <c r="J53" s="83"/>
      <c r="K53" s="83"/>
      <c r="L53" s="83"/>
      <c r="M53" s="83"/>
      <c r="N53" s="83"/>
      <c r="O53" s="83"/>
    </row>
    <row r="54" spans="1:15" x14ac:dyDescent="0.15">
      <c r="A54" s="2"/>
      <c r="B54" s="2"/>
      <c r="C54" s="2"/>
      <c r="D54" s="2"/>
      <c r="E54" s="2"/>
      <c r="F54" s="2"/>
      <c r="G54" s="2"/>
      <c r="I54" s="83"/>
      <c r="J54" s="83"/>
      <c r="K54" s="83"/>
      <c r="L54" s="83"/>
      <c r="M54" s="83"/>
      <c r="N54" s="83"/>
      <c r="O54" s="83"/>
    </row>
    <row r="55" spans="1:15" ht="18" thickBot="1" x14ac:dyDescent="0.2">
      <c r="A55" s="3" t="s">
        <v>0</v>
      </c>
      <c r="I55" s="83"/>
      <c r="J55" s="83"/>
      <c r="K55" s="83"/>
      <c r="L55" s="83"/>
      <c r="M55" s="83"/>
      <c r="N55" s="83"/>
      <c r="O55" s="83"/>
    </row>
    <row r="56" spans="1:15" ht="13.5" customHeight="1" thickTop="1" x14ac:dyDescent="0.15">
      <c r="A56" s="4" t="s">
        <v>19</v>
      </c>
      <c r="I56" s="83"/>
      <c r="J56" s="99" t="s">
        <v>15</v>
      </c>
      <c r="K56" s="100" t="s">
        <v>86</v>
      </c>
      <c r="L56" s="100" t="s">
        <v>87</v>
      </c>
      <c r="M56" s="101" t="s">
        <v>88</v>
      </c>
      <c r="N56" s="83"/>
      <c r="O56" s="83"/>
    </row>
    <row r="57" spans="1:15" x14ac:dyDescent="0.15">
      <c r="I57" s="83"/>
      <c r="J57" s="102" t="s">
        <v>20</v>
      </c>
      <c r="K57" s="89">
        <v>7738.5944174544484</v>
      </c>
      <c r="L57" s="89">
        <v>6747.8371246432089</v>
      </c>
      <c r="M57" s="90">
        <v>14486.431542097658</v>
      </c>
      <c r="N57" s="83"/>
      <c r="O57" s="83"/>
    </row>
    <row r="58" spans="1:15" x14ac:dyDescent="0.15">
      <c r="I58" s="84"/>
      <c r="J58" s="102" t="s">
        <v>21</v>
      </c>
      <c r="K58" s="91">
        <v>7780.6518083291712</v>
      </c>
      <c r="L58" s="92">
        <v>6361.2170744034711</v>
      </c>
      <c r="M58" s="93">
        <v>14141.868882732642</v>
      </c>
      <c r="N58" s="83"/>
      <c r="O58" s="83"/>
    </row>
    <row r="59" spans="1:15" x14ac:dyDescent="0.15">
      <c r="I59" s="84"/>
      <c r="J59" s="102" t="s">
        <v>22</v>
      </c>
      <c r="K59" s="91">
        <v>8666.2107179877512</v>
      </c>
      <c r="L59" s="92">
        <v>6288.7438254208928</v>
      </c>
      <c r="M59" s="93">
        <v>14954.954543408643</v>
      </c>
      <c r="N59" s="83"/>
      <c r="O59" s="83"/>
    </row>
    <row r="60" spans="1:15" x14ac:dyDescent="0.15">
      <c r="I60" s="84"/>
      <c r="J60" s="102" t="s">
        <v>23</v>
      </c>
      <c r="K60" s="91">
        <v>11229.659357554056</v>
      </c>
      <c r="L60" s="92">
        <v>5417.2345451808351</v>
      </c>
      <c r="M60" s="93">
        <v>16646.893902734893</v>
      </c>
      <c r="N60" s="83"/>
      <c r="O60" s="83"/>
    </row>
    <row r="61" spans="1:15" x14ac:dyDescent="0.15">
      <c r="I61" s="84"/>
      <c r="J61" s="102" t="s">
        <v>24</v>
      </c>
      <c r="K61" s="91">
        <v>16573.507432367551</v>
      </c>
      <c r="L61" s="92">
        <v>5147.528658792321</v>
      </c>
      <c r="M61" s="93">
        <v>21721.036091159869</v>
      </c>
      <c r="N61" s="83"/>
      <c r="O61" s="83"/>
    </row>
    <row r="62" spans="1:15" ht="14.25" thickBot="1" x14ac:dyDescent="0.2">
      <c r="I62" s="84"/>
      <c r="J62" s="103" t="s">
        <v>25</v>
      </c>
      <c r="K62" s="94">
        <v>20280.652933225596</v>
      </c>
      <c r="L62" s="95">
        <v>5046.6605401787283</v>
      </c>
      <c r="M62" s="96">
        <v>25327.313473404323</v>
      </c>
      <c r="N62" s="83"/>
      <c r="O62" s="83"/>
    </row>
    <row r="63" spans="1:15" ht="13.5" customHeight="1" thickTop="1" x14ac:dyDescent="0.15">
      <c r="I63" s="83"/>
      <c r="J63" s="99" t="s">
        <v>15</v>
      </c>
      <c r="K63" s="100" t="s">
        <v>89</v>
      </c>
      <c r="L63" s="100" t="s">
        <v>90</v>
      </c>
      <c r="M63" s="101" t="s">
        <v>91</v>
      </c>
      <c r="N63" s="83"/>
      <c r="O63" s="83"/>
    </row>
    <row r="64" spans="1:15" x14ac:dyDescent="0.15">
      <c r="I64" s="83"/>
      <c r="J64" s="102" t="s">
        <v>20</v>
      </c>
      <c r="K64" s="91">
        <v>7738.5944174544484</v>
      </c>
      <c r="L64" s="92">
        <v>6747.8371246432089</v>
      </c>
      <c r="M64" s="93">
        <v>14486.431542097658</v>
      </c>
      <c r="N64" s="83"/>
      <c r="O64" s="83"/>
    </row>
    <row r="65" spans="9:15" x14ac:dyDescent="0.15">
      <c r="I65" s="84"/>
      <c r="J65" s="102" t="s">
        <v>26</v>
      </c>
      <c r="K65" s="91">
        <v>6985.7875606806592</v>
      </c>
      <c r="L65" s="92">
        <v>5022.4961627172879</v>
      </c>
      <c r="M65" s="93">
        <v>12008.283723397948</v>
      </c>
      <c r="N65" s="83"/>
      <c r="O65" s="83"/>
    </row>
    <row r="66" spans="9:15" x14ac:dyDescent="0.15">
      <c r="I66" s="84"/>
      <c r="J66" s="102" t="s">
        <v>27</v>
      </c>
      <c r="K66" s="91">
        <v>8455.5799406562292</v>
      </c>
      <c r="L66" s="92">
        <v>6649.9420751006464</v>
      </c>
      <c r="M66" s="93">
        <v>15105.522015756875</v>
      </c>
      <c r="N66" s="83"/>
      <c r="O66" s="83"/>
    </row>
    <row r="67" spans="9:15" x14ac:dyDescent="0.15">
      <c r="I67" s="84"/>
      <c r="J67" s="102" t="s">
        <v>28</v>
      </c>
      <c r="K67" s="91">
        <v>9949.8021941779698</v>
      </c>
      <c r="L67" s="92">
        <v>6883.4754164169262</v>
      </c>
      <c r="M67" s="93">
        <v>16833.277610594898</v>
      </c>
      <c r="N67" s="83"/>
      <c r="O67" s="83"/>
    </row>
    <row r="68" spans="9:15" ht="14.25" thickBot="1" x14ac:dyDescent="0.2">
      <c r="I68" s="84"/>
      <c r="J68" s="103" t="s">
        <v>29</v>
      </c>
      <c r="K68" s="94">
        <v>13377.174182179504</v>
      </c>
      <c r="L68" s="95">
        <v>4710.1462906927263</v>
      </c>
      <c r="M68" s="96">
        <v>18087.32047287223</v>
      </c>
      <c r="N68" s="83"/>
      <c r="O68" s="83"/>
    </row>
    <row r="69" spans="9:15" ht="13.5" customHeight="1" thickTop="1" x14ac:dyDescent="0.15">
      <c r="I69" s="83"/>
      <c r="J69" s="99" t="s">
        <v>15</v>
      </c>
      <c r="K69" s="100" t="s">
        <v>89</v>
      </c>
      <c r="L69" s="100" t="s">
        <v>90</v>
      </c>
      <c r="M69" s="101" t="s">
        <v>91</v>
      </c>
      <c r="N69" s="83"/>
      <c r="O69" s="83"/>
    </row>
    <row r="70" spans="9:15" x14ac:dyDescent="0.15">
      <c r="I70" s="83"/>
      <c r="J70" s="102" t="s">
        <v>20</v>
      </c>
      <c r="K70" s="91">
        <v>7738.5944174544484</v>
      </c>
      <c r="L70" s="92">
        <v>6747.8371246432089</v>
      </c>
      <c r="M70" s="93">
        <v>14486.431542097658</v>
      </c>
      <c r="N70" s="85"/>
      <c r="O70" s="83"/>
    </row>
    <row r="71" spans="9:15" x14ac:dyDescent="0.15">
      <c r="I71" s="83"/>
      <c r="J71" s="102" t="s">
        <v>30</v>
      </c>
      <c r="K71" s="97">
        <v>8734.3582634116319</v>
      </c>
      <c r="L71" s="97">
        <v>6246.5324270342053</v>
      </c>
      <c r="M71" s="98">
        <v>14980.89069044584</v>
      </c>
      <c r="N71" s="85"/>
      <c r="O71" s="83"/>
    </row>
    <row r="72" spans="9:15" x14ac:dyDescent="0.15">
      <c r="I72" s="83"/>
      <c r="J72" s="102" t="s">
        <v>31</v>
      </c>
      <c r="K72" s="97">
        <v>12977.491664357043</v>
      </c>
      <c r="L72" s="97">
        <v>2813.8731764468744</v>
      </c>
      <c r="M72" s="98">
        <v>15791.364840803917</v>
      </c>
      <c r="N72" s="83"/>
      <c r="O72" s="83"/>
    </row>
    <row r="73" spans="9:15" x14ac:dyDescent="0.15">
      <c r="I73" s="83"/>
      <c r="J73" s="102" t="s">
        <v>32</v>
      </c>
      <c r="K73" s="97">
        <v>14030.442255569511</v>
      </c>
      <c r="L73" s="97">
        <v>4422.8531764394793</v>
      </c>
      <c r="M73" s="98">
        <v>18453.295432008988</v>
      </c>
      <c r="N73" s="83"/>
      <c r="O73" s="83"/>
    </row>
    <row r="74" spans="9:15" ht="14.25" thickBot="1" x14ac:dyDescent="0.2">
      <c r="I74" s="83"/>
      <c r="J74" s="103" t="s">
        <v>33</v>
      </c>
      <c r="K74" s="104">
        <v>12621.670978542079</v>
      </c>
      <c r="L74" s="104">
        <v>2337.5437528534467</v>
      </c>
      <c r="M74" s="105">
        <v>14959.214731395527</v>
      </c>
      <c r="N74" s="83"/>
      <c r="O74" s="83"/>
    </row>
    <row r="75" spans="9:15" ht="14.25" thickTop="1" x14ac:dyDescent="0.15">
      <c r="I75" s="83"/>
      <c r="J75" s="83"/>
      <c r="K75" s="83"/>
      <c r="L75" s="83"/>
      <c r="M75" s="83"/>
      <c r="N75" s="83"/>
      <c r="O75" s="83"/>
    </row>
    <row r="90" ht="23.25" customHeight="1" x14ac:dyDescent="0.15"/>
  </sheetData>
  <phoneticPr fontId="4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  <rowBreaks count="1" manualBreakCount="1">
    <brk id="5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124E5-C53D-428B-846F-726516FD8A29}">
  <ds:schemaRefs>
    <ds:schemaRef ds:uri="http://schemas.microsoft.com/office/2006/documentManagement/types"/>
    <ds:schemaRef ds:uri="96f7774a-1fa4-49d3-a956-75b9c85e9b4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fd32c9f7-8932-4d07-b49b-91c8a1e26893"/>
  </ds:schemaRefs>
</ds:datastoreItem>
</file>

<file path=customXml/itemProps2.xml><?xml version="1.0" encoding="utf-8"?>
<ds:datastoreItem xmlns:ds="http://schemas.openxmlformats.org/officeDocument/2006/customXml" ds:itemID="{9425F7E1-7722-46EA-8AEA-A5E0EDA5B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EAB7B-042E-4955-9E32-9A8B26101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公共・表</vt:lpstr>
      <vt:lpstr>公共・グラフ</vt:lpstr>
      <vt:lpstr>公共・グラフ!Print_Area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 高行(TSURU Takayuki)</cp:lastModifiedBy>
  <cp:lastPrinted>2025-03-17T06:17:48Z</cp:lastPrinted>
  <dcterms:created xsi:type="dcterms:W3CDTF">2002-02-27T10:35:32Z</dcterms:created>
  <dcterms:modified xsi:type="dcterms:W3CDTF">2025-03-17T06:18:07Z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