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1　経営指標編/04 事業別・類型別使用料等の概況/"/>
    </mc:Choice>
  </mc:AlternateContent>
  <xr:revisionPtr revIDLastSave="2" documentId="13_ncr:1_{D386FE53-5F17-405E-9DC4-7EB123C20A1B}" xr6:coauthVersionLast="47" xr6:coauthVersionMax="47" xr10:uidLastSave="{90EF818F-7BC3-44D5-9200-41DBE68820F3}"/>
  <bookViews>
    <workbookView xWindow="-120" yWindow="-120" windowWidth="29040" windowHeight="15720" activeTab="1" xr2:uid="{00000000-000D-0000-FFFF-FFFF00000000}"/>
  </bookViews>
  <sheets>
    <sheet name="漁集・表" sheetId="10" r:id="rId1"/>
    <sheet name="漁集・グラフ" sheetId="9" r:id="rId2"/>
  </sheets>
  <externalReferences>
    <externalReference r:id="rId3"/>
  </externalReferences>
  <definedNames>
    <definedName name="_xlnm.Print_Area" localSheetId="1">漁集・グラフ!$A$1:$G$105</definedName>
    <definedName name="指標基本くえり２月９日変更">'[1]２月９日変更生データ（滝川等３事業除く、３１４２）'!$A$1:$AX$3143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10" l="1"/>
  <c r="V9" i="10"/>
  <c r="Q9" i="10"/>
  <c r="L9" i="10"/>
  <c r="G9" i="10"/>
  <c r="F26" i="9" l="1"/>
  <c r="E26" i="9"/>
  <c r="D26" i="9"/>
  <c r="C26" i="9"/>
  <c r="B26" i="9"/>
  <c r="F25" i="9"/>
  <c r="E25" i="9"/>
  <c r="D25" i="9"/>
  <c r="C25" i="9"/>
  <c r="F5" i="9"/>
  <c r="E5" i="9"/>
  <c r="D5" i="9"/>
  <c r="C5" i="9"/>
  <c r="B25" i="9"/>
  <c r="B5" i="9"/>
</calcChain>
</file>

<file path=xl/sharedStrings.xml><?xml version="1.0" encoding="utf-8"?>
<sst xmlns="http://schemas.openxmlformats.org/spreadsheetml/2006/main" count="133" uniqueCount="57">
  <si>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</si>
  <si>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</si>
  <si>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</si>
  <si>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</si>
  <si>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</si>
  <si>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</si>
  <si>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</si>
  <si>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</si>
  <si>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</si>
  <si>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t>25年以上</t>
    <rPh sb="2" eb="3">
      <t>ネン</t>
    </rPh>
    <rPh sb="3" eb="5">
      <t>イジョウ</t>
    </rPh>
    <phoneticPr fontId="2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</si>
  <si>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</si>
  <si>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</si>
  <si>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漁業集落排水施設</t>
    <rPh sb="0" eb="8">
      <t>ギョシュウ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</si>
  <si>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</si>
  <si>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</si>
  <si>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</si>
  <si>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</si>
  <si>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</si>
  <si>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</si>
  <si>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</si>
  <si>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</si>
  <si>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漁業集落排水施設</t>
  </si>
  <si>
    <t>　　a　</t>
  </si>
  <si>
    <t>　　ｂ</t>
  </si>
  <si>
    <t>　　ｃ　</t>
  </si>
  <si>
    <t>　　ｄ　</t>
  </si>
  <si>
    <t>　　　　　　合　　　　計</t>
  </si>
  <si>
    <t xml:space="preserve">  供用開始後年数区分</t>
  </si>
  <si>
    <t>供用開始後年数</t>
  </si>
  <si>
    <t>　　計</t>
  </si>
  <si>
    <t>有収水量密度区分</t>
  </si>
  <si>
    <t>　供用開始後年数区分</t>
  </si>
  <si>
    <t>項目</t>
  </si>
  <si>
    <t>計・平均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</si>
  <si>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</si>
  <si>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</si>
  <si>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</si>
  <si>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</si>
  <si>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</si>
  <si>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</si>
  <si>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</si>
  <si>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</si>
  <si>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有収水量密度区分</t>
    <rPh sb="3" eb="4">
      <t>リョウ</t>
    </rPh>
    <phoneticPr fontId="5"/>
  </si>
  <si>
    <t>2　　   
15年～25年</t>
    <phoneticPr fontId="5"/>
  </si>
  <si>
    <t>1　　      
25年以上</t>
    <phoneticPr fontId="5"/>
  </si>
  <si>
    <t>3　　   
5年～15年</t>
    <phoneticPr fontId="5"/>
  </si>
  <si>
    <t>4　　　　　
5年未満</t>
    <phoneticPr fontId="5"/>
  </si>
  <si>
    <t>-</t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</si>
  <si>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</si>
  <si>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</si>
  <si>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</si>
  <si>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</si>
  <si>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15年～25年</t>
    <phoneticPr fontId="2"/>
  </si>
  <si>
    <t>維持管理費（汚水分）</t>
    <rPh sb="6" eb="8">
      <t>オスイ</t>
    </rPh>
    <rPh sb="8" eb="9">
      <t>ブン</t>
    </rPh>
    <phoneticPr fontId="2"/>
  </si>
  <si>
    <t>資本費（汚水分）</t>
    <phoneticPr fontId="2"/>
  </si>
  <si>
    <t>管理運営費（汚水分）</t>
    <phoneticPr fontId="2"/>
  </si>
  <si>
    <t>維持管理費（汚水分）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</si>
</sst>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#,##0.0_ "/>
    <numFmt numFmtId="178" formatCode="#,##0;&quot;△ &quot;#,##0"/>
    <numFmt numFmtId="179" formatCode="#,##0.0"/>
    <numFmt numFmtId="180" formatCode="#,##0;&quot;△ &quot;#,##0;&quot;-&quot;"/>
    <numFmt numFmtId="181" formatCode="#,##0.0;&quot;△ &quot;#,##0.0;\-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5" fillId="2" borderId="1" xfId="4" applyFont="1" applyFill="1" applyBorder="1" applyAlignment="1">
      <alignment horizontal="right"/>
    </xf>
    <xf numFmtId="0" fontId="5" fillId="2" borderId="2" xfId="4" applyFont="1" applyFill="1" applyBorder="1" applyAlignment="1"/>
    <xf numFmtId="0" fontId="1" fillId="2" borderId="3" xfId="4" applyFont="1" applyFill="1" applyBorder="1" applyAlignment="1"/>
    <xf numFmtId="41" fontId="5" fillId="2" borderId="3" xfId="4" applyNumberFormat="1" applyFont="1" applyFill="1" applyBorder="1" applyAlignment="1"/>
    <xf numFmtId="41" fontId="5" fillId="2" borderId="1" xfId="4" applyNumberFormat="1" applyFont="1" applyFill="1" applyBorder="1" applyAlignment="1"/>
    <xf numFmtId="0" fontId="10" fillId="2" borderId="0" xfId="4" applyFont="1" applyFill="1"/>
    <xf numFmtId="0" fontId="1" fillId="2" borderId="0" xfId="4" applyFont="1" applyFill="1"/>
    <xf numFmtId="0" fontId="9" fillId="2" borderId="0" xfId="4" applyFont="1" applyFill="1" applyBorder="1"/>
    <xf numFmtId="0" fontId="5" fillId="2" borderId="0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2" xfId="4" applyFont="1" applyFill="1" applyBorder="1"/>
    <xf numFmtId="0" fontId="5" fillId="2" borderId="3" xfId="4" applyFont="1" applyFill="1" applyBorder="1" applyAlignment="1"/>
    <xf numFmtId="0" fontId="5" fillId="2" borderId="1" xfId="4" applyFont="1" applyFill="1" applyBorder="1" applyAlignment="1"/>
    <xf numFmtId="42" fontId="5" fillId="2" borderId="2" xfId="4" applyNumberFormat="1" applyFont="1" applyFill="1" applyBorder="1" applyAlignment="1"/>
    <xf numFmtId="42" fontId="5" fillId="2" borderId="3" xfId="4" applyNumberFormat="1" applyFont="1" applyFill="1" applyBorder="1" applyAlignment="1"/>
    <xf numFmtId="0" fontId="5" fillId="2" borderId="4" xfId="4" applyFont="1" applyFill="1" applyBorder="1"/>
    <xf numFmtId="0" fontId="7" fillId="2" borderId="5" xfId="5" applyFont="1" applyFill="1" applyBorder="1" applyAlignment="1">
      <alignment horizontal="center" vertical="center"/>
    </xf>
    <xf numFmtId="41" fontId="7" fillId="2" borderId="6" xfId="5" applyNumberFormat="1" applyFont="1" applyFill="1" applyBorder="1" applyAlignment="1">
      <alignment vertical="center"/>
    </xf>
    <xf numFmtId="0" fontId="5" fillId="2" borderId="7" xfId="4" applyFont="1" applyFill="1" applyBorder="1" applyAlignment="1">
      <alignment horizontal="right"/>
    </xf>
    <xf numFmtId="0" fontId="5" fillId="2" borderId="4" xfId="4" applyFont="1" applyFill="1" applyBorder="1" applyAlignment="1"/>
    <xf numFmtId="0" fontId="5" fillId="2" borderId="0" xfId="4" applyFont="1" applyFill="1" applyBorder="1" applyAlignment="1">
      <alignment vertical="center"/>
    </xf>
    <xf numFmtId="0" fontId="1" fillId="2" borderId="0" xfId="4" applyFont="1" applyFill="1" applyAlignment="1">
      <alignment vertical="center"/>
    </xf>
    <xf numFmtId="41" fontId="5" fillId="2" borderId="0" xfId="4" applyNumberFormat="1" applyFont="1" applyFill="1" applyBorder="1" applyAlignment="1"/>
    <xf numFmtId="41" fontId="5" fillId="2" borderId="7" xfId="4" applyNumberFormat="1" applyFont="1" applyFill="1" applyBorder="1" applyAlignment="1"/>
    <xf numFmtId="0" fontId="5" fillId="2" borderId="4" xfId="4" applyFont="1" applyFill="1" applyBorder="1" applyAlignment="1">
      <alignment vertical="center"/>
    </xf>
    <xf numFmtId="0" fontId="5" fillId="2" borderId="0" xfId="4" applyFont="1" applyFill="1" applyBorder="1" applyAlignment="1"/>
    <xf numFmtId="0" fontId="5" fillId="2" borderId="7" xfId="4" applyFont="1" applyFill="1" applyBorder="1" applyAlignment="1"/>
    <xf numFmtId="0" fontId="5" fillId="2" borderId="8" xfId="4" applyFont="1" applyFill="1" applyBorder="1"/>
    <xf numFmtId="0" fontId="5" fillId="2" borderId="9" xfId="4" applyFont="1" applyFill="1" applyBorder="1"/>
    <xf numFmtId="0" fontId="5" fillId="2" borderId="10" xfId="4" applyFont="1" applyFill="1" applyBorder="1"/>
    <xf numFmtId="0" fontId="5" fillId="2" borderId="9" xfId="4" applyFont="1" applyFill="1" applyBorder="1" applyAlignment="1"/>
    <xf numFmtId="0" fontId="5" fillId="2" borderId="10" xfId="4" applyFont="1" applyFill="1" applyBorder="1" applyAlignment="1"/>
    <xf numFmtId="0" fontId="5" fillId="2" borderId="7" xfId="4" applyFont="1" applyFill="1" applyBorder="1" applyAlignment="1">
      <alignment horizontal="right" vertical="top"/>
    </xf>
    <xf numFmtId="0" fontId="5" fillId="2" borderId="4" xfId="4" applyFont="1" applyFill="1" applyBorder="1" applyAlignment="1">
      <alignment wrapText="1"/>
    </xf>
    <xf numFmtId="0" fontId="5" fillId="2" borderId="7" xfId="4" applyFont="1" applyFill="1" applyBorder="1"/>
    <xf numFmtId="0" fontId="5" fillId="2" borderId="6" xfId="4" applyFont="1" applyFill="1" applyBorder="1" applyAlignment="1">
      <alignment horizontal="left" vertical="top" wrapText="1"/>
    </xf>
    <xf numFmtId="0" fontId="1" fillId="2" borderId="5" xfId="4" applyFont="1" applyFill="1" applyBorder="1"/>
    <xf numFmtId="0" fontId="1" fillId="2" borderId="11" xfId="4" applyFont="1" applyFill="1" applyBorder="1"/>
    <xf numFmtId="0" fontId="6" fillId="2" borderId="5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12" xfId="5" applyFont="1" applyFill="1" applyBorder="1" applyAlignment="1">
      <alignment horizontal="center" vertical="center" wrapText="1"/>
    </xf>
    <xf numFmtId="0" fontId="9" fillId="2" borderId="0" xfId="4" applyFont="1" applyFill="1"/>
    <xf numFmtId="0" fontId="5" fillId="2" borderId="0" xfId="4" applyFont="1" applyFill="1"/>
    <xf numFmtId="42" fontId="5" fillId="2" borderId="1" xfId="4" applyNumberFormat="1" applyFont="1" applyFill="1" applyBorder="1" applyAlignment="1"/>
    <xf numFmtId="0" fontId="1" fillId="2" borderId="0" xfId="4" applyFont="1" applyFill="1" applyAlignment="1"/>
    <xf numFmtId="0" fontId="5" fillId="2" borderId="5" xfId="4" applyFont="1" applyFill="1" applyBorder="1"/>
    <xf numFmtId="0" fontId="12" fillId="2" borderId="11" xfId="4" applyFont="1" applyFill="1" applyBorder="1" applyAlignment="1">
      <alignment vertical="top" wrapText="1"/>
    </xf>
    <xf numFmtId="0" fontId="5" fillId="2" borderId="6" xfId="4" applyFont="1" applyFill="1" applyBorder="1" applyAlignment="1">
      <alignment vertical="center"/>
    </xf>
    <xf numFmtId="0" fontId="5" fillId="2" borderId="11" xfId="4" applyFont="1" applyFill="1" applyBorder="1"/>
    <xf numFmtId="41" fontId="1" fillId="2" borderId="6" xfId="4" applyNumberFormat="1" applyFont="1" applyFill="1" applyBorder="1" applyAlignment="1">
      <alignment horizontal="right"/>
    </xf>
    <xf numFmtId="0" fontId="1" fillId="2" borderId="2" xfId="4" applyFont="1" applyFill="1" applyBorder="1"/>
    <xf numFmtId="0" fontId="14" fillId="2" borderId="1" xfId="4" applyFont="1" applyFill="1" applyBorder="1" applyAlignment="1">
      <alignment horizontal="left" wrapText="1"/>
    </xf>
    <xf numFmtId="0" fontId="1" fillId="2" borderId="8" xfId="4" applyFont="1" applyFill="1" applyBorder="1"/>
    <xf numFmtId="0" fontId="14" fillId="2" borderId="10" xfId="4" applyFont="1" applyFill="1" applyBorder="1" applyAlignment="1">
      <alignment horizontal="left"/>
    </xf>
    <xf numFmtId="41" fontId="1" fillId="2" borderId="0" xfId="4" applyNumberFormat="1" applyFont="1" applyFill="1"/>
    <xf numFmtId="0" fontId="14" fillId="2" borderId="6" xfId="4" applyFont="1" applyFill="1" applyBorder="1" applyAlignment="1">
      <alignment horizontal="left"/>
    </xf>
    <xf numFmtId="0" fontId="1" fillId="2" borderId="0" xfId="4" applyFont="1" applyFill="1" applyBorder="1" applyAlignment="1">
      <alignment horizontal="left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1" fillId="2" borderId="0" xfId="5" applyFont="1" applyFill="1" applyAlignment="1">
      <alignment vertical="center"/>
    </xf>
    <xf numFmtId="0" fontId="1" fillId="2" borderId="0" xfId="0" applyFont="1" applyFill="1"/>
    <xf numFmtId="0" fontId="5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right" vertical="center"/>
    </xf>
    <xf numFmtId="41" fontId="5" fillId="2" borderId="0" xfId="5" applyNumberFormat="1" applyFont="1" applyFill="1" applyBorder="1" applyAlignment="1">
      <alignment vertical="center"/>
    </xf>
    <xf numFmtId="0" fontId="7" fillId="2" borderId="5" xfId="5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8" fontId="1" fillId="2" borderId="0" xfId="1" applyFont="1" applyFill="1"/>
    <xf numFmtId="41" fontId="0" fillId="2" borderId="5" xfId="0" applyNumberFormat="1" applyFill="1" applyBorder="1" applyAlignment="1">
      <alignment horizontal="right"/>
    </xf>
    <xf numFmtId="41" fontId="0" fillId="2" borderId="11" xfId="0" applyNumberFormat="1" applyFill="1" applyBorder="1" applyAlignment="1">
      <alignment horizontal="right"/>
    </xf>
    <xf numFmtId="176" fontId="1" fillId="2" borderId="6" xfId="6" applyNumberFormat="1" applyFont="1" applyFill="1" applyBorder="1" applyAlignment="1">
      <alignment horizontal="right"/>
    </xf>
    <xf numFmtId="176" fontId="1" fillId="2" borderId="6" xfId="4" applyNumberFormat="1" applyFont="1" applyFill="1" applyBorder="1"/>
    <xf numFmtId="3" fontId="1" fillId="2" borderId="6" xfId="2" applyNumberFormat="1" applyFont="1" applyFill="1" applyBorder="1"/>
    <xf numFmtId="179" fontId="1" fillId="2" borderId="6" xfId="4" applyNumberFormat="1" applyFont="1" applyFill="1" applyBorder="1"/>
    <xf numFmtId="3" fontId="7" fillId="2" borderId="6" xfId="3" applyNumberFormat="1" applyFont="1" applyFill="1" applyBorder="1" applyAlignment="1">
      <alignment vertical="center"/>
    </xf>
    <xf numFmtId="3" fontId="1" fillId="2" borderId="6" xfId="6" applyNumberFormat="1" applyFont="1" applyFill="1" applyBorder="1"/>
    <xf numFmtId="0" fontId="3" fillId="2" borderId="0" xfId="0" applyFont="1" applyFill="1"/>
    <xf numFmtId="0" fontId="14" fillId="3" borderId="15" xfId="0" applyFont="1" applyFill="1" applyBorder="1" applyAlignment="1">
      <alignment vertical="center"/>
    </xf>
    <xf numFmtId="0" fontId="1" fillId="3" borderId="16" xfId="0" applyFont="1" applyFill="1" applyBorder="1"/>
    <xf numFmtId="0" fontId="1" fillId="3" borderId="17" xfId="0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38" fontId="1" fillId="0" borderId="20" xfId="1" applyFont="1" applyFill="1" applyBorder="1"/>
    <xf numFmtId="38" fontId="1" fillId="0" borderId="21" xfId="1" applyFont="1" applyFill="1" applyBorder="1"/>
    <xf numFmtId="41" fontId="0" fillId="2" borderId="6" xfId="0" applyNumberFormat="1" applyFill="1" applyBorder="1" applyAlignment="1">
      <alignment horizontal="right"/>
    </xf>
    <xf numFmtId="41" fontId="0" fillId="2" borderId="22" xfId="0" applyNumberFormat="1" applyFill="1" applyBorder="1" applyAlignment="1">
      <alignment horizontal="right"/>
    </xf>
    <xf numFmtId="178" fontId="0" fillId="2" borderId="6" xfId="0" applyNumberFormat="1" applyFill="1" applyBorder="1" applyAlignment="1">
      <alignment horizontal="right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38" fontId="1" fillId="0" borderId="20" xfId="1" applyFont="1" applyFill="1" applyBorder="1" applyAlignment="1">
      <alignment horizontal="right"/>
    </xf>
    <xf numFmtId="38" fontId="1" fillId="0" borderId="21" xfId="1" applyFont="1" applyFill="1" applyBorder="1" applyAlignment="1">
      <alignment horizontal="right"/>
    </xf>
    <xf numFmtId="3" fontId="7" fillId="2" borderId="6" xfId="3" applyNumberFormat="1" applyFont="1" applyFill="1" applyBorder="1" applyAlignment="1">
      <alignment horizontal="right" vertical="center"/>
    </xf>
    <xf numFmtId="38" fontId="1" fillId="2" borderId="2" xfId="2" applyFont="1" applyFill="1" applyBorder="1" applyAlignment="1"/>
    <xf numFmtId="38" fontId="1" fillId="2" borderId="3" xfId="2" applyFont="1" applyFill="1" applyBorder="1" applyAlignment="1"/>
    <xf numFmtId="38" fontId="1" fillId="2" borderId="1" xfId="2" applyFont="1" applyFill="1" applyBorder="1" applyAlignment="1"/>
    <xf numFmtId="177" fontId="1" fillId="2" borderId="8" xfId="4" applyNumberFormat="1" applyFont="1" applyFill="1" applyBorder="1" applyAlignment="1"/>
    <xf numFmtId="177" fontId="1" fillId="2" borderId="9" xfId="4" applyNumberFormat="1" applyFont="1" applyFill="1" applyBorder="1" applyAlignment="1"/>
    <xf numFmtId="177" fontId="1" fillId="2" borderId="10" xfId="4" applyNumberFormat="1" applyFont="1" applyFill="1" applyBorder="1" applyAlignment="1"/>
    <xf numFmtId="180" fontId="1" fillId="2" borderId="12" xfId="6" applyNumberFormat="1" applyFont="1" applyFill="1" applyBorder="1" applyAlignment="1">
      <alignment horizontal="right"/>
    </xf>
    <xf numFmtId="180" fontId="1" fillId="2" borderId="12" xfId="4" applyNumberFormat="1" applyFont="1" applyFill="1" applyBorder="1" applyAlignment="1">
      <alignment horizontal="right"/>
    </xf>
    <xf numFmtId="180" fontId="1" fillId="2" borderId="13" xfId="6" applyNumberFormat="1" applyFont="1" applyFill="1" applyBorder="1" applyAlignment="1">
      <alignment horizontal="right"/>
    </xf>
    <xf numFmtId="181" fontId="1" fillId="2" borderId="14" xfId="6" applyNumberFormat="1" applyFont="1" applyFill="1" applyBorder="1" applyAlignment="1">
      <alignment horizontal="right"/>
    </xf>
    <xf numFmtId="180" fontId="1" fillId="2" borderId="6" xfId="4" applyNumberFormat="1" applyFont="1" applyFill="1" applyBorder="1" applyAlignment="1">
      <alignment horizontal="right"/>
    </xf>
    <xf numFmtId="179" fontId="7" fillId="2" borderId="6" xfId="3" applyNumberFormat="1" applyFont="1" applyFill="1" applyBorder="1" applyAlignment="1">
      <alignment vertical="center"/>
    </xf>
    <xf numFmtId="179" fontId="7" fillId="2" borderId="6" xfId="3" applyNumberFormat="1" applyFont="1" applyFill="1" applyBorder="1" applyAlignment="1">
      <alignment horizontal="right" vertical="center"/>
    </xf>
    <xf numFmtId="0" fontId="5" fillId="2" borderId="2" xfId="4" applyFont="1" applyFill="1" applyBorder="1" applyAlignment="1"/>
    <xf numFmtId="0" fontId="5" fillId="2" borderId="3" xfId="4" applyFont="1" applyFill="1" applyBorder="1" applyAlignment="1"/>
    <xf numFmtId="0" fontId="5" fillId="2" borderId="1" xfId="4" applyFont="1" applyFill="1" applyBorder="1" applyAlignment="1"/>
    <xf numFmtId="0" fontId="5" fillId="2" borderId="4" xfId="4" applyFont="1" applyFill="1" applyBorder="1" applyAlignment="1"/>
    <xf numFmtId="0" fontId="5" fillId="2" borderId="0" xfId="4" applyFont="1" applyFill="1" applyBorder="1" applyAlignment="1"/>
    <xf numFmtId="0" fontId="5" fillId="2" borderId="7" xfId="4" applyFont="1" applyFill="1" applyBorder="1" applyAlignment="1"/>
    <xf numFmtId="0" fontId="5" fillId="2" borderId="5" xfId="4" applyFont="1" applyFill="1" applyBorder="1" applyAlignment="1">
      <alignment horizontal="center" vertical="center"/>
    </xf>
    <xf numFmtId="0" fontId="5" fillId="2" borderId="22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1" fillId="2" borderId="2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wrapText="1"/>
    </xf>
    <xf numFmtId="0" fontId="14" fillId="2" borderId="11" xfId="4" applyFont="1" applyFill="1" applyBorder="1" applyAlignment="1">
      <alignment horizontal="center" wrapText="1"/>
    </xf>
  </cellXfs>
  <cellStyles count="7">
    <cellStyle name="桁区切り" xfId="1" builtinId="6"/>
    <cellStyle name="桁区切り_漁集（４・５・７）" xfId="2" xr:uid="{00000000-0005-0000-0000-000001000000}"/>
    <cellStyle name="桁区切り_公共（４・５・７）" xfId="3" xr:uid="{00000000-0005-0000-0000-000002000000}"/>
    <cellStyle name="標準" xfId="0" builtinId="0"/>
    <cellStyle name="標準_漁集（４・５・７）" xfId="4" xr:uid="{00000000-0005-0000-0000-000004000000}"/>
    <cellStyle name="標準_公共（４・５・７）" xfId="5" xr:uid="{00000000-0005-0000-0000-000005000000}"/>
    <cellStyle name="標準_農集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88448303170501"/>
          <c:y val="0.20532319391634982"/>
          <c:w val="0.38636402614526788"/>
          <c:h val="0.71102661596958172"/>
        </c:manualLayout>
      </c:layout>
      <c:pieChart>
        <c:varyColors val="1"/>
        <c:ser>
          <c:idx val="0"/>
          <c:order val="0"/>
          <c:tx>
            <c:strRef>
              <c:f>漁集・グラフ!$A$5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3ED-4284-BACF-2C1469BEDA1A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ED-4284-BACF-2C1469BEDA1A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3ED-4284-BACF-2C1469BEDA1A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ED-4284-BACF-2C1469BEDA1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漁集・グラフ!$B$4:$E$4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漁集・グラフ!$B$5:$E$5</c:f>
              <c:numCache>
                <c:formatCode>_(* #,##0_);_(* \(#,##0\);_(* "-"_);_(@_)</c:formatCode>
                <c:ptCount val="4"/>
                <c:pt idx="0">
                  <c:v>89</c:v>
                </c:pt>
                <c:pt idx="1">
                  <c:v>73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D-4284-BACF-2C1469BE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4586466162"/>
          <c:y val="0.24409531485729638"/>
          <c:w val="0.21353383458646613"/>
          <c:h val="0.53280963895261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08540278619"/>
          <c:y val="3.1111084191399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111143904392155"/>
          <c:w val="0.73262839879154074"/>
          <c:h val="0.64444584298143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漁集・グラフ!$A$25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3.9894084887902633E-3"/>
                  <c:y val="1.2057970354008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4A-4923-BE2B-D05A6AB6C231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7673716012084592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F-4CD3-9466-7BC2E72A87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漁集・グラフ!$B$24:$E$24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漁集・グラフ!$B$25:$E$25</c:f>
              <c:numCache>
                <c:formatCode>#,##0</c:formatCode>
                <c:ptCount val="4"/>
                <c:pt idx="0">
                  <c:v>3282.5393258426966</c:v>
                </c:pt>
                <c:pt idx="1">
                  <c:v>3361.0821917808221</c:v>
                </c:pt>
                <c:pt idx="2">
                  <c:v>2815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F-4CD3-9466-7BC2E72A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95816"/>
        <c:axId val="1"/>
      </c:barChart>
      <c:lineChart>
        <c:grouping val="standard"/>
        <c:varyColors val="0"/>
        <c:ser>
          <c:idx val="0"/>
          <c:order val="1"/>
          <c:tx>
            <c:strRef>
              <c:f>漁集・グラフ!$A$26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2.8924350297678137E-2"/>
                  <c:y val="-5.275362029878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4A-4923-BE2B-D05A6AB6C2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A-4923-BE2B-D05A6AB6C2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漁集・グラフ!$B$24:$E$24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漁集・グラフ!$B$26:$E$26</c:f>
              <c:numCache>
                <c:formatCode>#,##0.0</c:formatCode>
                <c:ptCount val="4"/>
                <c:pt idx="0">
                  <c:v>42.053252745865642</c:v>
                </c:pt>
                <c:pt idx="1">
                  <c:v>35.571268052143012</c:v>
                </c:pt>
                <c:pt idx="2">
                  <c:v>67.964800599138741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F-4CD3-9466-7BC2E72A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03958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5526520724"/>
              <c:y val="0.87111278013325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48801592108E-2"/>
              <c:y val="0.322222895215021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5816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0385048032"/>
              <c:y val="0.29111181102362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67032967032968"/>
          <c:y val="0.9369240460327074"/>
          <c:w val="0.69670364281387898"/>
          <c:h val="5.38461538461538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7559745065"/>
          <c:y val="3.5598931508284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3915901584943824"/>
          <c:w val="0.68373544255300689"/>
          <c:h val="0.71521261634246169"/>
        </c:manualLayout>
      </c:layout>
      <c:lineChart>
        <c:grouping val="standard"/>
        <c:varyColors val="0"/>
        <c:ser>
          <c:idx val="0"/>
          <c:order val="0"/>
          <c:tx>
            <c:strRef>
              <c:f>漁集・グラフ!$K$63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漁集・グラフ!$J$64:$J$67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漁集・グラフ!$K$64:$K$67</c:f>
              <c:numCache>
                <c:formatCode>#,##0_);[Red]\(#,##0\)</c:formatCode>
                <c:ptCount val="4"/>
                <c:pt idx="0">
                  <c:v>30261.064785118666</c:v>
                </c:pt>
                <c:pt idx="1">
                  <c:v>30192.296636964646</c:v>
                </c:pt>
                <c:pt idx="2">
                  <c:v>27519.801375717369</c:v>
                </c:pt>
                <c:pt idx="3">
                  <c:v>30178.739184178001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E-4E0D-B9F2-6D625467810E}"/>
            </c:ext>
          </c:extLst>
        </c:ser>
        <c:ser>
          <c:idx val="1"/>
          <c:order val="1"/>
          <c:tx>
            <c:strRef>
              <c:f>漁集・グラフ!$L$63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漁集・グラフ!$J$64:$J$67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漁集・グラフ!$L$64:$L$67</c:f>
              <c:numCache>
                <c:formatCode>#,##0_);[Red]\(#,##0\)</c:formatCode>
                <c:ptCount val="4"/>
                <c:pt idx="0">
                  <c:v>855.67671584348932</c:v>
                </c:pt>
                <c:pt idx="1">
                  <c:v>854.12474849094565</c:v>
                </c:pt>
                <c:pt idx="2">
                  <c:v>3185.1927225365298</c:v>
                </c:pt>
                <c:pt idx="3">
                  <c:v>4380.3365978891316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E-4E0D-B9F2-6D625467810E}"/>
            </c:ext>
          </c:extLst>
        </c:ser>
        <c:ser>
          <c:idx val="2"/>
          <c:order val="2"/>
          <c:tx>
            <c:strRef>
              <c:f>漁集・グラフ!$M$63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漁集・グラフ!$J$64:$J$67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漁集・グラフ!$M$64:$M$67</c:f>
              <c:numCache>
                <c:formatCode>#,##0_);[Red]\(#,##0\)</c:formatCode>
                <c:ptCount val="4"/>
                <c:pt idx="0">
                  <c:v>31116.741500962158</c:v>
                </c:pt>
                <c:pt idx="1">
                  <c:v>31046.421385455593</c:v>
                </c:pt>
                <c:pt idx="2">
                  <c:v>30704.994098253897</c:v>
                </c:pt>
                <c:pt idx="3">
                  <c:v>34559.075782067135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E-4E0D-B9F2-6D625467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398112"/>
        <c:axId val="1"/>
      </c:lineChart>
      <c:catAx>
        <c:axId val="69039811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0773602642495E-3"/>
              <c:y val="0.36893307959564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398112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80169209407416"/>
          <c:y val="0.26607573720690675"/>
          <c:w val="0.17305603228950162"/>
          <c:h val="0.4900228713096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271675151"/>
          <c:y val="3.5087825560266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929211634514687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漁集・グラフ!$K$69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漁集・グラフ!$J$70:$J$73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漁集・グラフ!$K$70:$K$73</c:f>
              <c:numCache>
                <c:formatCode>#,##0_);[Red]\(#,##0\)</c:formatCode>
                <c:ptCount val="4"/>
                <c:pt idx="0">
                  <c:v>29012.198548349334</c:v>
                </c:pt>
                <c:pt idx="1">
                  <c:v>32432.345466469913</c:v>
                </c:pt>
                <c:pt idx="2">
                  <c:v>11529.673590504452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8-473A-A933-AD443EE53007}"/>
            </c:ext>
          </c:extLst>
        </c:ser>
        <c:ser>
          <c:idx val="1"/>
          <c:order val="1"/>
          <c:tx>
            <c:strRef>
              <c:f>漁集・グラフ!$L$69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漁集・グラフ!$J$70:$J$73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漁集・グラフ!$L$70:$L$73</c:f>
              <c:numCache>
                <c:formatCode>#,##0_);[Red]\(#,##0\)</c:formatCode>
                <c:ptCount val="4"/>
                <c:pt idx="0">
                  <c:v>4190.4823226410681</c:v>
                </c:pt>
                <c:pt idx="1">
                  <c:v>3719.4417117560256</c:v>
                </c:pt>
                <c:pt idx="2">
                  <c:v>1677.5469831849655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8-473A-A933-AD443EE53007}"/>
            </c:ext>
          </c:extLst>
        </c:ser>
        <c:ser>
          <c:idx val="2"/>
          <c:order val="2"/>
          <c:tx>
            <c:strRef>
              <c:f>漁集・グラフ!$M$69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漁集・グラフ!$J$70:$J$73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漁集・グラフ!$M$70:$M$73</c:f>
              <c:numCache>
                <c:formatCode>#,##0_);[Red]\(#,##0\)</c:formatCode>
                <c:ptCount val="4"/>
                <c:pt idx="0">
                  <c:v>33202.6808709904</c:v>
                </c:pt>
                <c:pt idx="1">
                  <c:v>36151.787178225939</c:v>
                </c:pt>
                <c:pt idx="2">
                  <c:v>13207.220573689418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8-473A-A933-AD443EE53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403688"/>
        <c:axId val="1"/>
      </c:lineChart>
      <c:catAx>
        <c:axId val="690403688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957198544476E-3"/>
              <c:y val="0.327486371895820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0403688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68565304199758"/>
          <c:y val="0.24493927125506074"/>
          <c:w val="0.17343595771714049"/>
          <c:h val="0.48380566801619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31750</xdr:rowOff>
    </xdr:from>
    <xdr:to>
      <xdr:col>2</xdr:col>
      <xdr:colOff>0</xdr:colOff>
      <xdr:row>8</xdr:row>
      <xdr:rowOff>0</xdr:rowOff>
    </xdr:to>
    <xdr:sp macro="" textlink="">
      <xdr:nvSpPr>
        <xdr:cNvPr id="6345" name="Line 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>
          <a:spLocks noChangeShapeType="1"/>
        </xdr:cNvSpPr>
      </xdr:nvSpPr>
      <xdr:spPr bwMode="auto">
        <a:xfrm>
          <a:off x="6350" y="615950"/>
          <a:ext cx="1866900" cy="168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3</xdr:row>
      <xdr:rowOff>12700</xdr:rowOff>
    </xdr:from>
    <xdr:to>
      <xdr:col>2</xdr:col>
      <xdr:colOff>25400</xdr:colOff>
      <xdr:row>6</xdr:row>
      <xdr:rowOff>0</xdr:rowOff>
    </xdr:to>
    <xdr:sp macro="" textlink="">
      <xdr:nvSpPr>
        <xdr:cNvPr id="6346" name="Line 2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ShapeType="1"/>
        </xdr:cNvSpPr>
      </xdr:nvSpPr>
      <xdr:spPr bwMode="auto">
        <a:xfrm>
          <a:off x="6350" y="596900"/>
          <a:ext cx="1892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0</xdr:colOff>
      <xdr:row>24</xdr:row>
      <xdr:rowOff>0</xdr:rowOff>
    </xdr:to>
    <xdr:sp macro="" textlink="">
      <xdr:nvSpPr>
        <xdr:cNvPr id="6347" name="Line 3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ShapeType="1"/>
        </xdr:cNvSpPr>
      </xdr:nvSpPr>
      <xdr:spPr bwMode="auto">
        <a:xfrm>
          <a:off x="6350" y="4394200"/>
          <a:ext cx="1866900" cy="172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12700</xdr:rowOff>
    </xdr:from>
    <xdr:to>
      <xdr:col>2</xdr:col>
      <xdr:colOff>6350</xdr:colOff>
      <xdr:row>22</xdr:row>
      <xdr:rowOff>0</xdr:rowOff>
    </xdr:to>
    <xdr:sp macro="" textlink="">
      <xdr:nvSpPr>
        <xdr:cNvPr id="6348" name="Line 4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>
          <a:spLocks noChangeShapeType="1"/>
        </xdr:cNvSpPr>
      </xdr:nvSpPr>
      <xdr:spPr bwMode="auto">
        <a:xfrm>
          <a:off x="6350" y="4375150"/>
          <a:ext cx="1873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6350</xdr:rowOff>
    </xdr:from>
    <xdr:to>
      <xdr:col>21</xdr:col>
      <xdr:colOff>615950</xdr:colOff>
      <xdr:row>23</xdr:row>
      <xdr:rowOff>6350</xdr:rowOff>
    </xdr:to>
    <xdr:sp macro="" textlink="">
      <xdr:nvSpPr>
        <xdr:cNvPr id="6349" name="Line 5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>
          <a:spLocks noChangeShapeType="1"/>
        </xdr:cNvSpPr>
      </xdr:nvSpPr>
      <xdr:spPr bwMode="auto">
        <a:xfrm>
          <a:off x="10902950" y="4876800"/>
          <a:ext cx="1003300" cy="59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1185" name="Chart 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1186" name="Chart 2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59</xdr:row>
      <xdr:rowOff>31750</xdr:rowOff>
    </xdr:from>
    <xdr:to>
      <xdr:col>6</xdr:col>
      <xdr:colOff>679450</xdr:colOff>
      <xdr:row>76</xdr:row>
      <xdr:rowOff>38100</xdr:rowOff>
    </xdr:to>
    <xdr:graphicFrame macro="">
      <xdr:nvGraphicFramePr>
        <xdr:cNvPr id="1187" name="Chart 3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81</xdr:row>
      <xdr:rowOff>6350</xdr:rowOff>
    </xdr:from>
    <xdr:to>
      <xdr:col>6</xdr:col>
      <xdr:colOff>685800</xdr:colOff>
      <xdr:row>100</xdr:row>
      <xdr:rowOff>6350</xdr:rowOff>
    </xdr:to>
    <xdr:graphicFrame macro="">
      <xdr:nvGraphicFramePr>
        <xdr:cNvPr id="1188" name="Chart 4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0.06023</cdr:x>
      <cdr:y>0.08539</cdr:y>
    </cdr:from>
    <cdr:to>
      <cdr:x>0.13999</cdr:x>
      <cdr:y>0.15356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456" y="323834"/>
          <a:ext cx="469597" cy="24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0.83908</cdr:x>
      <cdr:y>0.08539</cdr:y>
    </cdr:from>
    <cdr:to>
      <cdr:x>0.98187</cdr:x>
      <cdr:y>0.13889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1646" y="323834"/>
          <a:ext cx="855226" cy="197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0.06414</cdr:x>
      <cdr:y>0.05893</cdr:y>
    </cdr:from>
    <cdr:to>
      <cdr:x>0.12717</cdr:x>
      <cdr:y>0.1368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938" y="157242"/>
          <a:ext cx="377452" cy="192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0.77482</cdr:x>
      <cdr:y>0.875</cdr:y>
    </cdr:from>
    <cdr:to>
      <cdr:x>0.92452</cdr:x>
      <cdr:y>0.94105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481" y="2587546"/>
          <a:ext cx="938951" cy="194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0.06833</cdr:x>
      <cdr:y>0.05315</cdr:y>
    </cdr:from>
    <cdr:to>
      <cdr:x>0.13038</cdr:x>
      <cdr:y>0.12761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5470"/>
          <a:ext cx="372204" cy="201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opLeftCell="A8" zoomScale="85" zoomScaleNormal="85" workbookViewId="0">
      <selection activeCell="B33" sqref="B33"/>
    </sheetView>
  </sheetViews>
  <sheetFormatPr defaultColWidth="9" defaultRowHeight="13.5" x14ac:dyDescent="0.15"/>
  <cols>
    <col min="1" max="1" width="9" style="7"/>
    <col min="2" max="2" width="17.875" style="7" customWidth="1"/>
    <col min="3" max="26" width="7.125" style="7" customWidth="1"/>
    <col min="27" max="27" width="8.375" style="7" customWidth="1"/>
    <col min="28" max="16384" width="9" style="7"/>
  </cols>
  <sheetData>
    <row r="1" spans="1:27" ht="18.75" x14ac:dyDescent="0.2">
      <c r="A1" s="6" t="s">
        <v>21</v>
      </c>
    </row>
    <row r="3" spans="1:27" ht="14.25" x14ac:dyDescent="0.15">
      <c r="A3" s="8" t="s">
        <v>34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8</v>
      </c>
    </row>
    <row r="4" spans="1:27" x14ac:dyDescent="0.15">
      <c r="A4" s="11"/>
      <c r="B4" s="1" t="s">
        <v>42</v>
      </c>
      <c r="C4" s="2" t="s">
        <v>22</v>
      </c>
      <c r="D4" s="3"/>
      <c r="E4" s="3"/>
      <c r="F4" s="4"/>
      <c r="G4" s="5"/>
      <c r="H4" s="2" t="s">
        <v>23</v>
      </c>
      <c r="I4" s="12"/>
      <c r="J4" s="12"/>
      <c r="K4" s="12"/>
      <c r="L4" s="13"/>
      <c r="M4" s="2" t="s">
        <v>24</v>
      </c>
      <c r="N4" s="12"/>
      <c r="O4" s="12"/>
      <c r="P4" s="12"/>
      <c r="Q4" s="13"/>
      <c r="R4" s="14" t="s">
        <v>25</v>
      </c>
      <c r="S4" s="15"/>
      <c r="T4" s="15"/>
      <c r="U4" s="12"/>
      <c r="V4" s="13"/>
      <c r="W4" s="105"/>
      <c r="X4" s="106"/>
      <c r="Y4" s="106"/>
      <c r="Z4" s="106"/>
      <c r="AA4" s="107"/>
    </row>
    <row r="5" spans="1:27" ht="14.25" x14ac:dyDescent="0.15">
      <c r="A5" s="16"/>
      <c r="B5" s="19"/>
      <c r="C5" s="20"/>
      <c r="D5" s="21" t="s">
        <v>35</v>
      </c>
      <c r="E5" s="22"/>
      <c r="F5" s="23"/>
      <c r="G5" s="24"/>
      <c r="H5" s="25"/>
      <c r="I5" s="21" t="s">
        <v>36</v>
      </c>
      <c r="J5" s="21"/>
      <c r="K5" s="26"/>
      <c r="L5" s="27"/>
      <c r="M5" s="25"/>
      <c r="N5" s="21" t="s">
        <v>37</v>
      </c>
      <c r="O5" s="21"/>
      <c r="P5" s="26"/>
      <c r="Q5" s="27"/>
      <c r="R5" s="25"/>
      <c r="S5" s="21" t="s">
        <v>38</v>
      </c>
      <c r="T5" s="21"/>
      <c r="U5" s="26"/>
      <c r="V5" s="27"/>
      <c r="W5" s="108" t="s">
        <v>26</v>
      </c>
      <c r="X5" s="109"/>
      <c r="Y5" s="109"/>
      <c r="Z5" s="109"/>
      <c r="AA5" s="110"/>
    </row>
    <row r="6" spans="1:27" x14ac:dyDescent="0.15">
      <c r="A6" s="16"/>
      <c r="B6" s="19"/>
      <c r="C6" s="28"/>
      <c r="D6" s="29"/>
      <c r="E6" s="29"/>
      <c r="F6" s="29"/>
      <c r="G6" s="30"/>
      <c r="H6" s="28"/>
      <c r="I6" s="29"/>
      <c r="J6" s="29"/>
      <c r="K6" s="29"/>
      <c r="L6" s="30"/>
      <c r="M6" s="28"/>
      <c r="N6" s="29"/>
      <c r="O6" s="29"/>
      <c r="P6" s="31"/>
      <c r="Q6" s="32"/>
      <c r="R6" s="28"/>
      <c r="S6" s="29"/>
      <c r="T6" s="29"/>
      <c r="U6" s="31"/>
      <c r="V6" s="32"/>
      <c r="W6" s="28"/>
      <c r="X6" s="29"/>
      <c r="Y6" s="29"/>
      <c r="Z6" s="29"/>
      <c r="AA6" s="30"/>
    </row>
    <row r="7" spans="1:27" ht="48" customHeight="1" x14ac:dyDescent="0.15">
      <c r="A7" s="16"/>
      <c r="B7" s="33" t="s">
        <v>27</v>
      </c>
      <c r="C7" s="111" t="s">
        <v>28</v>
      </c>
      <c r="D7" s="112"/>
      <c r="E7" s="112"/>
      <c r="F7" s="113"/>
      <c r="G7" s="114" t="s">
        <v>29</v>
      </c>
      <c r="H7" s="111" t="s">
        <v>28</v>
      </c>
      <c r="I7" s="112"/>
      <c r="J7" s="112"/>
      <c r="K7" s="113"/>
      <c r="L7" s="114" t="s">
        <v>29</v>
      </c>
      <c r="M7" s="111" t="s">
        <v>28</v>
      </c>
      <c r="N7" s="112"/>
      <c r="O7" s="112"/>
      <c r="P7" s="113"/>
      <c r="Q7" s="114" t="s">
        <v>29</v>
      </c>
      <c r="R7" s="111" t="s">
        <v>28</v>
      </c>
      <c r="S7" s="112"/>
      <c r="T7" s="112"/>
      <c r="U7" s="113"/>
      <c r="V7" s="114" t="s">
        <v>29</v>
      </c>
      <c r="W7" s="111" t="s">
        <v>28</v>
      </c>
      <c r="X7" s="112"/>
      <c r="Y7" s="112"/>
      <c r="Z7" s="113"/>
      <c r="AA7" s="114" t="s">
        <v>29</v>
      </c>
    </row>
    <row r="8" spans="1:27" ht="47.25" customHeight="1" x14ac:dyDescent="0.15">
      <c r="A8" s="34"/>
      <c r="B8" s="35"/>
      <c r="C8" s="36" t="s">
        <v>44</v>
      </c>
      <c r="D8" s="36" t="s">
        <v>43</v>
      </c>
      <c r="E8" s="36" t="s">
        <v>45</v>
      </c>
      <c r="F8" s="36" t="s">
        <v>46</v>
      </c>
      <c r="G8" s="115"/>
      <c r="H8" s="36" t="s">
        <v>44</v>
      </c>
      <c r="I8" s="36" t="s">
        <v>43</v>
      </c>
      <c r="J8" s="36" t="s">
        <v>45</v>
      </c>
      <c r="K8" s="36" t="s">
        <v>46</v>
      </c>
      <c r="L8" s="115"/>
      <c r="M8" s="36" t="s">
        <v>44</v>
      </c>
      <c r="N8" s="36" t="s">
        <v>43</v>
      </c>
      <c r="O8" s="36" t="s">
        <v>45</v>
      </c>
      <c r="P8" s="36" t="s">
        <v>46</v>
      </c>
      <c r="Q8" s="115"/>
      <c r="R8" s="36" t="s">
        <v>44</v>
      </c>
      <c r="S8" s="36" t="s">
        <v>43</v>
      </c>
      <c r="T8" s="36" t="s">
        <v>45</v>
      </c>
      <c r="U8" s="36" t="s">
        <v>46</v>
      </c>
      <c r="V8" s="115"/>
      <c r="W8" s="36" t="s">
        <v>44</v>
      </c>
      <c r="X8" s="36" t="s">
        <v>43</v>
      </c>
      <c r="Y8" s="36" t="s">
        <v>45</v>
      </c>
      <c r="Z8" s="36" t="s">
        <v>46</v>
      </c>
      <c r="AA8" s="115"/>
    </row>
    <row r="9" spans="1:27" ht="31.5" customHeight="1" x14ac:dyDescent="0.15">
      <c r="A9" s="37"/>
      <c r="B9" s="38" t="s">
        <v>4</v>
      </c>
      <c r="C9" s="68">
        <v>2</v>
      </c>
      <c r="D9" s="84">
        <v>1</v>
      </c>
      <c r="E9" s="85">
        <v>0</v>
      </c>
      <c r="F9" s="84">
        <v>0</v>
      </c>
      <c r="G9" s="86">
        <f>SUM(C9:F9)</f>
        <v>3</v>
      </c>
      <c r="H9" s="69">
        <v>3</v>
      </c>
      <c r="I9" s="85">
        <v>4</v>
      </c>
      <c r="J9" s="84">
        <v>0</v>
      </c>
      <c r="K9" s="68">
        <v>0</v>
      </c>
      <c r="L9" s="86">
        <f>SUM(H9:K9)</f>
        <v>7</v>
      </c>
      <c r="M9" s="84">
        <v>13</v>
      </c>
      <c r="N9" s="84">
        <v>12</v>
      </c>
      <c r="O9" s="85">
        <v>1</v>
      </c>
      <c r="P9" s="84">
        <v>0</v>
      </c>
      <c r="Q9" s="86">
        <f>SUM(M9:P9)</f>
        <v>26</v>
      </c>
      <c r="R9" s="84">
        <v>71</v>
      </c>
      <c r="S9" s="84">
        <v>56</v>
      </c>
      <c r="T9" s="84">
        <v>2</v>
      </c>
      <c r="U9" s="84">
        <v>0</v>
      </c>
      <c r="V9" s="86">
        <f>SUM(R9:U9)</f>
        <v>129</v>
      </c>
      <c r="W9" s="84">
        <v>89</v>
      </c>
      <c r="X9" s="84">
        <v>73</v>
      </c>
      <c r="Y9" s="84">
        <v>3</v>
      </c>
      <c r="Z9" s="84">
        <v>0</v>
      </c>
      <c r="AA9" s="86">
        <f>SUM(W9:Z9)</f>
        <v>165</v>
      </c>
    </row>
    <row r="19" spans="1:27" ht="14.25" x14ac:dyDescent="0.15">
      <c r="A19" s="42" t="s">
        <v>48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spans="1:27" x14ac:dyDescent="0.15">
      <c r="A20" s="11"/>
      <c r="B20" s="1" t="s">
        <v>30</v>
      </c>
      <c r="C20" s="2" t="s">
        <v>22</v>
      </c>
      <c r="D20" s="3"/>
      <c r="E20" s="3"/>
      <c r="F20" s="3"/>
      <c r="G20" s="2" t="s">
        <v>23</v>
      </c>
      <c r="H20" s="12"/>
      <c r="I20" s="12"/>
      <c r="J20" s="12"/>
      <c r="K20" s="2" t="s">
        <v>24</v>
      </c>
      <c r="L20" s="12"/>
      <c r="M20" s="12"/>
      <c r="N20" s="12"/>
      <c r="O20" s="14" t="s">
        <v>25</v>
      </c>
      <c r="P20" s="15"/>
      <c r="Q20" s="15"/>
      <c r="R20" s="44"/>
    </row>
    <row r="21" spans="1:27" ht="14.25" x14ac:dyDescent="0.15">
      <c r="A21" s="16"/>
      <c r="B21" s="19"/>
      <c r="C21" s="20"/>
      <c r="D21" s="21" t="s">
        <v>35</v>
      </c>
      <c r="E21" s="22"/>
      <c r="F21" s="45"/>
      <c r="G21" s="25"/>
      <c r="H21" s="21" t="s">
        <v>36</v>
      </c>
      <c r="I21" s="21"/>
      <c r="J21" s="26"/>
      <c r="K21" s="25"/>
      <c r="L21" s="21" t="s">
        <v>37</v>
      </c>
      <c r="M21" s="21"/>
      <c r="N21" s="26"/>
      <c r="O21" s="25"/>
      <c r="P21" s="21" t="s">
        <v>38</v>
      </c>
      <c r="Q21" s="21"/>
      <c r="R21" s="27"/>
    </row>
    <row r="22" spans="1:27" x14ac:dyDescent="0.15">
      <c r="A22" s="16"/>
      <c r="B22" s="19"/>
      <c r="C22" s="28"/>
      <c r="D22" s="29"/>
      <c r="E22" s="29"/>
      <c r="F22" s="29"/>
      <c r="G22" s="28"/>
      <c r="H22" s="29"/>
      <c r="I22" s="29"/>
      <c r="J22" s="29"/>
      <c r="K22" s="28"/>
      <c r="L22" s="29"/>
      <c r="M22" s="29"/>
      <c r="N22" s="29"/>
      <c r="O22" s="28"/>
      <c r="P22" s="29"/>
      <c r="Q22" s="29"/>
      <c r="R22" s="30"/>
    </row>
    <row r="23" spans="1:27" ht="47.25" customHeight="1" x14ac:dyDescent="0.15">
      <c r="A23" s="16"/>
      <c r="B23" s="33" t="s">
        <v>31</v>
      </c>
      <c r="C23" s="111" t="s">
        <v>28</v>
      </c>
      <c r="D23" s="112"/>
      <c r="E23" s="112"/>
      <c r="F23" s="113"/>
      <c r="G23" s="111" t="s">
        <v>28</v>
      </c>
      <c r="H23" s="112"/>
      <c r="I23" s="112"/>
      <c r="J23" s="113"/>
      <c r="K23" s="111" t="s">
        <v>28</v>
      </c>
      <c r="L23" s="112"/>
      <c r="M23" s="112"/>
      <c r="N23" s="113"/>
      <c r="O23" s="111" t="s">
        <v>28</v>
      </c>
      <c r="P23" s="112"/>
      <c r="Q23" s="112"/>
      <c r="R23" s="113"/>
      <c r="U23" s="46" t="s">
        <v>32</v>
      </c>
      <c r="V23" s="47" t="s">
        <v>28</v>
      </c>
      <c r="W23" s="36" t="s">
        <v>44</v>
      </c>
      <c r="X23" s="36" t="s">
        <v>43</v>
      </c>
      <c r="Y23" s="36" t="s">
        <v>45</v>
      </c>
      <c r="Z23" s="36" t="s">
        <v>46</v>
      </c>
      <c r="AA23" s="48" t="s">
        <v>33</v>
      </c>
    </row>
    <row r="24" spans="1:27" ht="51" customHeight="1" x14ac:dyDescent="0.15">
      <c r="A24" s="34"/>
      <c r="B24" s="35"/>
      <c r="C24" s="36" t="s">
        <v>44</v>
      </c>
      <c r="D24" s="36" t="s">
        <v>43</v>
      </c>
      <c r="E24" s="36" t="s">
        <v>45</v>
      </c>
      <c r="F24" s="36" t="s">
        <v>46</v>
      </c>
      <c r="G24" s="36" t="s">
        <v>44</v>
      </c>
      <c r="H24" s="36" t="s">
        <v>43</v>
      </c>
      <c r="I24" s="36" t="s">
        <v>45</v>
      </c>
      <c r="J24" s="36" t="s">
        <v>46</v>
      </c>
      <c r="K24" s="36" t="s">
        <v>44</v>
      </c>
      <c r="L24" s="36" t="s">
        <v>43</v>
      </c>
      <c r="M24" s="36" t="s">
        <v>45</v>
      </c>
      <c r="N24" s="36" t="s">
        <v>46</v>
      </c>
      <c r="O24" s="36" t="s">
        <v>44</v>
      </c>
      <c r="P24" s="36" t="s">
        <v>43</v>
      </c>
      <c r="Q24" s="36" t="s">
        <v>45</v>
      </c>
      <c r="R24" s="36" t="s">
        <v>46</v>
      </c>
      <c r="U24" s="46" t="s">
        <v>39</v>
      </c>
      <c r="V24" s="49"/>
      <c r="W24" s="50">
        <v>89</v>
      </c>
      <c r="X24" s="50">
        <v>73</v>
      </c>
      <c r="Y24" s="50">
        <v>3</v>
      </c>
      <c r="Z24" s="50">
        <v>0</v>
      </c>
      <c r="AA24" s="50">
        <v>165</v>
      </c>
    </row>
    <row r="25" spans="1:27" ht="27" customHeight="1" x14ac:dyDescent="0.15">
      <c r="A25" s="51"/>
      <c r="B25" s="52" t="s">
        <v>40</v>
      </c>
      <c r="C25" s="98">
        <v>4357</v>
      </c>
      <c r="D25" s="99">
        <v>2248</v>
      </c>
      <c r="E25" s="99">
        <v>0</v>
      </c>
      <c r="F25" s="100">
        <v>0</v>
      </c>
      <c r="G25" s="98">
        <v>3633.6666666666665</v>
      </c>
      <c r="H25" s="99">
        <v>2714.75</v>
      </c>
      <c r="I25" s="99">
        <v>0</v>
      </c>
      <c r="J25" s="99">
        <v>0</v>
      </c>
      <c r="K25" s="98">
        <v>3081.6923076923076</v>
      </c>
      <c r="L25" s="99">
        <v>3602.1666666666665</v>
      </c>
      <c r="M25" s="99">
        <v>1385</v>
      </c>
      <c r="N25" s="99">
        <v>0</v>
      </c>
      <c r="O25" s="98">
        <v>3274.211267605634</v>
      </c>
      <c r="P25" s="99">
        <v>3375.4642857142858</v>
      </c>
      <c r="Q25" s="99">
        <v>3530</v>
      </c>
      <c r="R25" s="99">
        <v>0</v>
      </c>
      <c r="U25" s="118" t="s">
        <v>40</v>
      </c>
      <c r="V25" s="119"/>
      <c r="W25" s="75">
        <v>3282.5393258426966</v>
      </c>
      <c r="X25" s="72">
        <v>3361.0821917808221</v>
      </c>
      <c r="Y25" s="72">
        <v>2815</v>
      </c>
      <c r="Z25" s="102">
        <v>0</v>
      </c>
      <c r="AA25" s="72">
        <v>3308.787878787879</v>
      </c>
    </row>
    <row r="26" spans="1:27" ht="27" customHeight="1" x14ac:dyDescent="0.15">
      <c r="A26" s="53"/>
      <c r="B26" s="54" t="s">
        <v>49</v>
      </c>
      <c r="C26" s="101">
        <v>86.886350322202702</v>
      </c>
      <c r="D26" s="101">
        <v>14.223088163662933</v>
      </c>
      <c r="E26" s="101">
        <v>0</v>
      </c>
      <c r="F26" s="101">
        <v>0</v>
      </c>
      <c r="G26" s="101">
        <v>41.139617630535078</v>
      </c>
      <c r="H26" s="101">
        <v>66.925649470378048</v>
      </c>
      <c r="I26" s="101">
        <v>0</v>
      </c>
      <c r="J26" s="101">
        <v>0</v>
      </c>
      <c r="K26" s="101">
        <v>48.179907383370882</v>
      </c>
      <c r="L26" s="101">
        <v>39.567503710891806</v>
      </c>
      <c r="M26" s="101">
        <v>43.557860534866286</v>
      </c>
      <c r="N26" s="101">
        <v>0</v>
      </c>
      <c r="O26" s="101">
        <v>40.109665055044388</v>
      </c>
      <c r="P26" s="101">
        <v>31.315628600138485</v>
      </c>
      <c r="Q26" s="101">
        <v>78.407207399882367</v>
      </c>
      <c r="R26" s="101">
        <v>0</v>
      </c>
      <c r="S26" s="55"/>
      <c r="U26" s="56" t="s">
        <v>49</v>
      </c>
      <c r="V26" s="49"/>
      <c r="W26" s="70">
        <v>42.053252745865642</v>
      </c>
      <c r="X26" s="71">
        <v>35.571268052143012</v>
      </c>
      <c r="Y26" s="71">
        <v>67.964800599138741</v>
      </c>
      <c r="Z26" s="101">
        <v>0</v>
      </c>
      <c r="AA26" s="73">
        <v>39.893641368079649</v>
      </c>
    </row>
    <row r="27" spans="1:27" ht="27" customHeight="1" x14ac:dyDescent="0.15">
      <c r="A27" s="116" t="s">
        <v>5</v>
      </c>
      <c r="B27" s="52" t="s">
        <v>40</v>
      </c>
      <c r="C27" s="92">
        <v>3654</v>
      </c>
      <c r="D27" s="93"/>
      <c r="E27" s="93"/>
      <c r="F27" s="94"/>
      <c r="G27" s="92">
        <v>3108.5714285714284</v>
      </c>
      <c r="H27" s="93"/>
      <c r="I27" s="93"/>
      <c r="J27" s="94"/>
      <c r="K27" s="92">
        <v>3256.6538461538462</v>
      </c>
      <c r="L27" s="93"/>
      <c r="M27" s="93"/>
      <c r="N27" s="94"/>
      <c r="O27" s="92">
        <v>3322.1317829457366</v>
      </c>
      <c r="P27" s="93"/>
      <c r="Q27" s="93"/>
      <c r="R27" s="94"/>
      <c r="U27" s="57" t="s">
        <v>41</v>
      </c>
    </row>
    <row r="28" spans="1:27" ht="27" customHeight="1" x14ac:dyDescent="0.15">
      <c r="A28" s="117"/>
      <c r="B28" s="54" t="s">
        <v>49</v>
      </c>
      <c r="C28" s="95">
        <v>65.360433716064392</v>
      </c>
      <c r="D28" s="96"/>
      <c r="E28" s="96"/>
      <c r="F28" s="97"/>
      <c r="G28" s="95">
        <v>59.914082427171437</v>
      </c>
      <c r="H28" s="96"/>
      <c r="I28" s="96"/>
      <c r="J28" s="97"/>
      <c r="K28" s="95">
        <v>45.105389645422598</v>
      </c>
      <c r="L28" s="96"/>
      <c r="M28" s="96"/>
      <c r="N28" s="97"/>
      <c r="O28" s="95">
        <v>37.282072361633176</v>
      </c>
      <c r="P28" s="96"/>
      <c r="Q28" s="96"/>
      <c r="R28" s="97"/>
      <c r="U28" s="7" t="s">
        <v>50</v>
      </c>
    </row>
    <row r="29" spans="1:27" x14ac:dyDescent="0.15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</row>
  </sheetData>
  <mergeCells count="18">
    <mergeCell ref="G23:J23"/>
    <mergeCell ref="K23:N23"/>
    <mergeCell ref="O23:R23"/>
    <mergeCell ref="A27:A28"/>
    <mergeCell ref="U25:V25"/>
    <mergeCell ref="C23:F23"/>
    <mergeCell ref="W4:AA4"/>
    <mergeCell ref="W5:AA5"/>
    <mergeCell ref="C7:F7"/>
    <mergeCell ref="G7:G8"/>
    <mergeCell ref="H7:K7"/>
    <mergeCell ref="L7:L8"/>
    <mergeCell ref="W7:Z7"/>
    <mergeCell ref="AA7:AA8"/>
    <mergeCell ref="M7:P7"/>
    <mergeCell ref="Q7:Q8"/>
    <mergeCell ref="R7:U7"/>
    <mergeCell ref="V7:V8"/>
  </mergeCells>
  <phoneticPr fontId="5"/>
  <pageMargins left="0.39370078740157483" right="0.48" top="0.98425196850393704" bottom="0.98425196850393704" header="0.51181102362204722" footer="0.51181102362204722"/>
  <pageSetup paperSize="9" scale="67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tabSelected="1" zoomScaleNormal="100" zoomScaleSheetLayoutView="100" workbookViewId="0"/>
  </sheetViews>
  <sheetFormatPr defaultColWidth="9" defaultRowHeight="13.5" x14ac:dyDescent="0.15"/>
  <cols>
    <col min="1" max="1" width="20.625" style="61" customWidth="1"/>
    <col min="2" max="2" width="10.625" style="61" customWidth="1"/>
    <col min="3" max="3" width="10.5" style="61" customWidth="1"/>
    <col min="4" max="7" width="10.625" style="61" customWidth="1"/>
    <col min="8" max="10" width="9" style="61"/>
    <col min="11" max="13" width="15.625" style="61" customWidth="1"/>
    <col min="14" max="16384" width="9" style="61"/>
  </cols>
  <sheetData>
    <row r="1" spans="1:7" ht="17.25" x14ac:dyDescent="0.15">
      <c r="A1" s="58" t="s">
        <v>21</v>
      </c>
      <c r="B1" s="59"/>
      <c r="C1" s="60"/>
      <c r="D1" s="60"/>
      <c r="E1" s="60"/>
      <c r="F1" s="60"/>
      <c r="G1" s="60"/>
    </row>
    <row r="2" spans="1:7" x14ac:dyDescent="0.15">
      <c r="A2" s="60"/>
      <c r="B2" s="60"/>
      <c r="C2" s="60"/>
      <c r="D2" s="60"/>
      <c r="E2" s="60"/>
      <c r="F2" s="60"/>
      <c r="G2" s="60"/>
    </row>
    <row r="3" spans="1:7" x14ac:dyDescent="0.15">
      <c r="A3" s="59" t="s">
        <v>7</v>
      </c>
      <c r="B3" s="59"/>
      <c r="C3" s="60"/>
      <c r="D3" s="60"/>
      <c r="E3" s="62"/>
      <c r="F3" s="63" t="s">
        <v>8</v>
      </c>
    </row>
    <row r="4" spans="1:7" x14ac:dyDescent="0.15">
      <c r="A4" s="39" t="s">
        <v>0</v>
      </c>
      <c r="B4" s="40" t="s">
        <v>9</v>
      </c>
      <c r="C4" s="41" t="s">
        <v>52</v>
      </c>
      <c r="D4" s="41" t="s">
        <v>2</v>
      </c>
      <c r="E4" s="41" t="s">
        <v>3</v>
      </c>
      <c r="F4" s="41" t="s">
        <v>4</v>
      </c>
    </row>
    <row r="5" spans="1:7" x14ac:dyDescent="0.15">
      <c r="A5" s="17" t="s">
        <v>10</v>
      </c>
      <c r="B5" s="18">
        <f>漁集・表!W24</f>
        <v>89</v>
      </c>
      <c r="C5" s="18">
        <f>漁集・表!X24</f>
        <v>73</v>
      </c>
      <c r="D5" s="18">
        <f>漁集・表!Y24</f>
        <v>3</v>
      </c>
      <c r="E5" s="18">
        <f>漁集・表!Z24</f>
        <v>0</v>
      </c>
      <c r="F5" s="18">
        <f>漁集・表!AA24</f>
        <v>165</v>
      </c>
    </row>
    <row r="6" spans="1:7" x14ac:dyDescent="0.15">
      <c r="A6" s="62"/>
      <c r="B6" s="64"/>
      <c r="C6" s="64"/>
      <c r="D6" s="64"/>
      <c r="E6" s="64"/>
      <c r="F6" s="64"/>
      <c r="G6" s="60"/>
    </row>
    <row r="7" spans="1:7" x14ac:dyDescent="0.15">
      <c r="A7" s="60"/>
      <c r="B7" s="60"/>
      <c r="C7" s="60"/>
      <c r="D7" s="60"/>
      <c r="E7" s="60"/>
      <c r="F7" s="60"/>
      <c r="G7" s="60"/>
    </row>
    <row r="8" spans="1:7" x14ac:dyDescent="0.15">
      <c r="A8" s="60"/>
      <c r="B8" s="60"/>
      <c r="C8" s="60"/>
      <c r="D8" s="60"/>
      <c r="E8" s="60"/>
      <c r="F8" s="60"/>
      <c r="G8" s="60"/>
    </row>
    <row r="9" spans="1:7" x14ac:dyDescent="0.15">
      <c r="A9" s="60"/>
      <c r="B9" s="60"/>
      <c r="C9" s="60"/>
      <c r="D9" s="60"/>
      <c r="E9" s="60"/>
      <c r="F9" s="60"/>
      <c r="G9" s="60"/>
    </row>
    <row r="10" spans="1:7" x14ac:dyDescent="0.15">
      <c r="A10" s="60"/>
      <c r="B10" s="60"/>
      <c r="C10" s="60"/>
      <c r="D10" s="60"/>
      <c r="E10" s="60"/>
      <c r="F10" s="60"/>
      <c r="G10" s="60"/>
    </row>
    <row r="11" spans="1:7" x14ac:dyDescent="0.15">
      <c r="A11" s="60"/>
      <c r="B11" s="60"/>
      <c r="C11" s="60"/>
      <c r="D11" s="60"/>
      <c r="E11" s="60"/>
      <c r="F11" s="60"/>
      <c r="G11" s="60"/>
    </row>
    <row r="12" spans="1:7" x14ac:dyDescent="0.15">
      <c r="A12" s="60"/>
      <c r="B12" s="60"/>
      <c r="C12" s="60"/>
      <c r="D12" s="60"/>
      <c r="E12" s="60"/>
      <c r="F12" s="60"/>
      <c r="G12" s="60"/>
    </row>
    <row r="13" spans="1:7" x14ac:dyDescent="0.15">
      <c r="A13" s="60"/>
      <c r="B13" s="60"/>
      <c r="C13" s="60"/>
      <c r="D13" s="60"/>
      <c r="E13" s="60"/>
      <c r="F13" s="60"/>
      <c r="G13" s="60"/>
    </row>
    <row r="14" spans="1:7" x14ac:dyDescent="0.15">
      <c r="A14" s="60"/>
      <c r="B14" s="60"/>
      <c r="C14" s="60"/>
      <c r="D14" s="60"/>
      <c r="E14" s="60"/>
      <c r="F14" s="60"/>
      <c r="G14" s="60"/>
    </row>
    <row r="15" spans="1:7" x14ac:dyDescent="0.15">
      <c r="A15" s="60"/>
      <c r="B15" s="60"/>
      <c r="C15" s="60"/>
      <c r="D15" s="60"/>
      <c r="E15" s="60"/>
      <c r="F15" s="60"/>
      <c r="G15" s="60"/>
    </row>
    <row r="16" spans="1:7" x14ac:dyDescent="0.15">
      <c r="A16" s="60"/>
      <c r="B16" s="60"/>
      <c r="C16" s="60"/>
      <c r="D16" s="60"/>
      <c r="E16" s="60"/>
      <c r="F16" s="60"/>
      <c r="G16" s="60"/>
    </row>
    <row r="17" spans="1:7" x14ac:dyDescent="0.15">
      <c r="A17" s="60"/>
      <c r="B17" s="60"/>
      <c r="C17" s="60"/>
      <c r="D17" s="60"/>
      <c r="E17" s="60"/>
      <c r="F17" s="60"/>
      <c r="G17" s="60"/>
    </row>
    <row r="18" spans="1:7" x14ac:dyDescent="0.15">
      <c r="A18" s="60"/>
      <c r="B18" s="60"/>
      <c r="C18" s="60"/>
      <c r="D18" s="60"/>
      <c r="E18" s="60"/>
      <c r="F18" s="60"/>
      <c r="G18" s="60"/>
    </row>
    <row r="19" spans="1:7" x14ac:dyDescent="0.15">
      <c r="A19" s="60"/>
      <c r="B19" s="60"/>
      <c r="C19" s="60"/>
      <c r="D19" s="60"/>
      <c r="E19" s="60"/>
      <c r="F19" s="60"/>
      <c r="G19" s="60"/>
    </row>
    <row r="20" spans="1:7" x14ac:dyDescent="0.15">
      <c r="A20" s="60"/>
      <c r="B20" s="60"/>
      <c r="C20" s="60"/>
      <c r="D20" s="60"/>
      <c r="E20" s="60"/>
      <c r="F20" s="60"/>
      <c r="G20" s="60"/>
    </row>
    <row r="21" spans="1:7" x14ac:dyDescent="0.15">
      <c r="A21" s="60"/>
      <c r="B21" s="60"/>
      <c r="C21" s="60"/>
      <c r="D21" s="60"/>
      <c r="E21" s="60"/>
      <c r="F21" s="60"/>
      <c r="G21" s="60"/>
    </row>
    <row r="22" spans="1:7" x14ac:dyDescent="0.15">
      <c r="A22" s="60"/>
      <c r="B22" s="60"/>
      <c r="C22" s="60"/>
      <c r="D22" s="60"/>
      <c r="E22" s="60"/>
      <c r="F22" s="60"/>
      <c r="G22" s="60"/>
    </row>
    <row r="23" spans="1:7" x14ac:dyDescent="0.15">
      <c r="A23" s="59" t="s">
        <v>51</v>
      </c>
      <c r="B23" s="60"/>
      <c r="C23" s="60"/>
      <c r="D23" s="60"/>
      <c r="E23" s="60"/>
      <c r="F23" s="60"/>
      <c r="G23" s="60"/>
    </row>
    <row r="24" spans="1:7" x14ac:dyDescent="0.15">
      <c r="A24" s="39" t="s">
        <v>0</v>
      </c>
      <c r="B24" s="40" t="s">
        <v>9</v>
      </c>
      <c r="C24" s="41" t="s">
        <v>1</v>
      </c>
      <c r="D24" s="41" t="s">
        <v>2</v>
      </c>
      <c r="E24" s="41" t="s">
        <v>3</v>
      </c>
      <c r="F24" s="41" t="s">
        <v>5</v>
      </c>
    </row>
    <row r="25" spans="1:7" ht="26.45" customHeight="1" x14ac:dyDescent="0.15">
      <c r="A25" s="65" t="s">
        <v>11</v>
      </c>
      <c r="B25" s="74">
        <f>漁集・表!W25</f>
        <v>3282.5393258426966</v>
      </c>
      <c r="C25" s="74">
        <f>漁集・表!X25</f>
        <v>3361.0821917808221</v>
      </c>
      <c r="D25" s="74">
        <f>漁集・表!Y25</f>
        <v>2815</v>
      </c>
      <c r="E25" s="91">
        <f>漁集・表!Z25</f>
        <v>0</v>
      </c>
      <c r="F25" s="74">
        <f>漁集・表!AA25</f>
        <v>3308.787878787879</v>
      </c>
    </row>
    <row r="26" spans="1:7" ht="26.45" customHeight="1" x14ac:dyDescent="0.15">
      <c r="A26" s="17" t="s">
        <v>49</v>
      </c>
      <c r="B26" s="103">
        <f>漁集・表!W26</f>
        <v>42.053252745865642</v>
      </c>
      <c r="C26" s="103">
        <f>漁集・表!X26</f>
        <v>35.571268052143012</v>
      </c>
      <c r="D26" s="103">
        <f>漁集・表!Y26</f>
        <v>67.964800599138741</v>
      </c>
      <c r="E26" s="104">
        <f>漁集・表!Z26</f>
        <v>0</v>
      </c>
      <c r="F26" s="103">
        <f>漁集・表!AA26</f>
        <v>39.893641368079649</v>
      </c>
    </row>
    <row r="27" spans="1:7" x14ac:dyDescent="0.15">
      <c r="A27" s="60"/>
      <c r="B27" s="60"/>
      <c r="C27" s="60"/>
      <c r="D27" s="60"/>
      <c r="E27" s="60"/>
      <c r="F27" s="60"/>
      <c r="G27" s="60"/>
    </row>
    <row r="28" spans="1:7" x14ac:dyDescent="0.15">
      <c r="A28" s="60"/>
      <c r="B28" s="60"/>
      <c r="C28" s="60"/>
      <c r="D28" s="60"/>
      <c r="E28" s="60"/>
      <c r="F28" s="60"/>
      <c r="G28" s="60"/>
    </row>
    <row r="29" spans="1:7" x14ac:dyDescent="0.15">
      <c r="A29" s="60"/>
      <c r="B29" s="60"/>
      <c r="C29" s="60"/>
      <c r="D29" s="60"/>
      <c r="E29" s="60"/>
      <c r="F29" s="60"/>
      <c r="G29" s="60"/>
    </row>
    <row r="30" spans="1:7" x14ac:dyDescent="0.15">
      <c r="A30" s="60"/>
      <c r="B30" s="60"/>
      <c r="C30" s="60"/>
      <c r="D30" s="60"/>
      <c r="E30" s="60"/>
      <c r="F30" s="60"/>
      <c r="G30" s="60"/>
    </row>
    <row r="31" spans="1:7" x14ac:dyDescent="0.15">
      <c r="A31" s="60"/>
      <c r="B31" s="60"/>
      <c r="C31" s="60"/>
      <c r="D31" s="60"/>
      <c r="E31" s="60"/>
      <c r="F31" s="60"/>
      <c r="G31" s="60"/>
    </row>
    <row r="32" spans="1:7" x14ac:dyDescent="0.15">
      <c r="A32" s="60"/>
      <c r="B32" s="60"/>
      <c r="C32" s="60"/>
      <c r="D32" s="60"/>
      <c r="E32" s="60"/>
      <c r="F32" s="60"/>
      <c r="G32" s="60"/>
    </row>
    <row r="33" spans="1:7" x14ac:dyDescent="0.15">
      <c r="A33" s="60"/>
      <c r="B33" s="60"/>
      <c r="C33" s="60"/>
      <c r="D33" s="60"/>
      <c r="E33" s="60"/>
      <c r="F33" s="60"/>
      <c r="G33" s="60"/>
    </row>
    <row r="34" spans="1:7" x14ac:dyDescent="0.15">
      <c r="A34" s="60"/>
      <c r="B34" s="60"/>
      <c r="C34" s="60"/>
      <c r="D34" s="60"/>
      <c r="E34" s="60"/>
      <c r="F34" s="60"/>
      <c r="G34" s="60"/>
    </row>
    <row r="35" spans="1:7" x14ac:dyDescent="0.15">
      <c r="A35" s="60"/>
      <c r="B35" s="60"/>
      <c r="C35" s="60"/>
      <c r="D35" s="60"/>
      <c r="E35" s="60"/>
      <c r="F35" s="60"/>
      <c r="G35" s="60"/>
    </row>
    <row r="36" spans="1:7" x14ac:dyDescent="0.15">
      <c r="A36" s="60"/>
      <c r="B36" s="60"/>
      <c r="C36" s="60"/>
      <c r="D36" s="60"/>
      <c r="E36" s="60"/>
      <c r="F36" s="60"/>
      <c r="G36" s="60"/>
    </row>
    <row r="37" spans="1:7" x14ac:dyDescent="0.15">
      <c r="A37" s="60"/>
      <c r="B37" s="60"/>
      <c r="C37" s="60"/>
      <c r="D37" s="60"/>
      <c r="E37" s="60"/>
      <c r="F37" s="60"/>
      <c r="G37" s="60"/>
    </row>
    <row r="38" spans="1:7" x14ac:dyDescent="0.15">
      <c r="A38" s="60"/>
      <c r="B38" s="60"/>
      <c r="C38" s="60"/>
      <c r="D38" s="60"/>
      <c r="E38" s="60"/>
      <c r="F38" s="60"/>
      <c r="G38" s="60"/>
    </row>
    <row r="39" spans="1:7" x14ac:dyDescent="0.15">
      <c r="A39" s="60"/>
      <c r="B39" s="60"/>
      <c r="C39" s="60"/>
      <c r="D39" s="60"/>
      <c r="E39" s="60"/>
      <c r="F39" s="60"/>
      <c r="G39" s="60"/>
    </row>
    <row r="40" spans="1:7" x14ac:dyDescent="0.15">
      <c r="A40" s="60"/>
      <c r="B40" s="60"/>
      <c r="C40" s="60"/>
      <c r="D40" s="60"/>
      <c r="E40" s="60"/>
      <c r="F40" s="60"/>
      <c r="G40" s="60"/>
    </row>
    <row r="41" spans="1:7" x14ac:dyDescent="0.15">
      <c r="A41" s="60"/>
      <c r="B41" s="60"/>
      <c r="C41" s="60"/>
      <c r="D41" s="60"/>
      <c r="E41" s="60"/>
      <c r="F41" s="60"/>
      <c r="G41" s="60"/>
    </row>
    <row r="42" spans="1:7" x14ac:dyDescent="0.15">
      <c r="A42" s="60"/>
      <c r="B42" s="60"/>
      <c r="C42" s="60"/>
      <c r="D42" s="60"/>
      <c r="E42" s="60"/>
      <c r="F42" s="60"/>
      <c r="G42" s="60"/>
    </row>
    <row r="43" spans="1:7" x14ac:dyDescent="0.15">
      <c r="A43" s="60"/>
      <c r="B43" s="60"/>
      <c r="C43" s="60"/>
      <c r="D43" s="60"/>
      <c r="E43" s="60"/>
      <c r="F43" s="60"/>
      <c r="G43" s="60"/>
    </row>
    <row r="44" spans="1:7" x14ac:dyDescent="0.15">
      <c r="A44" s="60"/>
      <c r="B44" s="60"/>
      <c r="C44" s="60"/>
      <c r="D44" s="60"/>
      <c r="E44" s="60"/>
      <c r="F44" s="60"/>
      <c r="G44" s="60"/>
    </row>
    <row r="45" spans="1:7" x14ac:dyDescent="0.15">
      <c r="A45" s="60"/>
      <c r="B45" s="60"/>
      <c r="C45" s="60"/>
      <c r="D45" s="60"/>
      <c r="E45" s="60"/>
      <c r="F45" s="60"/>
      <c r="G45" s="60"/>
    </row>
    <row r="46" spans="1:7" x14ac:dyDescent="0.15">
      <c r="A46" s="60"/>
      <c r="B46" s="60"/>
      <c r="C46" s="60"/>
      <c r="D46" s="60"/>
      <c r="E46" s="60"/>
      <c r="F46" s="60"/>
      <c r="G46" s="60"/>
    </row>
    <row r="47" spans="1:7" x14ac:dyDescent="0.15">
      <c r="A47" s="60"/>
      <c r="B47" s="60"/>
      <c r="C47" s="60"/>
      <c r="D47" s="60"/>
      <c r="E47" s="60"/>
      <c r="F47" s="60"/>
      <c r="G47" s="60"/>
    </row>
    <row r="48" spans="1:7" x14ac:dyDescent="0.15">
      <c r="A48" s="60"/>
      <c r="B48" s="60"/>
      <c r="C48" s="60"/>
      <c r="D48" s="60"/>
      <c r="E48" s="60"/>
      <c r="F48" s="60"/>
      <c r="G48" s="60"/>
    </row>
    <row r="49" spans="1:14" x14ac:dyDescent="0.15">
      <c r="A49" s="60"/>
      <c r="B49" s="60"/>
      <c r="C49" s="60"/>
      <c r="D49" s="60"/>
      <c r="E49" s="60"/>
      <c r="F49" s="60"/>
      <c r="G49" s="60"/>
    </row>
    <row r="50" spans="1:14" x14ac:dyDescent="0.15">
      <c r="A50" s="60"/>
      <c r="B50" s="60"/>
      <c r="C50" s="60"/>
      <c r="D50" s="60"/>
      <c r="E50" s="60"/>
      <c r="F50" s="60"/>
      <c r="G50" s="60"/>
    </row>
    <row r="51" spans="1:14" x14ac:dyDescent="0.15">
      <c r="A51" s="60"/>
      <c r="B51" s="60"/>
      <c r="C51" s="60"/>
      <c r="D51" s="60"/>
      <c r="E51" s="60"/>
      <c r="F51" s="60"/>
      <c r="G51" s="60"/>
    </row>
    <row r="52" spans="1:14" x14ac:dyDescent="0.15">
      <c r="A52" s="60"/>
      <c r="B52" s="60"/>
      <c r="C52" s="60"/>
      <c r="D52" s="60"/>
      <c r="E52" s="60"/>
      <c r="F52" s="60"/>
      <c r="G52" s="60"/>
    </row>
    <row r="53" spans="1:14" x14ac:dyDescent="0.15">
      <c r="A53" s="60"/>
      <c r="B53" s="60"/>
      <c r="C53" s="60"/>
      <c r="D53" s="60"/>
      <c r="E53" s="60"/>
      <c r="F53" s="60"/>
      <c r="G53" s="60"/>
    </row>
    <row r="54" spans="1:14" x14ac:dyDescent="0.15">
      <c r="A54" s="60"/>
      <c r="B54" s="60"/>
      <c r="C54" s="60"/>
      <c r="D54" s="60"/>
      <c r="E54" s="60"/>
      <c r="F54" s="60"/>
      <c r="G54" s="60"/>
    </row>
    <row r="55" spans="1:14" ht="17.25" x14ac:dyDescent="0.2">
      <c r="A55" s="76" t="s">
        <v>12</v>
      </c>
    </row>
    <row r="56" spans="1:14" x14ac:dyDescent="0.15">
      <c r="A56" s="59" t="s">
        <v>13</v>
      </c>
    </row>
    <row r="62" spans="1:14" ht="14.25" thickBot="1" x14ac:dyDescent="0.2"/>
    <row r="63" spans="1:14" ht="13.5" customHeight="1" thickTop="1" x14ac:dyDescent="0.15">
      <c r="J63" s="77" t="s">
        <v>6</v>
      </c>
      <c r="K63" s="87" t="s">
        <v>53</v>
      </c>
      <c r="L63" s="87" t="s">
        <v>54</v>
      </c>
      <c r="M63" s="88" t="s">
        <v>55</v>
      </c>
    </row>
    <row r="64" spans="1:14" x14ac:dyDescent="0.15">
      <c r="J64" s="78" t="s">
        <v>14</v>
      </c>
      <c r="K64" s="80">
        <v>30261.064785118666</v>
      </c>
      <c r="L64" s="80">
        <v>855.67671584348932</v>
      </c>
      <c r="M64" s="81">
        <v>31116.741500962158</v>
      </c>
      <c r="N64" s="66"/>
    </row>
    <row r="65" spans="10:14" x14ac:dyDescent="0.15">
      <c r="J65" s="78" t="s">
        <v>15</v>
      </c>
      <c r="K65" s="80">
        <v>30192.296636964646</v>
      </c>
      <c r="L65" s="80">
        <v>854.12474849094565</v>
      </c>
      <c r="M65" s="81">
        <v>31046.421385455593</v>
      </c>
      <c r="N65" s="66"/>
    </row>
    <row r="66" spans="10:14" x14ac:dyDescent="0.15">
      <c r="J66" s="78" t="s">
        <v>16</v>
      </c>
      <c r="K66" s="80">
        <v>27519.801375717369</v>
      </c>
      <c r="L66" s="80">
        <v>3185.1927225365298</v>
      </c>
      <c r="M66" s="81">
        <v>30704.994098253897</v>
      </c>
      <c r="N66" s="66"/>
    </row>
    <row r="67" spans="10:14" ht="14.25" thickBot="1" x14ac:dyDescent="0.2">
      <c r="J67" s="79" t="s">
        <v>17</v>
      </c>
      <c r="K67" s="82">
        <v>30178.739184178001</v>
      </c>
      <c r="L67" s="82">
        <v>4380.3365978891316</v>
      </c>
      <c r="M67" s="83">
        <v>34559.075782067135</v>
      </c>
      <c r="N67" s="66"/>
    </row>
    <row r="68" spans="10:14" ht="15" thickTop="1" thickBot="1" x14ac:dyDescent="0.2">
      <c r="K68" s="67"/>
      <c r="L68" s="67"/>
      <c r="M68" s="67"/>
    </row>
    <row r="69" spans="10:14" ht="13.5" customHeight="1" thickTop="1" x14ac:dyDescent="0.15">
      <c r="J69" s="77" t="s">
        <v>6</v>
      </c>
      <c r="K69" s="87" t="s">
        <v>56</v>
      </c>
      <c r="L69" s="87" t="s">
        <v>54</v>
      </c>
      <c r="M69" s="88" t="s">
        <v>55</v>
      </c>
    </row>
    <row r="70" spans="10:14" x14ac:dyDescent="0.15">
      <c r="J70" s="78" t="s">
        <v>9</v>
      </c>
      <c r="K70" s="80">
        <v>29012.198548349334</v>
      </c>
      <c r="L70" s="80">
        <v>4190.4823226410681</v>
      </c>
      <c r="M70" s="81">
        <v>33202.6808709904</v>
      </c>
      <c r="N70" s="66"/>
    </row>
    <row r="71" spans="10:14" x14ac:dyDescent="0.15">
      <c r="J71" s="78" t="s">
        <v>18</v>
      </c>
      <c r="K71" s="80">
        <v>32432.345466469913</v>
      </c>
      <c r="L71" s="80">
        <v>3719.4417117560256</v>
      </c>
      <c r="M71" s="81">
        <v>36151.787178225939</v>
      </c>
      <c r="N71" s="66"/>
    </row>
    <row r="72" spans="10:14" x14ac:dyDescent="0.15">
      <c r="J72" s="78" t="s">
        <v>19</v>
      </c>
      <c r="K72" s="80">
        <v>11529.673590504452</v>
      </c>
      <c r="L72" s="80">
        <v>1677.5469831849655</v>
      </c>
      <c r="M72" s="81">
        <v>13207.220573689418</v>
      </c>
      <c r="N72" s="66"/>
    </row>
    <row r="73" spans="10:14" ht="14.25" thickBot="1" x14ac:dyDescent="0.2">
      <c r="J73" s="79" t="s">
        <v>20</v>
      </c>
      <c r="K73" s="89" t="s">
        <v>47</v>
      </c>
      <c r="L73" s="89" t="s">
        <v>47</v>
      </c>
      <c r="M73" s="90" t="s">
        <v>47</v>
      </c>
      <c r="N73" s="66"/>
    </row>
    <row r="74" spans="10:14" ht="14.25" thickTop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5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6C8390-82F7-4C9B-8579-EF0A8CD62344}">
  <ds:schemaRefs>
    <ds:schemaRef ds:uri="fd32c9f7-8932-4d07-b49b-91c8a1e26893"/>
    <ds:schemaRef ds:uri="http://schemas.microsoft.com/office/2006/documentManagement/types"/>
    <ds:schemaRef ds:uri="http://schemas.openxmlformats.org/package/2006/metadata/core-properties"/>
    <ds:schemaRef ds:uri="96f7774a-1fa4-49d3-a956-75b9c85e9b43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D456E7-748A-42F2-B553-4CF5F301C7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36309-DEE8-454F-BB05-CB90792EB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漁集・表</vt:lpstr>
      <vt:lpstr>漁集・グラフ</vt:lpstr>
      <vt:lpstr>漁集・グラフ!Print_Area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 高行(TSURU Takayuki)</cp:lastModifiedBy>
  <cp:lastPrinted>2025-03-17T06:23:58Z</cp:lastPrinted>
  <dcterms:created xsi:type="dcterms:W3CDTF">2002-02-28T02:13:34Z</dcterms:created>
  <dcterms:modified xsi:type="dcterms:W3CDTF">2025-03-17T06:33:02Z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