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4/Lib0003/03-1_（検討中）準公営企業室/02_下水道事業係/12_【大分類】調査/【中分類】○年度調査/【小分類】令和６年度調査（R10331廃棄）/04：経営指標/03：作成/02：完成版/第2　使用料概要編/02 使用料制度に関する調/"/>
    </mc:Choice>
  </mc:AlternateContent>
  <xr:revisionPtr revIDLastSave="12" documentId="13_ncr:1_{F55C6084-F244-4C49-8A5C-CE98061981FC}" xr6:coauthVersionLast="47" xr6:coauthVersionMax="47" xr10:uidLastSave="{AE43E178-B5C3-43E5-885D-4D6B12B3AEF8}"/>
  <bookViews>
    <workbookView xWindow="-120" yWindow="-120" windowWidth="29040" windowHeight="15720" xr2:uid="{00000000-000D-0000-FFFF-FFFF00000000}"/>
  </bookViews>
  <sheets>
    <sheet name="平均使用料" sheetId="29" r:id="rId1"/>
  </sheets>
  <definedNames>
    <definedName name="_xlnm.Print_Area" localSheetId="0">平均使用料!$A$1:$D$80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29" l="1"/>
  <c r="G9" i="29"/>
  <c r="L75" i="29"/>
  <c r="K75" i="29"/>
  <c r="J75" i="29"/>
  <c r="I75" i="29"/>
  <c r="H75" i="29"/>
  <c r="G75" i="29"/>
  <c r="L62" i="29"/>
  <c r="K62" i="29"/>
  <c r="J62" i="29"/>
  <c r="I62" i="29"/>
  <c r="H62" i="29"/>
  <c r="G62" i="29"/>
  <c r="M49" i="29"/>
  <c r="L49" i="29"/>
  <c r="K49" i="29"/>
  <c r="J49" i="29"/>
  <c r="I49" i="29"/>
  <c r="H49" i="29"/>
  <c r="G49" i="29"/>
  <c r="L36" i="29"/>
  <c r="K36" i="29"/>
  <c r="J36" i="29"/>
  <c r="I36" i="29"/>
  <c r="H36" i="29"/>
  <c r="L22" i="29"/>
  <c r="K22" i="29"/>
  <c r="J22" i="29"/>
  <c r="I22" i="29"/>
  <c r="H22" i="29"/>
  <c r="G22" i="29"/>
  <c r="M9" i="29"/>
  <c r="L9" i="29"/>
  <c r="K9" i="29"/>
  <c r="J9" i="29"/>
  <c r="I9" i="29"/>
  <c r="H9" i="29"/>
</calcChain>
</file>

<file path=xl/sharedStrings.xml><?xml version="1.0" encoding="utf-8"?>
<sst xmlns="http://schemas.openxmlformats.org/spreadsheetml/2006/main" count="123" uniqueCount="60">
  <si>
    <t>公共下水道（法適）</t>
    <phoneticPr fontId="2"/>
  </si>
  <si>
    <t>処理区域内人口</t>
    <phoneticPr fontId="2"/>
  </si>
  <si>
    <t>～5千人</t>
    <phoneticPr fontId="2"/>
  </si>
  <si>
    <t>5千～1万人</t>
    <phoneticPr fontId="2"/>
  </si>
  <si>
    <t>1～3万人</t>
    <phoneticPr fontId="2"/>
  </si>
  <si>
    <t>3～5万人</t>
    <phoneticPr fontId="2"/>
  </si>
  <si>
    <t>5～10万人</t>
    <phoneticPr fontId="2"/>
  </si>
  <si>
    <t>10～30万人</t>
    <phoneticPr fontId="2"/>
  </si>
  <si>
    <t>30万人～</t>
    <phoneticPr fontId="2"/>
  </si>
  <si>
    <t>平均使用料（20m3/月）</t>
    <phoneticPr fontId="2"/>
  </si>
  <si>
    <t>特定環境保全公共下水道（法適）</t>
    <phoneticPr fontId="2"/>
  </si>
  <si>
    <t>～1千人</t>
    <phoneticPr fontId="2"/>
  </si>
  <si>
    <t>1千～2千人</t>
    <rPh sb="4" eb="5">
      <t>セン</t>
    </rPh>
    <phoneticPr fontId="2"/>
  </si>
  <si>
    <t>2～4千人</t>
    <rPh sb="3" eb="4">
      <t>セン</t>
    </rPh>
    <phoneticPr fontId="2"/>
  </si>
  <si>
    <t>4～6千人</t>
    <rPh sb="3" eb="4">
      <t>セン</t>
    </rPh>
    <phoneticPr fontId="2"/>
  </si>
  <si>
    <t xml:space="preserve">  公共下水道（非適）</t>
  </si>
  <si>
    <t>～5百人</t>
    <rPh sb="2" eb="3">
      <t>ヒャク</t>
    </rPh>
    <phoneticPr fontId="2"/>
  </si>
  <si>
    <t>5百～1千人</t>
    <rPh sb="1" eb="2">
      <t>ヒャク</t>
    </rPh>
    <rPh sb="4" eb="5">
      <t>セン</t>
    </rPh>
    <phoneticPr fontId="2"/>
  </si>
  <si>
    <t>1～2千人</t>
    <rPh sb="3" eb="4">
      <t>セン</t>
    </rPh>
    <phoneticPr fontId="2"/>
  </si>
  <si>
    <t>2～3千人</t>
    <rPh sb="3" eb="4">
      <t>セン</t>
    </rPh>
    <phoneticPr fontId="2"/>
  </si>
  <si>
    <t>3千～1万人</t>
    <rPh sb="1" eb="2">
      <t>セン</t>
    </rPh>
    <phoneticPr fontId="2"/>
  </si>
  <si>
    <t>農業集落排水施設（法適）</t>
    <rPh sb="9" eb="10">
      <t>ホウ</t>
    </rPh>
    <phoneticPr fontId="2"/>
  </si>
  <si>
    <t>6～1万人</t>
    <phoneticPr fontId="2"/>
  </si>
  <si>
    <t>1万人～</t>
    <phoneticPr fontId="2"/>
  </si>
  <si>
    <t>平均使用料（20m3/月）</t>
    <phoneticPr fontId="2"/>
  </si>
  <si>
    <t>処理区域内人口</t>
    <phoneticPr fontId="2"/>
  </si>
  <si>
    <t>公共下水道（非適）</t>
    <phoneticPr fontId="2"/>
  </si>
  <si>
    <t>～5千人</t>
    <phoneticPr fontId="2"/>
  </si>
  <si>
    <t>5千～1万人</t>
    <phoneticPr fontId="2"/>
  </si>
  <si>
    <t>1～3万人</t>
    <phoneticPr fontId="2"/>
  </si>
  <si>
    <t>3～5万人</t>
    <phoneticPr fontId="2"/>
  </si>
  <si>
    <t>5～10万人</t>
    <phoneticPr fontId="2"/>
  </si>
  <si>
    <t>10～30万人</t>
    <phoneticPr fontId="2"/>
  </si>
  <si>
    <t>30万人～</t>
    <phoneticPr fontId="2"/>
  </si>
  <si>
    <t>特定環境保全公共下水道（非適）</t>
    <phoneticPr fontId="2"/>
  </si>
  <si>
    <t>～1千人</t>
    <phoneticPr fontId="2"/>
  </si>
  <si>
    <t>農業集落排水施設（非適）</t>
    <phoneticPr fontId="2"/>
  </si>
  <si>
    <t>使用料制度に関する調（総括・処理区域内人口別平均使用料（一般家庭用20㎥/月））</t>
    <rPh sb="11" eb="13">
      <t>ソウカツ</t>
    </rPh>
    <rPh sb="14" eb="16">
      <t>ショリ</t>
    </rPh>
    <rPh sb="16" eb="19">
      <t>クイキナイ</t>
    </rPh>
    <rPh sb="19" eb="21">
      <t>ジンコウ</t>
    </rPh>
    <rPh sb="21" eb="22">
      <t>ベツ</t>
    </rPh>
    <rPh sb="22" eb="27">
      <t>ヘイキンシヨウリョウ</t>
    </rPh>
    <rPh sb="28" eb="33">
      <t>イッパンカテイヨウ</t>
    </rPh>
    <rPh sb="37" eb="38">
      <t>ツキ</t>
    </rPh>
    <phoneticPr fontId="2"/>
  </si>
  <si>
    <t>平均使用料（20㎥/月）</t>
    <phoneticPr fontId="2"/>
  </si>
  <si>
    <t>-</t>
  </si>
  <si>
    <t>30万人以上</t>
    <rPh sb="2" eb="3">
      <t>マン</t>
    </rPh>
    <rPh sb="3" eb="4">
      <t>ニン</t>
    </rPh>
    <rPh sb="4" eb="6">
      <t>イジョウ</t>
    </rPh>
    <phoneticPr fontId="1"/>
  </si>
  <si>
    <t>10万人～30万人未満</t>
    <rPh sb="2" eb="3">
      <t>マン</t>
    </rPh>
    <rPh sb="3" eb="4">
      <t>ニン</t>
    </rPh>
    <rPh sb="7" eb="8">
      <t>マン</t>
    </rPh>
    <rPh sb="8" eb="9">
      <t>ニン</t>
    </rPh>
    <rPh sb="9" eb="11">
      <t>ミマン</t>
    </rPh>
    <phoneticPr fontId="1"/>
  </si>
  <si>
    <t>5万人～10万人未満</t>
    <rPh sb="1" eb="2">
      <t>マン</t>
    </rPh>
    <rPh sb="2" eb="3">
      <t>ニン</t>
    </rPh>
    <rPh sb="6" eb="7">
      <t>マン</t>
    </rPh>
    <rPh sb="7" eb="8">
      <t>ニン</t>
    </rPh>
    <rPh sb="8" eb="10">
      <t>ミマン</t>
    </rPh>
    <phoneticPr fontId="1"/>
  </si>
  <si>
    <t>3万人～5万人未満</t>
    <rPh sb="1" eb="2">
      <t>マン</t>
    </rPh>
    <rPh sb="2" eb="3">
      <t>ニン</t>
    </rPh>
    <rPh sb="5" eb="6">
      <t>マン</t>
    </rPh>
    <rPh sb="6" eb="7">
      <t>ニン</t>
    </rPh>
    <rPh sb="7" eb="9">
      <t>ミマン</t>
    </rPh>
    <phoneticPr fontId="1"/>
  </si>
  <si>
    <t>1万人～3万人未満</t>
    <rPh sb="1" eb="2">
      <t>マン</t>
    </rPh>
    <rPh sb="2" eb="3">
      <t>ニン</t>
    </rPh>
    <rPh sb="5" eb="6">
      <t>マン</t>
    </rPh>
    <rPh sb="6" eb="7">
      <t>ニン</t>
    </rPh>
    <rPh sb="7" eb="9">
      <t>ミマン</t>
    </rPh>
    <phoneticPr fontId="1"/>
  </si>
  <si>
    <t>5千人～1万人未満</t>
    <rPh sb="1" eb="2">
      <t>セン</t>
    </rPh>
    <rPh sb="2" eb="3">
      <t>ニン</t>
    </rPh>
    <rPh sb="5" eb="6">
      <t>マン</t>
    </rPh>
    <rPh sb="6" eb="7">
      <t>ニン</t>
    </rPh>
    <rPh sb="7" eb="9">
      <t>ミマン</t>
    </rPh>
    <phoneticPr fontId="1"/>
  </si>
  <si>
    <t>5千人未満</t>
    <rPh sb="1" eb="2">
      <t>セン</t>
    </rPh>
    <rPh sb="2" eb="3">
      <t>ニン</t>
    </rPh>
    <rPh sb="3" eb="5">
      <t>ミマン</t>
    </rPh>
    <phoneticPr fontId="1"/>
  </si>
  <si>
    <t>全体平均</t>
    <rPh sb="0" eb="2">
      <t>ゼンタイ</t>
    </rPh>
    <rPh sb="2" eb="4">
      <t>ヘイキン</t>
    </rPh>
    <phoneticPr fontId="1"/>
  </si>
  <si>
    <t>1万人以上</t>
    <rPh sb="1" eb="2">
      <t>マン</t>
    </rPh>
    <rPh sb="2" eb="3">
      <t>ニン</t>
    </rPh>
    <rPh sb="3" eb="5">
      <t>イジョウ</t>
    </rPh>
    <phoneticPr fontId="1"/>
  </si>
  <si>
    <t>6千人～1万人未満</t>
    <rPh sb="1" eb="3">
      <t>センニン</t>
    </rPh>
    <rPh sb="5" eb="7">
      <t>マンニン</t>
    </rPh>
    <rPh sb="7" eb="9">
      <t>ミマン</t>
    </rPh>
    <phoneticPr fontId="1"/>
  </si>
  <si>
    <t>4千人～6千人未満</t>
    <rPh sb="1" eb="2">
      <t>セン</t>
    </rPh>
    <rPh sb="2" eb="3">
      <t>ニン</t>
    </rPh>
    <rPh sb="5" eb="6">
      <t>セン</t>
    </rPh>
    <rPh sb="6" eb="7">
      <t>ニン</t>
    </rPh>
    <rPh sb="7" eb="9">
      <t>ミマン</t>
    </rPh>
    <phoneticPr fontId="1"/>
  </si>
  <si>
    <t>2千人～4千人未満</t>
    <rPh sb="1" eb="2">
      <t>セン</t>
    </rPh>
    <rPh sb="2" eb="3">
      <t>ニン</t>
    </rPh>
    <rPh sb="5" eb="6">
      <t>セン</t>
    </rPh>
    <rPh sb="6" eb="7">
      <t>ニン</t>
    </rPh>
    <rPh sb="7" eb="9">
      <t>ミマン</t>
    </rPh>
    <phoneticPr fontId="1"/>
  </si>
  <si>
    <t>1千人～2千人未満</t>
    <rPh sb="1" eb="2">
      <t>セン</t>
    </rPh>
    <rPh sb="2" eb="3">
      <t>ニン</t>
    </rPh>
    <rPh sb="5" eb="6">
      <t>セン</t>
    </rPh>
    <rPh sb="6" eb="7">
      <t>ニン</t>
    </rPh>
    <rPh sb="7" eb="9">
      <t>ミマン</t>
    </rPh>
    <phoneticPr fontId="1"/>
  </si>
  <si>
    <t>1千人未満</t>
    <rPh sb="1" eb="2">
      <t>セン</t>
    </rPh>
    <rPh sb="2" eb="3">
      <t>ニン</t>
    </rPh>
    <rPh sb="3" eb="5">
      <t>ミマン</t>
    </rPh>
    <phoneticPr fontId="1"/>
  </si>
  <si>
    <t>3千人～1万人未満</t>
    <rPh sb="1" eb="2">
      <t>セン</t>
    </rPh>
    <rPh sb="2" eb="3">
      <t>ニン</t>
    </rPh>
    <rPh sb="5" eb="7">
      <t>マンニン</t>
    </rPh>
    <rPh sb="7" eb="9">
      <t>ミマン</t>
    </rPh>
    <phoneticPr fontId="1"/>
  </si>
  <si>
    <t>2千人～3千人未満</t>
    <rPh sb="1" eb="2">
      <t>セン</t>
    </rPh>
    <rPh sb="2" eb="3">
      <t>ニン</t>
    </rPh>
    <rPh sb="5" eb="6">
      <t>セン</t>
    </rPh>
    <rPh sb="6" eb="7">
      <t>ニン</t>
    </rPh>
    <rPh sb="7" eb="9">
      <t>ミマン</t>
    </rPh>
    <phoneticPr fontId="1"/>
  </si>
  <si>
    <t>5百人～1千人未満</t>
    <rPh sb="1" eb="2">
      <t>ヒャク</t>
    </rPh>
    <rPh sb="2" eb="3">
      <t>ニン</t>
    </rPh>
    <rPh sb="5" eb="6">
      <t>セン</t>
    </rPh>
    <rPh sb="6" eb="7">
      <t>ニン</t>
    </rPh>
    <rPh sb="7" eb="9">
      <t>ミマン</t>
    </rPh>
    <phoneticPr fontId="1"/>
  </si>
  <si>
    <t>5百人未満</t>
    <rPh sb="1" eb="2">
      <t>ヒャク</t>
    </rPh>
    <rPh sb="2" eb="3">
      <t>ニン</t>
    </rPh>
    <rPh sb="3" eb="5">
      <t>ミマン</t>
    </rPh>
    <phoneticPr fontId="1"/>
  </si>
  <si>
    <t>10万人～30万人未満</t>
    <rPh sb="2" eb="3">
      <t>マン</t>
    </rPh>
    <rPh sb="3" eb="4">
      <t>ニン</t>
    </rPh>
    <rPh sb="7" eb="9">
      <t>マンニン</t>
    </rPh>
    <rPh sb="9" eb="11">
      <t>ミマン</t>
    </rPh>
    <phoneticPr fontId="1"/>
  </si>
  <si>
    <t>6千人～1万人未満</t>
    <rPh sb="1" eb="2">
      <t>セン</t>
    </rPh>
    <rPh sb="2" eb="3">
      <t>ニン</t>
    </rPh>
    <rPh sb="5" eb="7">
      <t>マンニン</t>
    </rPh>
    <rPh sb="7" eb="9">
      <t>ミマン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</si>
</sst>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\-#,##0;\-"/>
    <numFmt numFmtId="177" formatCode="0.0;\-0.0;\ \ \ 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7" fontId="3" fillId="2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8" fontId="3" fillId="2" borderId="7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/>
    </xf>
    <xf numFmtId="178" fontId="3" fillId="2" borderId="6" xfId="0" applyNumberFormat="1" applyFont="1" applyFill="1" applyBorder="1" applyAlignment="1">
      <alignment horizontal="center" vertical="center"/>
    </xf>
    <xf numFmtId="178" fontId="3" fillId="2" borderId="5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公共下水道（法適用）</a:t>
            </a:r>
          </a:p>
        </c:rich>
      </c:tx>
      <c:layout>
        <c:manualLayout>
          <c:xMode val="edge"/>
          <c:yMode val="edge"/>
          <c:x val="0.35635370517260284"/>
          <c:y val="3.99999059257377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8453038674033"/>
          <c:y val="0.22666765046723292"/>
          <c:w val="0.85635359116022103"/>
          <c:h val="0.662225096463092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71798552805382E-3"/>
                  <c:y val="1.1338108782088222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49-4B53-8DA9-04F7D654C66C}"/>
                </c:ext>
              </c:extLst>
            </c:dLbl>
            <c:dLbl>
              <c:idx val="1"/>
              <c:layout>
                <c:manualLayout>
                  <c:x val="-1.8746827917228664E-3"/>
                  <c:y val="1.6009440621319013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49-4B53-8DA9-04F7D654C66C}"/>
                </c:ext>
              </c:extLst>
            </c:dLbl>
            <c:dLbl>
              <c:idx val="2"/>
              <c:layout>
                <c:manualLayout>
                  <c:x val="2.861037397949566E-3"/>
                  <c:y val="1.0519539077814994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49-4B53-8DA9-04F7D654C66C}"/>
                </c:ext>
              </c:extLst>
            </c:dLbl>
            <c:dLbl>
              <c:idx val="3"/>
              <c:layout>
                <c:manualLayout>
                  <c:x val="-6.9053523005748341E-4"/>
                  <c:y val="1.6821261973176252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49-4B53-8DA9-04F7D654C66C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平均使用料!$G$8:$M$8</c:f>
              <c:strCache>
                <c:ptCount val="7"/>
                <c:pt idx="0">
                  <c:v>～5千人</c:v>
                </c:pt>
                <c:pt idx="1">
                  <c:v>5千～1万人</c:v>
                </c:pt>
                <c:pt idx="2">
                  <c:v>1～3万人</c:v>
                </c:pt>
                <c:pt idx="3">
                  <c:v>3～5万人</c:v>
                </c:pt>
                <c:pt idx="4">
                  <c:v>5～10万人</c:v>
                </c:pt>
                <c:pt idx="5">
                  <c:v>10～30万人</c:v>
                </c:pt>
                <c:pt idx="6">
                  <c:v>30万人～</c:v>
                </c:pt>
              </c:strCache>
            </c:strRef>
          </c:cat>
          <c:val>
            <c:numRef>
              <c:f>平均使用料!$G$9:$M$9</c:f>
              <c:numCache>
                <c:formatCode>#,##0;\-#,##0;\-</c:formatCode>
                <c:ptCount val="7"/>
                <c:pt idx="0">
                  <c:v>3393.7977528089887</c:v>
                </c:pt>
                <c:pt idx="1">
                  <c:v>3187.7</c:v>
                </c:pt>
                <c:pt idx="2">
                  <c:v>3020.5258064516129</c:v>
                </c:pt>
                <c:pt idx="3">
                  <c:v>2736.1653543307089</c:v>
                </c:pt>
                <c:pt idx="4">
                  <c:v>2631.6566265060242</c:v>
                </c:pt>
                <c:pt idx="5">
                  <c:v>2430.7557251908397</c:v>
                </c:pt>
                <c:pt idx="6">
                  <c:v>2343.4576271186443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49-4B53-8DA9-04F7D654C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890192"/>
        <c:axId val="1"/>
      </c:barChart>
      <c:catAx>
        <c:axId val="522890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22890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40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特定環境保全公共下水道（法適用）</a:t>
            </a:r>
          </a:p>
        </c:rich>
      </c:tx>
      <c:layout>
        <c:manualLayout>
          <c:xMode val="edge"/>
          <c:yMode val="edge"/>
          <c:x val="0.26519343251626715"/>
          <c:y val="3.99999059257377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8453038674033"/>
          <c:y val="0.22666765046723292"/>
          <c:w val="0.85635359116022103"/>
          <c:h val="0.653336168993788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5321558562085983E-3"/>
                  <c:y val="1.267653076170163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F8-4405-A44F-75CA70731C6D}"/>
                </c:ext>
              </c:extLst>
            </c:dLbl>
            <c:dLbl>
              <c:idx val="1"/>
              <c:layout>
                <c:manualLayout>
                  <c:x val="6.9053523005753112E-4"/>
                  <c:y val="1.62071438829251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F8-4405-A44F-75CA70731C6D}"/>
                </c:ext>
              </c:extLst>
            </c:dLbl>
            <c:dLbl>
              <c:idx val="2"/>
              <c:layout>
                <c:manualLayout>
                  <c:x val="1.6113455431330593E-3"/>
                  <c:y val="1.28650827550963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F8-4405-A44F-75CA70731C6D}"/>
                </c:ext>
              </c:extLst>
            </c:dLbl>
            <c:dLbl>
              <c:idx val="3"/>
              <c:layout>
                <c:manualLayout>
                  <c:x val="-2.3027508301792473E-4"/>
                  <c:y val="1.647369663003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F8-4405-A44F-75CA70731C6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平均使用料!$G$21:$L$21</c:f>
              <c:strCache>
                <c:ptCount val="6"/>
                <c:pt idx="0">
                  <c:v>～1千人</c:v>
                </c:pt>
                <c:pt idx="1">
                  <c:v>1千～2千人</c:v>
                </c:pt>
                <c:pt idx="2">
                  <c:v>2～4千人</c:v>
                </c:pt>
                <c:pt idx="3">
                  <c:v>4～6千人</c:v>
                </c:pt>
                <c:pt idx="4">
                  <c:v>6～1万人</c:v>
                </c:pt>
                <c:pt idx="5">
                  <c:v>1万人～</c:v>
                </c:pt>
              </c:strCache>
            </c:strRef>
          </c:cat>
          <c:val>
            <c:numRef>
              <c:f>平均使用料!$G$22:$L$22</c:f>
              <c:numCache>
                <c:formatCode>#,##0;\-#,##0;\-</c:formatCode>
                <c:ptCount val="6"/>
                <c:pt idx="0">
                  <c:v>3170.4772727272725</c:v>
                </c:pt>
                <c:pt idx="1">
                  <c:v>3106.0843373493976</c:v>
                </c:pt>
                <c:pt idx="2">
                  <c:v>3236.9038461538462</c:v>
                </c:pt>
                <c:pt idx="3">
                  <c:v>3286.6133333333332</c:v>
                </c:pt>
                <c:pt idx="4">
                  <c:v>3132.1948051948052</c:v>
                </c:pt>
                <c:pt idx="5">
                  <c:v>3089.2340425531916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F8-4405-A44F-75CA70731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56146496"/>
        <c:axId val="1"/>
      </c:barChart>
      <c:catAx>
        <c:axId val="556146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5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6146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40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公共下水道（法非適用）</a:t>
            </a:r>
          </a:p>
        </c:rich>
      </c:tx>
      <c:layout>
        <c:manualLayout>
          <c:xMode val="edge"/>
          <c:yMode val="edge"/>
          <c:x val="0.34254128860428074"/>
          <c:y val="4.20561580745803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8453038674033"/>
          <c:y val="0.22897248506061318"/>
          <c:w val="0.85635359116022103"/>
          <c:h val="0.644861284456420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4396107945070505E-3"/>
                  <c:y val="1.298167406091809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27-4A9D-A1F7-79888EA01049}"/>
                </c:ext>
              </c:extLst>
            </c:dLbl>
            <c:dLbl>
              <c:idx val="1"/>
              <c:layout>
                <c:manualLayout>
                  <c:x val="8.8774814750364596E-4"/>
                  <c:y val="1.88188334619182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27-4A9D-A1F7-79888EA01049}"/>
                </c:ext>
              </c:extLst>
            </c:dLbl>
            <c:dLbl>
              <c:idx val="2"/>
              <c:layout>
                <c:manualLayout>
                  <c:x val="5.6234683371760782E-3"/>
                  <c:y val="1.48460762802622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27-4A9D-A1F7-79888EA01049}"/>
                </c:ext>
              </c:extLst>
            </c:dLbl>
            <c:dLbl>
              <c:idx val="3"/>
              <c:layout>
                <c:manualLayout>
                  <c:x val="2.0718957091689734E-3"/>
                  <c:y val="1.91261045375082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27-4A9D-A1F7-79888EA0104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平均使用料!$G$48:$M$48</c:f>
              <c:strCache>
                <c:ptCount val="7"/>
                <c:pt idx="0">
                  <c:v>～5千人</c:v>
                </c:pt>
                <c:pt idx="1">
                  <c:v>5千～1万人</c:v>
                </c:pt>
                <c:pt idx="2">
                  <c:v>1～3万人</c:v>
                </c:pt>
                <c:pt idx="3">
                  <c:v>3～5万人</c:v>
                </c:pt>
                <c:pt idx="4">
                  <c:v>5～10万人</c:v>
                </c:pt>
                <c:pt idx="5">
                  <c:v>10～30万人</c:v>
                </c:pt>
                <c:pt idx="6">
                  <c:v>30万人～</c:v>
                </c:pt>
              </c:strCache>
            </c:strRef>
          </c:cat>
          <c:val>
            <c:numRef>
              <c:f>平均使用料!$G$49:$M$49</c:f>
              <c:numCache>
                <c:formatCode>#,##0;\-#,##0;\-</c:formatCode>
                <c:ptCount val="7"/>
                <c:pt idx="0">
                  <c:v>3145.0493827160494</c:v>
                </c:pt>
                <c:pt idx="1">
                  <c:v>3131.7083333333335</c:v>
                </c:pt>
                <c:pt idx="2">
                  <c:v>3173.3953488372094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27-4A9D-A1F7-79888EA01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58102472"/>
        <c:axId val="1"/>
      </c:barChart>
      <c:catAx>
        <c:axId val="558102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102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40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特定環境保全公共下水道（法非適用）</a:t>
            </a:r>
          </a:p>
        </c:rich>
      </c:tx>
      <c:layout>
        <c:manualLayout>
          <c:xMode val="edge"/>
          <c:yMode val="edge"/>
          <c:x val="0.25138133838921245"/>
          <c:y val="4.20561580745803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8453038674033"/>
          <c:y val="0.24766411649413261"/>
          <c:w val="0.85359116022099446"/>
          <c:h val="0.621496745164521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7624309392265361E-3"/>
                  <c:y val="1.3880034788439723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76-4AD1-ABA6-D6581F42B0C3}"/>
                </c:ext>
              </c:extLst>
            </c:dLbl>
            <c:dLbl>
              <c:idx val="1"/>
              <c:layout>
                <c:manualLayout>
                  <c:x val="1.3810704601151E-3"/>
                  <c:y val="1.11557406665760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76-4AD1-ABA6-D6581F42B0C3}"/>
                </c:ext>
              </c:extLst>
            </c:dLbl>
            <c:dLbl>
              <c:idx val="2"/>
              <c:layout>
                <c:manualLayout>
                  <c:x val="2.7624309392265036E-3"/>
                  <c:y val="1.3072540365176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76-4AD1-ABA6-D6581F42B0C3}"/>
                </c:ext>
              </c:extLst>
            </c:dLbl>
            <c:dLbl>
              <c:idx val="3"/>
              <c:layout>
                <c:manualLayout>
                  <c:x val="1.3810704601151505E-3"/>
                  <c:y val="1.30841440004419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76-4AD1-ABA6-D6581F42B0C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平均使用料!$G$61:$L$61</c:f>
              <c:strCache>
                <c:ptCount val="6"/>
                <c:pt idx="0">
                  <c:v>～1千人</c:v>
                </c:pt>
                <c:pt idx="1">
                  <c:v>1千～2千人</c:v>
                </c:pt>
                <c:pt idx="2">
                  <c:v>2～4千人</c:v>
                </c:pt>
                <c:pt idx="3">
                  <c:v>4～6千人</c:v>
                </c:pt>
                <c:pt idx="4">
                  <c:v>6～1万人</c:v>
                </c:pt>
                <c:pt idx="5">
                  <c:v>1万人～</c:v>
                </c:pt>
              </c:strCache>
            </c:strRef>
          </c:cat>
          <c:val>
            <c:numRef>
              <c:f>平均使用料!$G$62:$L$62</c:f>
              <c:numCache>
                <c:formatCode>#,##0;\-#,##0;\-</c:formatCode>
                <c:ptCount val="6"/>
                <c:pt idx="0">
                  <c:v>3071.4042553191489</c:v>
                </c:pt>
                <c:pt idx="1">
                  <c:v>3244.387755102041</c:v>
                </c:pt>
                <c:pt idx="2">
                  <c:v>3275.1343283582091</c:v>
                </c:pt>
                <c:pt idx="3">
                  <c:v>3376.8571428571427</c:v>
                </c:pt>
                <c:pt idx="4">
                  <c:v>3310.5714285714284</c:v>
                </c:pt>
                <c:pt idx="5">
                  <c:v>3547.5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76-4AD1-ABA6-D6581F42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58103456"/>
        <c:axId val="1"/>
      </c:barChart>
      <c:catAx>
        <c:axId val="558103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103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農業集落排水施設（法非適用）</a:t>
            </a:r>
          </a:p>
        </c:rich>
      </c:tx>
      <c:layout>
        <c:manualLayout>
          <c:xMode val="edge"/>
          <c:yMode val="edge"/>
          <c:x val="0.29557997510753414"/>
          <c:y val="4.20561580745803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4696132596685"/>
          <c:y val="0.23364539291899306"/>
          <c:w val="0.850828729281768"/>
          <c:h val="0.635515468739661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927060222444666E-3"/>
                  <c:y val="1.3924550930683184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A-4564-85D6-BB047098E7CC}"/>
                </c:ext>
              </c:extLst>
            </c:dLbl>
            <c:dLbl>
              <c:idx val="1"/>
              <c:layout>
                <c:manualLayout>
                  <c:x val="-6.9053523005760636E-4"/>
                  <c:y val="1.49513191831843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A-4564-85D6-BB047098E7CC}"/>
                </c:ext>
              </c:extLst>
            </c:dLbl>
            <c:dLbl>
              <c:idx val="2"/>
              <c:layout>
                <c:manualLayout>
                  <c:x val="3.9135163353199408E-3"/>
                  <c:y val="1.1776713971251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A-4564-85D6-BB047098E7CC}"/>
                </c:ext>
              </c:extLst>
            </c:dLbl>
            <c:dLbl>
              <c:idx val="3"/>
              <c:layout>
                <c:manualLayout>
                  <c:x val="2.3027508301795064E-4"/>
                  <c:y val="1.4886624895535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A-4564-85D6-BB047098E7C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平均使用料!$G$74:$L$74</c:f>
              <c:strCache>
                <c:ptCount val="6"/>
                <c:pt idx="0">
                  <c:v>～5百人</c:v>
                </c:pt>
                <c:pt idx="1">
                  <c:v>5百～1千人</c:v>
                </c:pt>
                <c:pt idx="2">
                  <c:v>1～2千人</c:v>
                </c:pt>
                <c:pt idx="3">
                  <c:v>2～3千人</c:v>
                </c:pt>
                <c:pt idx="4">
                  <c:v>3千～1万人</c:v>
                </c:pt>
                <c:pt idx="5">
                  <c:v>1万人～</c:v>
                </c:pt>
              </c:strCache>
            </c:strRef>
          </c:cat>
          <c:val>
            <c:numRef>
              <c:f>平均使用料!$G$75:$L$75</c:f>
              <c:numCache>
                <c:formatCode>#,##0;\-#,##0;\-</c:formatCode>
                <c:ptCount val="6"/>
                <c:pt idx="0">
                  <c:v>3391.0190476190478</c:v>
                </c:pt>
                <c:pt idx="1">
                  <c:v>3131.5</c:v>
                </c:pt>
                <c:pt idx="2">
                  <c:v>3363.0563380281692</c:v>
                </c:pt>
                <c:pt idx="3">
                  <c:v>3456.8139534883721</c:v>
                </c:pt>
                <c:pt idx="4">
                  <c:v>3325.530303030303</c:v>
                </c:pt>
                <c:pt idx="5">
                  <c:v>2970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1A-4564-85D6-BB047098E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58104768"/>
        <c:axId val="1"/>
      </c:barChart>
      <c:catAx>
        <c:axId val="558104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58104768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4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農業集落排水施設（法適用）</a:t>
            </a:r>
          </a:p>
        </c:rich>
      </c:tx>
      <c:layout>
        <c:manualLayout>
          <c:xMode val="edge"/>
          <c:yMode val="edge"/>
          <c:x val="0.31215474601301374"/>
          <c:y val="4.20561580745803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54696132596685"/>
          <c:y val="0.24766411649413261"/>
          <c:w val="0.850828729281768"/>
          <c:h val="0.621496745164521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平均使用料!$G$35:$L$35</c:f>
              <c:strCache>
                <c:ptCount val="6"/>
                <c:pt idx="0">
                  <c:v>～5百人</c:v>
                </c:pt>
                <c:pt idx="1">
                  <c:v>5百～1千人</c:v>
                </c:pt>
                <c:pt idx="2">
                  <c:v>1～2千人</c:v>
                </c:pt>
                <c:pt idx="3">
                  <c:v>2～3千人</c:v>
                </c:pt>
                <c:pt idx="4">
                  <c:v>3千～1万人</c:v>
                </c:pt>
                <c:pt idx="5">
                  <c:v>1万人～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5248618784530601E-3"/>
                  <c:y val="1.3395456831493301E-2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8F-4ABF-AF88-F9E435978265}"/>
                </c:ext>
              </c:extLst>
            </c:dLbl>
            <c:dLbl>
              <c:idx val="1"/>
              <c:layout>
                <c:manualLayout>
                  <c:x val="-6.9053523005760636E-4"/>
                  <c:y val="1.21591417167743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8F-4ABF-AF88-F9E435978265}"/>
                </c:ext>
              </c:extLst>
            </c:dLbl>
            <c:dLbl>
              <c:idx val="2"/>
              <c:layout>
                <c:manualLayout>
                  <c:x val="3.9135163353199408E-3"/>
                  <c:y val="1.49736624158061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8F-4ABF-AF88-F9E435978265}"/>
                </c:ext>
              </c:extLst>
            </c:dLbl>
            <c:dLbl>
              <c:idx val="3"/>
              <c:layout>
                <c:manualLayout>
                  <c:x val="2.3027508301795064E-4"/>
                  <c:y val="1.52859355147199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8F-4ABF-AF88-F9E43597826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平均使用料!$G$35:$L$35</c:f>
              <c:strCache>
                <c:ptCount val="6"/>
                <c:pt idx="0">
                  <c:v>～5百人</c:v>
                </c:pt>
                <c:pt idx="1">
                  <c:v>5百～1千人</c:v>
                </c:pt>
                <c:pt idx="2">
                  <c:v>1～2千人</c:v>
                </c:pt>
                <c:pt idx="3">
                  <c:v>2～3千人</c:v>
                </c:pt>
                <c:pt idx="4">
                  <c:v>3千～1万人</c:v>
                </c:pt>
                <c:pt idx="5">
                  <c:v>1万人～</c:v>
                </c:pt>
              </c:strCache>
            </c:strRef>
          </c:cat>
          <c:val>
            <c:numRef>
              <c:f>平均使用料!$G$36:$L$36</c:f>
              <c:numCache>
                <c:formatCode>#,##0;\-#,##0;\-</c:formatCode>
                <c:ptCount val="6"/>
                <c:pt idx="0">
                  <c:v>3420.7538461538461</c:v>
                </c:pt>
                <c:pt idx="1">
                  <c:v>3332.9545454545455</c:v>
                </c:pt>
                <c:pt idx="2">
                  <c:v>3307.1511627906975</c:v>
                </c:pt>
                <c:pt idx="3">
                  <c:v>3550.9230769230771</c:v>
                </c:pt>
                <c:pt idx="4">
                  <c:v>3189.4913294797689</c:v>
                </c:pt>
                <c:pt idx="5">
                  <c:v>3259.6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8F-4ABF-AF88-F9E435978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63881096"/>
        <c:axId val="1"/>
      </c:barChart>
      <c:catAx>
        <c:axId val="763881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3881096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小規模集合排水処理施設（法適用）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E8-4740-A112-CC1A6AA7EFE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E8-4740-A112-CC1A6AA7EFE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E8-4740-A112-CC1A6AA7EFE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E8-4740-A112-CC1A6AA7EFE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平均使用料!#REF!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平均使用料!#REF!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17E8-4740-A112-CC1A6AA7E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939608896"/>
        <c:axId val="1"/>
      </c:barChart>
      <c:catAx>
        <c:axId val="939608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39608896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3</xdr:row>
      <xdr:rowOff>190500</xdr:rowOff>
    </xdr:from>
    <xdr:to>
      <xdr:col>3</xdr:col>
      <xdr:colOff>1676400</xdr:colOff>
      <xdr:row>14</xdr:row>
      <xdr:rowOff>142875</xdr:rowOff>
    </xdr:to>
    <xdr:graphicFrame macro="">
      <xdr:nvGraphicFramePr>
        <xdr:cNvPr id="2401" name="Chart 1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266700</xdr:colOff>
      <xdr:row>16</xdr:row>
      <xdr:rowOff>120650</xdr:rowOff>
    </xdr:from>
    <xdr:to>
      <xdr:col>3</xdr:col>
      <xdr:colOff>1676400</xdr:colOff>
      <xdr:row>27</xdr:row>
      <xdr:rowOff>66675</xdr:rowOff>
    </xdr:to>
    <xdr:graphicFrame macro="">
      <xdr:nvGraphicFramePr>
        <xdr:cNvPr id="2402" name="Chart 2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254000</xdr:colOff>
      <xdr:row>43</xdr:row>
      <xdr:rowOff>38100</xdr:rowOff>
    </xdr:from>
    <xdr:to>
      <xdr:col>3</xdr:col>
      <xdr:colOff>1666875</xdr:colOff>
      <xdr:row>53</xdr:row>
      <xdr:rowOff>85725</xdr:rowOff>
    </xdr:to>
    <xdr:graphicFrame macro="">
      <xdr:nvGraphicFramePr>
        <xdr:cNvPr id="2403" name="Chart 3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254000</xdr:colOff>
      <xdr:row>55</xdr:row>
      <xdr:rowOff>69850</xdr:rowOff>
    </xdr:from>
    <xdr:to>
      <xdr:col>3</xdr:col>
      <xdr:colOff>1666875</xdr:colOff>
      <xdr:row>65</xdr:row>
      <xdr:rowOff>104775</xdr:rowOff>
    </xdr:to>
    <xdr:graphicFrame macro="">
      <xdr:nvGraphicFramePr>
        <xdr:cNvPr id="2404" name="Chart 4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254000</xdr:colOff>
      <xdr:row>68</xdr:row>
      <xdr:rowOff>158750</xdr:rowOff>
    </xdr:from>
    <xdr:to>
      <xdr:col>3</xdr:col>
      <xdr:colOff>1670050</xdr:colOff>
      <xdr:row>79</xdr:row>
      <xdr:rowOff>0</xdr:rowOff>
    </xdr:to>
    <xdr:graphicFrame macro="">
      <xdr:nvGraphicFramePr>
        <xdr:cNvPr id="2405" name="Chart 5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254000</xdr:colOff>
      <xdr:row>29</xdr:row>
      <xdr:rowOff>158750</xdr:rowOff>
    </xdr:from>
    <xdr:to>
      <xdr:col>3</xdr:col>
      <xdr:colOff>1670050</xdr:colOff>
      <xdr:row>40</xdr:row>
      <xdr:rowOff>0</xdr:rowOff>
    </xdr:to>
    <xdr:graphicFrame macro="">
      <xdr:nvGraphicFramePr>
        <xdr:cNvPr id="2407" name="Chart 7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254000</xdr:colOff>
      <xdr:row>41</xdr:row>
      <xdr:rowOff>0</xdr:rowOff>
    </xdr:from>
    <xdr:to>
      <xdr:col>3</xdr:col>
      <xdr:colOff>1670050</xdr:colOff>
      <xdr:row>41</xdr:row>
      <xdr:rowOff>0</xdr:rowOff>
    </xdr:to>
    <xdr:graphicFrame macro="">
      <xdr:nvGraphicFramePr>
        <xdr:cNvPr id="2408" name="Chart 8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"/>
  <sheetViews>
    <sheetView tabSelected="1" view="pageBreakPreview" zoomScale="130" zoomScaleNormal="100" zoomScaleSheetLayoutView="130" workbookViewId="0">
      <selection activeCell="B9" sqref="B9"/>
    </sheetView>
  </sheetViews>
  <sheetFormatPr defaultColWidth="9" defaultRowHeight="15.75" customHeight="1" x14ac:dyDescent="0.15"/>
  <cols>
    <col min="1" max="2" width="19.875" style="2" customWidth="1"/>
    <col min="3" max="4" width="25" style="2" customWidth="1"/>
    <col min="5" max="5" width="5.875" style="2" customWidth="1"/>
    <col min="6" max="6" width="16.375" style="3" customWidth="1"/>
    <col min="7" max="10" width="7.375" style="3" customWidth="1"/>
    <col min="11" max="13" width="7.375" style="2" customWidth="1"/>
    <col min="14" max="16384" width="9" style="2"/>
  </cols>
  <sheetData>
    <row r="1" spans="1:13" ht="15.75" customHeight="1" x14ac:dyDescent="0.15">
      <c r="A1" s="1" t="s">
        <v>37</v>
      </c>
      <c r="C1" s="1"/>
      <c r="D1" s="1"/>
    </row>
    <row r="2" spans="1:13" ht="15.75" customHeight="1" x14ac:dyDescent="0.15">
      <c r="C2" s="1"/>
      <c r="D2" s="1"/>
    </row>
    <row r="3" spans="1:13" ht="15.75" customHeight="1" x14ac:dyDescent="0.15">
      <c r="C3" s="1"/>
      <c r="D3" s="1"/>
    </row>
    <row r="4" spans="1:13" ht="15.75" customHeight="1" x14ac:dyDescent="0.15">
      <c r="A4" s="4" t="s">
        <v>0</v>
      </c>
      <c r="B4" s="4"/>
      <c r="C4" s="1"/>
      <c r="D4" s="1"/>
    </row>
    <row r="5" spans="1:13" ht="15.75" customHeight="1" x14ac:dyDescent="0.15">
      <c r="A5" s="4"/>
      <c r="B5" s="5"/>
      <c r="C5" s="1"/>
      <c r="D5" s="1"/>
    </row>
    <row r="6" spans="1:13" ht="15.75" customHeight="1" x14ac:dyDescent="0.15">
      <c r="A6" s="6" t="s">
        <v>1</v>
      </c>
      <c r="B6" s="7" t="s">
        <v>38</v>
      </c>
      <c r="C6" s="1"/>
      <c r="D6" s="1"/>
      <c r="F6" s="4" t="s">
        <v>0</v>
      </c>
      <c r="G6" s="8"/>
      <c r="H6" s="8"/>
      <c r="I6" s="8"/>
      <c r="J6" s="8"/>
      <c r="K6" s="4"/>
      <c r="L6" s="4"/>
    </row>
    <row r="7" spans="1:13" ht="15.75" customHeight="1" x14ac:dyDescent="0.15">
      <c r="A7" s="9" t="s">
        <v>40</v>
      </c>
      <c r="B7" s="22">
        <v>2343.4576271186443</v>
      </c>
      <c r="C7" s="1"/>
      <c r="D7" s="1"/>
      <c r="F7" s="10"/>
      <c r="G7" s="43" t="s">
        <v>1</v>
      </c>
      <c r="H7" s="43"/>
      <c r="I7" s="43"/>
      <c r="J7" s="43"/>
      <c r="K7" s="43"/>
      <c r="L7" s="43"/>
      <c r="M7" s="43"/>
    </row>
    <row r="8" spans="1:13" ht="15.75" customHeight="1" x14ac:dyDescent="0.15">
      <c r="A8" s="11" t="s">
        <v>41</v>
      </c>
      <c r="B8" s="22">
        <v>2430.7557251908397</v>
      </c>
      <c r="C8" s="1"/>
      <c r="D8" s="1"/>
      <c r="E8" s="1"/>
      <c r="F8" s="12"/>
      <c r="G8" s="13" t="s">
        <v>2</v>
      </c>
      <c r="H8" s="31" t="s">
        <v>3</v>
      </c>
      <c r="I8" s="13" t="s">
        <v>4</v>
      </c>
      <c r="J8" s="13" t="s">
        <v>5</v>
      </c>
      <c r="K8" s="13" t="s">
        <v>6</v>
      </c>
      <c r="L8" s="13" t="s">
        <v>7</v>
      </c>
      <c r="M8" s="13" t="s">
        <v>8</v>
      </c>
    </row>
    <row r="9" spans="1:13" ht="15.75" customHeight="1" x14ac:dyDescent="0.15">
      <c r="A9" s="11" t="s">
        <v>42</v>
      </c>
      <c r="B9" s="22">
        <v>2631.6566265060242</v>
      </c>
      <c r="C9" s="1"/>
      <c r="D9" s="1"/>
      <c r="E9" s="1"/>
      <c r="F9" s="32" t="s">
        <v>9</v>
      </c>
      <c r="G9" s="14">
        <f>B13</f>
        <v>3393.7977528089887</v>
      </c>
      <c r="H9" s="14">
        <f>B12</f>
        <v>3187.7</v>
      </c>
      <c r="I9" s="14">
        <f>B11</f>
        <v>3020.5258064516129</v>
      </c>
      <c r="J9" s="14">
        <f>B10</f>
        <v>2736.1653543307089</v>
      </c>
      <c r="K9" s="14">
        <f>B9</f>
        <v>2631.6566265060242</v>
      </c>
      <c r="L9" s="14">
        <f>B8</f>
        <v>2430.7557251908397</v>
      </c>
      <c r="M9" s="14">
        <f>B7</f>
        <v>2343.4576271186443</v>
      </c>
    </row>
    <row r="10" spans="1:13" ht="15.75" customHeight="1" x14ac:dyDescent="0.15">
      <c r="A10" s="11" t="s">
        <v>43</v>
      </c>
      <c r="B10" s="22">
        <v>2736.1653543307089</v>
      </c>
      <c r="C10" s="1"/>
      <c r="D10" s="1"/>
      <c r="K10" s="4"/>
    </row>
    <row r="11" spans="1:13" ht="15.75" customHeight="1" x14ac:dyDescent="0.15">
      <c r="A11" s="11" t="s">
        <v>44</v>
      </c>
      <c r="B11" s="22">
        <v>3020.5258064516129</v>
      </c>
      <c r="C11" s="1"/>
      <c r="D11" s="1"/>
      <c r="G11" s="2"/>
      <c r="H11" s="2"/>
    </row>
    <row r="12" spans="1:13" ht="15.75" customHeight="1" x14ac:dyDescent="0.15">
      <c r="A12" s="11" t="s">
        <v>45</v>
      </c>
      <c r="B12" s="22">
        <v>3187.7</v>
      </c>
      <c r="C12" s="1"/>
      <c r="D12" s="1"/>
      <c r="I12" s="2"/>
      <c r="J12" s="2"/>
    </row>
    <row r="13" spans="1:13" ht="15.75" customHeight="1" x14ac:dyDescent="0.15">
      <c r="A13" s="15" t="s">
        <v>46</v>
      </c>
      <c r="B13" s="22">
        <v>3393.7977528089887</v>
      </c>
      <c r="C13" s="1"/>
      <c r="D13" s="1"/>
      <c r="I13" s="2"/>
      <c r="J13" s="2"/>
    </row>
    <row r="14" spans="1:13" ht="15.75" customHeight="1" x14ac:dyDescent="0.15">
      <c r="A14" s="16" t="s">
        <v>47</v>
      </c>
      <c r="B14" s="23">
        <v>2856.2634730538921</v>
      </c>
      <c r="C14" s="1"/>
      <c r="D14" s="1"/>
      <c r="I14" s="2"/>
      <c r="J14" s="2"/>
    </row>
    <row r="15" spans="1:13" ht="15.75" customHeight="1" x14ac:dyDescent="0.15">
      <c r="C15" s="1"/>
      <c r="D15" s="1"/>
      <c r="I15" s="2"/>
      <c r="J15" s="2"/>
    </row>
    <row r="16" spans="1:13" ht="15.75" customHeight="1" x14ac:dyDescent="0.15">
      <c r="C16" s="1"/>
      <c r="D16" s="1"/>
      <c r="I16" s="2"/>
      <c r="J16" s="2"/>
    </row>
    <row r="17" spans="1:12" ht="15.75" customHeight="1" x14ac:dyDescent="0.15">
      <c r="A17" s="4" t="s">
        <v>10</v>
      </c>
      <c r="D17" s="1"/>
    </row>
    <row r="18" spans="1:12" ht="15.75" customHeight="1" x14ac:dyDescent="0.15">
      <c r="B18" s="4"/>
      <c r="C18" s="1"/>
      <c r="D18" s="1"/>
    </row>
    <row r="19" spans="1:12" ht="15.75" customHeight="1" x14ac:dyDescent="0.15">
      <c r="A19" s="6" t="s">
        <v>1</v>
      </c>
      <c r="B19" s="7" t="s">
        <v>38</v>
      </c>
      <c r="C19" s="1"/>
      <c r="D19" s="1"/>
      <c r="F19" s="4" t="s">
        <v>10</v>
      </c>
    </row>
    <row r="20" spans="1:12" ht="15.75" customHeight="1" x14ac:dyDescent="0.15">
      <c r="A20" s="17" t="s">
        <v>48</v>
      </c>
      <c r="B20" s="24">
        <v>3089.2340425531916</v>
      </c>
      <c r="C20" s="1"/>
      <c r="D20" s="1"/>
      <c r="F20" s="10"/>
      <c r="G20" s="40" t="s">
        <v>1</v>
      </c>
      <c r="H20" s="41"/>
      <c r="I20" s="41"/>
      <c r="J20" s="41"/>
      <c r="K20" s="41"/>
      <c r="L20" s="42"/>
    </row>
    <row r="21" spans="1:12" ht="15.75" customHeight="1" x14ac:dyDescent="0.15">
      <c r="A21" s="18" t="s">
        <v>49</v>
      </c>
      <c r="B21" s="22">
        <v>3132.1948051948052</v>
      </c>
      <c r="C21" s="1"/>
      <c r="D21" s="1"/>
      <c r="F21" s="12"/>
      <c r="G21" s="13" t="s">
        <v>11</v>
      </c>
      <c r="H21" s="31" t="s">
        <v>12</v>
      </c>
      <c r="I21" s="13" t="s">
        <v>13</v>
      </c>
      <c r="J21" s="13" t="s">
        <v>14</v>
      </c>
      <c r="K21" s="13" t="s">
        <v>22</v>
      </c>
      <c r="L21" s="13" t="s">
        <v>23</v>
      </c>
    </row>
    <row r="22" spans="1:12" ht="15.75" customHeight="1" x14ac:dyDescent="0.15">
      <c r="A22" s="18" t="s">
        <v>50</v>
      </c>
      <c r="B22" s="22">
        <v>3286.6133333333332</v>
      </c>
      <c r="C22" s="1"/>
      <c r="D22" s="1"/>
      <c r="F22" s="32" t="s">
        <v>24</v>
      </c>
      <c r="G22" s="14">
        <f>B25</f>
        <v>3170.4772727272725</v>
      </c>
      <c r="H22" s="14">
        <f>B24</f>
        <v>3106.0843373493976</v>
      </c>
      <c r="I22" s="14">
        <f>B23</f>
        <v>3236.9038461538462</v>
      </c>
      <c r="J22" s="14">
        <f>B22</f>
        <v>3286.6133333333332</v>
      </c>
      <c r="K22" s="14">
        <f>B21</f>
        <v>3132.1948051948052</v>
      </c>
      <c r="L22" s="14">
        <f>B20</f>
        <v>3089.2340425531916</v>
      </c>
    </row>
    <row r="23" spans="1:12" ht="15.75" customHeight="1" x14ac:dyDescent="0.15">
      <c r="A23" s="18" t="s">
        <v>51</v>
      </c>
      <c r="B23" s="22">
        <v>3236.9038461538462</v>
      </c>
      <c r="C23" s="1"/>
      <c r="D23" s="1"/>
    </row>
    <row r="24" spans="1:12" ht="15.75" customHeight="1" x14ac:dyDescent="0.15">
      <c r="A24" s="18" t="s">
        <v>52</v>
      </c>
      <c r="B24" s="22">
        <v>3106.0843373493976</v>
      </c>
      <c r="C24" s="1"/>
      <c r="D24" s="1"/>
    </row>
    <row r="25" spans="1:12" ht="15.75" customHeight="1" x14ac:dyDescent="0.15">
      <c r="A25" s="16" t="s">
        <v>53</v>
      </c>
      <c r="B25" s="25">
        <v>3170.4772727272725</v>
      </c>
    </row>
    <row r="26" spans="1:12" ht="15.75" customHeight="1" x14ac:dyDescent="0.15">
      <c r="A26" s="16" t="s">
        <v>47</v>
      </c>
      <c r="B26" s="23">
        <v>3169.8809980806141</v>
      </c>
    </row>
    <row r="27" spans="1:12" ht="15.75" customHeight="1" x14ac:dyDescent="0.15">
      <c r="A27" s="19"/>
      <c r="B27" s="20"/>
    </row>
    <row r="30" spans="1:12" ht="15.75" customHeight="1" x14ac:dyDescent="0.15">
      <c r="A30" s="4" t="s">
        <v>21</v>
      </c>
    </row>
    <row r="31" spans="1:12" ht="15.75" customHeight="1" x14ac:dyDescent="0.15">
      <c r="B31" s="21"/>
    </row>
    <row r="32" spans="1:12" ht="15.75" customHeight="1" x14ac:dyDescent="0.15">
      <c r="A32" s="6" t="s">
        <v>25</v>
      </c>
      <c r="B32" s="7" t="s">
        <v>38</v>
      </c>
    </row>
    <row r="33" spans="1:13" ht="15.75" customHeight="1" x14ac:dyDescent="0.15">
      <c r="A33" s="9" t="s">
        <v>48</v>
      </c>
      <c r="B33" s="29">
        <v>3259.6</v>
      </c>
      <c r="F33" s="4" t="s">
        <v>21</v>
      </c>
    </row>
    <row r="34" spans="1:13" ht="15.75" customHeight="1" x14ac:dyDescent="0.15">
      <c r="A34" s="11" t="s">
        <v>54</v>
      </c>
      <c r="B34" s="29">
        <v>3189.4913294797689</v>
      </c>
      <c r="F34" s="13"/>
      <c r="G34" s="40" t="s">
        <v>25</v>
      </c>
      <c r="H34" s="41"/>
      <c r="I34" s="41"/>
      <c r="J34" s="41"/>
      <c r="K34" s="41"/>
      <c r="L34" s="42"/>
    </row>
    <row r="35" spans="1:13" ht="15.75" customHeight="1" x14ac:dyDescent="0.15">
      <c r="A35" s="11" t="s">
        <v>55</v>
      </c>
      <c r="B35" s="29">
        <v>3550.9230769230771</v>
      </c>
      <c r="F35" s="12"/>
      <c r="G35" s="13" t="s">
        <v>16</v>
      </c>
      <c r="H35" s="31" t="s">
        <v>17</v>
      </c>
      <c r="I35" s="13" t="s">
        <v>18</v>
      </c>
      <c r="J35" s="13" t="s">
        <v>19</v>
      </c>
      <c r="K35" s="31" t="s">
        <v>20</v>
      </c>
      <c r="L35" s="13" t="s">
        <v>23</v>
      </c>
    </row>
    <row r="36" spans="1:13" ht="15.75" customHeight="1" x14ac:dyDescent="0.15">
      <c r="A36" s="11" t="s">
        <v>52</v>
      </c>
      <c r="B36" s="29">
        <v>3307.1511627906975</v>
      </c>
      <c r="F36" s="32" t="s">
        <v>24</v>
      </c>
      <c r="G36" s="14">
        <f>B38</f>
        <v>3420.7538461538461</v>
      </c>
      <c r="H36" s="14">
        <f>B37</f>
        <v>3332.9545454545455</v>
      </c>
      <c r="I36" s="14">
        <f>B36</f>
        <v>3307.1511627906975</v>
      </c>
      <c r="J36" s="14">
        <f>B35</f>
        <v>3550.9230769230771</v>
      </c>
      <c r="K36" s="14">
        <f>B34</f>
        <v>3189.4913294797689</v>
      </c>
      <c r="L36" s="14">
        <f>B33</f>
        <v>3259.6</v>
      </c>
    </row>
    <row r="37" spans="1:13" ht="15.75" customHeight="1" x14ac:dyDescent="0.15">
      <c r="A37" s="11" t="s">
        <v>56</v>
      </c>
      <c r="B37" s="29">
        <v>3332.9545454545455</v>
      </c>
    </row>
    <row r="38" spans="1:13" ht="15.75" customHeight="1" x14ac:dyDescent="0.15">
      <c r="A38" s="15" t="s">
        <v>57</v>
      </c>
      <c r="B38" s="28">
        <v>3420.7538461538461</v>
      </c>
    </row>
    <row r="39" spans="1:13" ht="15.75" customHeight="1" x14ac:dyDescent="0.15">
      <c r="A39" s="15" t="s">
        <v>47</v>
      </c>
      <c r="B39" s="30">
        <v>3317.5154440154438</v>
      </c>
    </row>
    <row r="43" spans="1:13" ht="15.75" customHeight="1" x14ac:dyDescent="0.15">
      <c r="A43" s="4" t="s">
        <v>26</v>
      </c>
    </row>
    <row r="44" spans="1:13" ht="15" customHeight="1" x14ac:dyDescent="0.15">
      <c r="B44" s="4"/>
    </row>
    <row r="45" spans="1:13" ht="15.75" customHeight="1" x14ac:dyDescent="0.15">
      <c r="A45" s="6" t="s">
        <v>25</v>
      </c>
      <c r="B45" s="7" t="s">
        <v>38</v>
      </c>
      <c r="F45" s="4"/>
    </row>
    <row r="46" spans="1:13" ht="15.75" customHeight="1" x14ac:dyDescent="0.15">
      <c r="A46" s="33" t="s">
        <v>40</v>
      </c>
      <c r="B46" s="34" t="s">
        <v>39</v>
      </c>
      <c r="F46" s="4" t="s">
        <v>15</v>
      </c>
    </row>
    <row r="47" spans="1:13" ht="15.75" customHeight="1" x14ac:dyDescent="0.15">
      <c r="A47" s="35" t="s">
        <v>58</v>
      </c>
      <c r="B47" s="36" t="s">
        <v>39</v>
      </c>
      <c r="F47" s="10"/>
      <c r="G47" s="43" t="s">
        <v>25</v>
      </c>
      <c r="H47" s="43"/>
      <c r="I47" s="43"/>
      <c r="J47" s="43"/>
      <c r="K47" s="43"/>
      <c r="L47" s="43"/>
      <c r="M47" s="43"/>
    </row>
    <row r="48" spans="1:13" ht="15.75" customHeight="1" x14ac:dyDescent="0.15">
      <c r="A48" s="35" t="s">
        <v>42</v>
      </c>
      <c r="B48" s="36" t="s">
        <v>39</v>
      </c>
      <c r="F48" s="12"/>
      <c r="G48" s="13" t="s">
        <v>27</v>
      </c>
      <c r="H48" s="31" t="s">
        <v>28</v>
      </c>
      <c r="I48" s="13" t="s">
        <v>29</v>
      </c>
      <c r="J48" s="13" t="s">
        <v>30</v>
      </c>
      <c r="K48" s="13" t="s">
        <v>31</v>
      </c>
      <c r="L48" s="31" t="s">
        <v>32</v>
      </c>
      <c r="M48" s="13" t="s">
        <v>33</v>
      </c>
    </row>
    <row r="49" spans="1:13" ht="15.75" customHeight="1" x14ac:dyDescent="0.15">
      <c r="A49" s="35" t="s">
        <v>43</v>
      </c>
      <c r="B49" s="36" t="s">
        <v>39</v>
      </c>
      <c r="F49" s="32" t="s">
        <v>24</v>
      </c>
      <c r="G49" s="14">
        <f>B52</f>
        <v>3145.0493827160494</v>
      </c>
      <c r="H49" s="14">
        <f>B51</f>
        <v>3131.7083333333335</v>
      </c>
      <c r="I49" s="14">
        <f>B50</f>
        <v>3173.3953488372094</v>
      </c>
      <c r="J49" s="14" t="str">
        <f>B49</f>
        <v>-</v>
      </c>
      <c r="K49" s="14" t="str">
        <f>B48</f>
        <v>-</v>
      </c>
      <c r="L49" s="14" t="str">
        <f>B47</f>
        <v>-</v>
      </c>
      <c r="M49" s="14" t="str">
        <f>B46</f>
        <v>-</v>
      </c>
    </row>
    <row r="50" spans="1:13" ht="15.75" customHeight="1" x14ac:dyDescent="0.15">
      <c r="A50" s="35" t="s">
        <v>44</v>
      </c>
      <c r="B50" s="36">
        <v>3173.3953488372094</v>
      </c>
    </row>
    <row r="51" spans="1:13" ht="15.75" customHeight="1" x14ac:dyDescent="0.15">
      <c r="A51" s="35" t="s">
        <v>45</v>
      </c>
      <c r="B51" s="36">
        <v>3131.7083333333335</v>
      </c>
    </row>
    <row r="52" spans="1:13" ht="15.75" customHeight="1" x14ac:dyDescent="0.15">
      <c r="A52" s="37" t="s">
        <v>46</v>
      </c>
      <c r="B52" s="38">
        <v>3145.0493827160494</v>
      </c>
    </row>
    <row r="53" spans="1:13" ht="15.75" customHeight="1" x14ac:dyDescent="0.15">
      <c r="A53" s="37" t="s">
        <v>47</v>
      </c>
      <c r="B53" s="39">
        <v>3148.4127906976746</v>
      </c>
    </row>
    <row r="56" spans="1:13" ht="15.75" customHeight="1" x14ac:dyDescent="0.15">
      <c r="A56" s="4" t="s">
        <v>34</v>
      </c>
    </row>
    <row r="57" spans="1:13" ht="15.75" customHeight="1" x14ac:dyDescent="0.15">
      <c r="B57" s="4"/>
    </row>
    <row r="58" spans="1:13" ht="15.75" customHeight="1" x14ac:dyDescent="0.15">
      <c r="A58" s="6" t="s">
        <v>25</v>
      </c>
      <c r="B58" s="7" t="s">
        <v>38</v>
      </c>
    </row>
    <row r="59" spans="1:13" ht="15.75" customHeight="1" x14ac:dyDescent="0.15">
      <c r="A59" s="9" t="s">
        <v>48</v>
      </c>
      <c r="B59" s="26">
        <v>3547.5</v>
      </c>
      <c r="F59" s="4" t="s">
        <v>34</v>
      </c>
    </row>
    <row r="60" spans="1:13" ht="15.75" customHeight="1" x14ac:dyDescent="0.15">
      <c r="A60" s="11" t="s">
        <v>59</v>
      </c>
      <c r="B60" s="26">
        <v>3310.5714285714284</v>
      </c>
      <c r="F60" s="13"/>
      <c r="G60" s="40" t="s">
        <v>25</v>
      </c>
      <c r="H60" s="41"/>
      <c r="I60" s="41"/>
      <c r="J60" s="41"/>
      <c r="K60" s="41"/>
      <c r="L60" s="42"/>
    </row>
    <row r="61" spans="1:13" ht="15.75" customHeight="1" x14ac:dyDescent="0.15">
      <c r="A61" s="11" t="s">
        <v>50</v>
      </c>
      <c r="B61" s="26">
        <v>3376.8571428571427</v>
      </c>
      <c r="F61" s="12"/>
      <c r="G61" s="13" t="s">
        <v>35</v>
      </c>
      <c r="H61" s="31" t="s">
        <v>12</v>
      </c>
      <c r="I61" s="13" t="s">
        <v>13</v>
      </c>
      <c r="J61" s="13" t="s">
        <v>14</v>
      </c>
      <c r="K61" s="13" t="s">
        <v>22</v>
      </c>
      <c r="L61" s="13" t="s">
        <v>23</v>
      </c>
    </row>
    <row r="62" spans="1:13" ht="15.75" customHeight="1" x14ac:dyDescent="0.15">
      <c r="A62" s="11" t="s">
        <v>51</v>
      </c>
      <c r="B62" s="26">
        <v>3275.1343283582091</v>
      </c>
      <c r="F62" s="32" t="s">
        <v>24</v>
      </c>
      <c r="G62" s="14">
        <f>B64</f>
        <v>3071.4042553191489</v>
      </c>
      <c r="H62" s="14">
        <f>B63</f>
        <v>3244.387755102041</v>
      </c>
      <c r="I62" s="14">
        <f>B62</f>
        <v>3275.1343283582091</v>
      </c>
      <c r="J62" s="14">
        <f>B61</f>
        <v>3376.8571428571427</v>
      </c>
      <c r="K62" s="14">
        <f>B60</f>
        <v>3310.5714285714284</v>
      </c>
      <c r="L62" s="14">
        <f>B59</f>
        <v>3547.5</v>
      </c>
    </row>
    <row r="63" spans="1:13" ht="15.75" customHeight="1" x14ac:dyDescent="0.15">
      <c r="A63" s="11" t="s">
        <v>52</v>
      </c>
      <c r="B63" s="26">
        <v>3244.387755102041</v>
      </c>
    </row>
    <row r="64" spans="1:13" ht="15.75" customHeight="1" x14ac:dyDescent="0.15">
      <c r="A64" s="15" t="s">
        <v>53</v>
      </c>
      <c r="B64" s="26">
        <v>3071.4042553191489</v>
      </c>
    </row>
    <row r="65" spans="1:12" ht="15.75" customHeight="1" x14ac:dyDescent="0.15">
      <c r="A65" s="15" t="s">
        <v>47</v>
      </c>
      <c r="B65" s="27">
        <v>3232.8911917098444</v>
      </c>
    </row>
    <row r="69" spans="1:12" ht="15.75" customHeight="1" x14ac:dyDescent="0.15">
      <c r="A69" s="4" t="s">
        <v>36</v>
      </c>
    </row>
    <row r="70" spans="1:12" ht="15.75" customHeight="1" x14ac:dyDescent="0.15">
      <c r="B70" s="21"/>
    </row>
    <row r="71" spans="1:12" ht="15.75" customHeight="1" x14ac:dyDescent="0.15">
      <c r="A71" s="6" t="s">
        <v>25</v>
      </c>
      <c r="B71" s="7" t="s">
        <v>38</v>
      </c>
    </row>
    <row r="72" spans="1:12" ht="15.75" customHeight="1" x14ac:dyDescent="0.15">
      <c r="A72" s="9" t="s">
        <v>48</v>
      </c>
      <c r="B72" s="26">
        <v>2970</v>
      </c>
      <c r="F72" s="4" t="s">
        <v>36</v>
      </c>
    </row>
    <row r="73" spans="1:12" ht="15.75" customHeight="1" x14ac:dyDescent="0.15">
      <c r="A73" s="11" t="s">
        <v>54</v>
      </c>
      <c r="B73" s="26">
        <v>3325.530303030303</v>
      </c>
      <c r="F73" s="13"/>
      <c r="G73" s="40" t="s">
        <v>25</v>
      </c>
      <c r="H73" s="41"/>
      <c r="I73" s="41"/>
      <c r="J73" s="41"/>
      <c r="K73" s="41"/>
      <c r="L73" s="42"/>
    </row>
    <row r="74" spans="1:12" ht="15.75" customHeight="1" x14ac:dyDescent="0.15">
      <c r="A74" s="11" t="s">
        <v>55</v>
      </c>
      <c r="B74" s="26">
        <v>3456.8139534883721</v>
      </c>
      <c r="F74" s="12"/>
      <c r="G74" s="13" t="s">
        <v>16</v>
      </c>
      <c r="H74" s="31" t="s">
        <v>17</v>
      </c>
      <c r="I74" s="13" t="s">
        <v>18</v>
      </c>
      <c r="J74" s="13" t="s">
        <v>19</v>
      </c>
      <c r="K74" s="31" t="s">
        <v>20</v>
      </c>
      <c r="L74" s="13" t="s">
        <v>23</v>
      </c>
    </row>
    <row r="75" spans="1:12" ht="15.75" customHeight="1" x14ac:dyDescent="0.15">
      <c r="A75" s="11" t="s">
        <v>52</v>
      </c>
      <c r="B75" s="26">
        <v>3363.0563380281692</v>
      </c>
      <c r="F75" s="32" t="s">
        <v>24</v>
      </c>
      <c r="G75" s="14">
        <f>B77</f>
        <v>3391.0190476190478</v>
      </c>
      <c r="H75" s="14">
        <f>B76</f>
        <v>3131.5</v>
      </c>
      <c r="I75" s="14">
        <f>B75</f>
        <v>3363.0563380281692</v>
      </c>
      <c r="J75" s="14">
        <f>B74</f>
        <v>3456.8139534883721</v>
      </c>
      <c r="K75" s="14">
        <f>B73</f>
        <v>3325.530303030303</v>
      </c>
      <c r="L75" s="14">
        <f>B72</f>
        <v>2970</v>
      </c>
    </row>
    <row r="76" spans="1:12" ht="15.75" customHeight="1" x14ac:dyDescent="0.15">
      <c r="A76" s="11" t="s">
        <v>56</v>
      </c>
      <c r="B76" s="26">
        <v>3131.5</v>
      </c>
    </row>
    <row r="77" spans="1:12" ht="15.75" customHeight="1" x14ac:dyDescent="0.15">
      <c r="A77" s="15" t="s">
        <v>57</v>
      </c>
      <c r="B77" s="26">
        <v>3391.0190476190478</v>
      </c>
    </row>
    <row r="78" spans="1:12" ht="15.75" customHeight="1" x14ac:dyDescent="0.15">
      <c r="A78" s="15" t="s">
        <v>47</v>
      </c>
      <c r="B78" s="27">
        <v>3326.4084507042253</v>
      </c>
    </row>
  </sheetData>
  <mergeCells count="6">
    <mergeCell ref="G73:L73"/>
    <mergeCell ref="G7:M7"/>
    <mergeCell ref="G20:L20"/>
    <mergeCell ref="G47:M47"/>
    <mergeCell ref="G60:L60"/>
    <mergeCell ref="G34:L3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7" fitToHeight="2" orientation="portrait" horizontalDpi="300" verticalDpi="300" r:id="rId1"/>
  <headerFooter alignWithMargins="0"/>
  <rowBreaks count="1" manualBreakCount="1">
    <brk id="41" max="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5" ma:contentTypeDescription="新しいドキュメントを作成します。" ma:contentTypeScope="" ma:versionID="06f73986c911f9cc604e356d8f8aaaae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325bbd7e8b9496aad1436d00b8099c6d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Props1.xml><?xml version="1.0" encoding="utf-8"?>
<ds:datastoreItem xmlns:ds="http://schemas.openxmlformats.org/officeDocument/2006/customXml" ds:itemID="{8EE664C5-5C95-4175-8FE4-1B0C7668E5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705B20-DD29-47CA-A974-CA32EF8E25CF}"/>
</file>

<file path=customXml/itemProps3.xml><?xml version="1.0" encoding="utf-8"?>
<ds:datastoreItem xmlns:ds="http://schemas.openxmlformats.org/officeDocument/2006/customXml" ds:itemID="{F1A4D728-F645-439C-A8BD-FEEB9A9F74BD}">
  <ds:schemaRefs>
    <ds:schemaRef ds:uri="http://schemas.microsoft.com/office/2006/documentManagement/types"/>
    <ds:schemaRef ds:uri="http://www.w3.org/XML/1998/namespace"/>
    <ds:schemaRef ds:uri="96f7774a-1fa4-49d3-a956-75b9c85e9b43"/>
    <ds:schemaRef ds:uri="fd32c9f7-8932-4d07-b49b-91c8a1e26893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平均使用料</vt:lpstr>
      <vt:lpstr>平均使用料!Print_Area</vt:lpstr>
    </vt:vector>
  </TitlesOfParts>
  <Company>自治省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大村公洋</dc:creator>
  <cp:lastModifiedBy>鶴 高行(TSURU Takayuki)</cp:lastModifiedBy>
  <cp:lastPrinted>2025-03-17T04:30:37Z</cp:lastPrinted>
  <dcterms:created xsi:type="dcterms:W3CDTF">2003-01-27T04:49:07Z</dcterms:created>
  <dcterms:modified xsi:type="dcterms:W3CDTF">2025-03-17T04:30:39Z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