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spreadsheetml.sheetMetadata+xml" PartName="/xl/metadata.xml"/>
  <Override ContentType="application/vnd.ms-excel.rdrichvalue+xml" PartName="/xl/richData/rdrichvalue.xml"/>
  <Override ContentType="application/vnd.ms-excel.rdrichvaluestructure+xml" PartName="/xl/richData/rdrichvaluestructure.xml"/>
  <Override ContentType="application/vnd.ms-excel.rdrichvaluetypes+xml" PartName="/xl/richData/rdRichValueTypes.xml"/>
  <Override ContentType="application/vnd.ms-excel.richvaluerel+xml" PartName="/xl/richData/richValueRel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 defaultThemeVersion="124226"/>
  <xr:revisionPtr revIDLastSave="310" documentId="14_{11BE3A05-CC35-46E4-A115-3246D23CCC68}" xr6:coauthVersionLast="47" xr6:coauthVersionMax="47" xr10:uidLastSave="{7061E6AA-8A90-456C-A09B-E951D059A0B1}"/>
  <bookViews>
    <workbookView xWindow="-30" yWindow="-16320" windowWidth="29040" windowHeight="15720" tabRatio="584" xr2:uid="{00000000-000D-0000-FFFF-FFFF00000000}"/>
  </bookViews>
  <sheets>
    <sheet name="様式6a（共同提案（全体））" sheetId="10" r:id="rId1"/>
    <sheet name="様式6b（単独提案、共同提案（各実証主体））" sheetId="9" r:id="rId2"/>
    <sheet name="別紙１－１" sheetId="11" r:id="rId3"/>
    <sheet name="別紙１－２" sheetId="13" r:id="rId4"/>
    <sheet name="別紙２" sheetId="12" r:id="rId5"/>
  </sheets>
  <definedNames>
    <definedName name="_xlnm.Print_Area" localSheetId="2">'別紙１－１'!$A$1:$K$59</definedName>
    <definedName name="_xlnm.Print_Area" localSheetId="3">'別紙１－２'!$A$1:$R$365</definedName>
    <definedName name="_xlnm.Print_Area" localSheetId="0">'様式6a（共同提案（全体））'!$B$2:$H$44</definedName>
    <definedName name="_xlnm.Print_Area" localSheetId="1">'様式6b（単独提案、共同提案（各実証主体））'!$B$2:$G$41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7" i="13" l="1"/>
  <c r="I47" i="13"/>
  <c r="M47" i="13" s="1"/>
  <c r="L46" i="13"/>
  <c r="I46" i="13"/>
  <c r="M46" i="13" s="1"/>
  <c r="L45" i="13"/>
  <c r="I45" i="13"/>
  <c r="M45" i="13" s="1"/>
  <c r="L44" i="13"/>
  <c r="I44" i="13"/>
  <c r="M44" i="13" s="1"/>
  <c r="L43" i="13"/>
  <c r="I43" i="13"/>
  <c r="M43" i="13" s="1"/>
  <c r="L42" i="13"/>
  <c r="I42" i="13"/>
  <c r="M42" i="13" s="1"/>
  <c r="L41" i="13"/>
  <c r="I41" i="13"/>
  <c r="M41" i="13" s="1"/>
  <c r="L40" i="13"/>
  <c r="I40" i="13"/>
  <c r="M40" i="13" s="1"/>
  <c r="L39" i="13"/>
  <c r="I39" i="13"/>
  <c r="M39" i="13" s="1"/>
  <c r="L38" i="13"/>
  <c r="I38" i="13"/>
  <c r="M38" i="13" s="1"/>
  <c r="L37" i="13"/>
  <c r="I37" i="13"/>
  <c r="M37" i="13" s="1"/>
  <c r="L36" i="13"/>
  <c r="I36" i="13"/>
  <c r="M36" i="13" s="1"/>
  <c r="L35" i="13"/>
  <c r="I35" i="13"/>
  <c r="M35" i="13" s="1"/>
  <c r="L34" i="13"/>
  <c r="I34" i="13"/>
  <c r="M34" i="13" s="1"/>
  <c r="L33" i="13"/>
  <c r="I33" i="13"/>
  <c r="M33" i="13" s="1"/>
  <c r="L32" i="13"/>
  <c r="I32" i="13"/>
  <c r="M32" i="13" s="1"/>
  <c r="L31" i="13"/>
  <c r="I31" i="13"/>
  <c r="M31" i="13" s="1"/>
  <c r="L30" i="13"/>
  <c r="I30" i="13"/>
  <c r="M30" i="13" s="1"/>
  <c r="L29" i="13"/>
  <c r="I29" i="13"/>
  <c r="M29" i="13" s="1"/>
  <c r="L28" i="13"/>
  <c r="I28" i="13"/>
  <c r="M28" i="13" s="1"/>
  <c r="L27" i="13"/>
  <c r="I27" i="13"/>
  <c r="M27" i="13" s="1"/>
  <c r="L26" i="13"/>
  <c r="I26" i="13"/>
  <c r="M26" i="13" s="1"/>
  <c r="L25" i="13"/>
  <c r="I25" i="13"/>
  <c r="M25" i="13" s="1"/>
  <c r="L24" i="13"/>
  <c r="I24" i="13"/>
  <c r="M24" i="13" s="1"/>
  <c r="L23" i="13"/>
  <c r="I23" i="13"/>
  <c r="M23" i="13" s="1"/>
  <c r="L22" i="13"/>
  <c r="I22" i="13"/>
  <c r="M22" i="13" s="1"/>
  <c r="L21" i="13"/>
  <c r="I21" i="13"/>
  <c r="M21" i="13" s="1"/>
  <c r="L20" i="13"/>
  <c r="I20" i="13"/>
  <c r="M20" i="13" s="1"/>
  <c r="L19" i="13"/>
  <c r="I19" i="13"/>
  <c r="M19" i="13" s="1"/>
  <c r="L18" i="13"/>
  <c r="I18" i="13"/>
  <c r="M18" i="13" s="1"/>
  <c r="L17" i="13"/>
  <c r="I17" i="13"/>
  <c r="M17" i="13" s="1"/>
  <c r="L16" i="13"/>
  <c r="I16" i="13"/>
  <c r="M16" i="13" s="1"/>
  <c r="L15" i="13"/>
  <c r="I15" i="13"/>
  <c r="M15" i="13" s="1"/>
  <c r="L14" i="13"/>
  <c r="I14" i="13"/>
  <c r="M14" i="13" s="1"/>
  <c r="L13" i="13"/>
  <c r="I13" i="13"/>
  <c r="M13" i="13" s="1"/>
  <c r="L12" i="13"/>
  <c r="I12" i="13"/>
  <c r="M12" i="13" s="1"/>
  <c r="H15" i="10" l="1"/>
  <c r="H12" i="10"/>
  <c r="H19" i="10" l="1"/>
  <c r="F29" i="10"/>
  <c r="H22" i="10" s="1"/>
  <c r="G20" i="9"/>
  <c r="G16" i="9"/>
  <c r="F30" i="9" s="1"/>
  <c r="G23" i="9" s="1"/>
  <c r="G13" i="9"/>
  <c r="G31" i="9" l="1"/>
  <c r="G34" i="9" s="1"/>
  <c r="G37" i="9" s="1"/>
  <c r="H30" i="10"/>
  <c r="H36" i="10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3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</future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<sst xmlns="http://schemas.openxmlformats.org/spreadsheetml/2006/main" count="340" uniqueCount="117">
  <si>
    <t>積算内容</t>
    <rPh sb="0" eb="2">
      <t>セキサン</t>
    </rPh>
    <rPh sb="2" eb="4">
      <t>ナイヨウ</t>
    </rPh>
    <phoneticPr fontId="2"/>
  </si>
  <si>
    <t>金額［円］</t>
    <rPh sb="0" eb="2">
      <t>キンガク</t>
    </rPh>
    <rPh sb="3" eb="4">
      <t>エン</t>
    </rPh>
    <phoneticPr fontId="2"/>
  </si>
  <si>
    <t>項　　目</t>
    <rPh sb="0" eb="1">
      <t>コウ</t>
    </rPh>
    <rPh sb="3" eb="4">
      <t>メ</t>
    </rPh>
    <phoneticPr fontId="2"/>
  </si>
  <si>
    <t>例）</t>
    <phoneticPr fontId="2"/>
  </si>
  <si>
    <t>　直接経費</t>
    <rPh sb="1" eb="3">
      <t>チョクセツ</t>
    </rPh>
    <rPh sb="3" eb="5">
      <t>ケイヒ</t>
    </rPh>
    <phoneticPr fontId="2"/>
  </si>
  <si>
    <t>（壱円未満は端数切捨）</t>
    <rPh sb="1" eb="2">
      <t>イチ</t>
    </rPh>
    <rPh sb="2" eb="3">
      <t>エン</t>
    </rPh>
    <rPh sb="3" eb="5">
      <t>ミマン</t>
    </rPh>
    <rPh sb="6" eb="8">
      <t>ハスウ</t>
    </rPh>
    <rPh sb="8" eb="9">
      <t>キ</t>
    </rPh>
    <rPh sb="9" eb="10">
      <t>ス</t>
    </rPh>
    <phoneticPr fontId="2"/>
  </si>
  <si>
    <t>**,***</t>
    <phoneticPr fontId="2"/>
  </si>
  <si>
    <t>光熱費　　  *,***円×12ヶ月</t>
    <phoneticPr fontId="2"/>
  </si>
  <si>
    <t>(香港－L.A.間) **,***円×*人・回</t>
    <rPh sb="1" eb="3">
      <t>ホンコン</t>
    </rPh>
    <phoneticPr fontId="2"/>
  </si>
  <si>
    <t>※詳細に記入のこと。</t>
    <phoneticPr fontId="2"/>
  </si>
  <si>
    <t>１．設備備品費</t>
    <rPh sb="2" eb="4">
      <t>セツビ</t>
    </rPh>
    <rPh sb="4" eb="6">
      <t>ビヒン</t>
    </rPh>
    <phoneticPr fontId="2"/>
  </si>
  <si>
    <t>Ⅳ．その他</t>
    <rPh sb="4" eb="5">
      <t>タ</t>
    </rPh>
    <phoneticPr fontId="2"/>
  </si>
  <si>
    <t>Ⅵ．総　額</t>
    <rPh sb="2" eb="3">
      <t>フサ</t>
    </rPh>
    <rPh sb="4" eb="5">
      <t>ガク</t>
    </rPh>
    <phoneticPr fontId="2"/>
  </si>
  <si>
    <t>Ⅰ＋Ⅱ＋Ⅲ＋Ⅳ＋Ⅴ</t>
    <phoneticPr fontId="2"/>
  </si>
  <si>
    <t>Ⅲ．旅費</t>
    <rPh sb="2" eb="4">
      <t>リョヒ</t>
    </rPh>
    <phoneticPr fontId="2"/>
  </si>
  <si>
    <t>Ⅰ＋Ⅱ＋Ⅲ＋Ⅳ</t>
    <phoneticPr fontId="2"/>
  </si>
  <si>
    <t>２．消耗品費</t>
    <rPh sb="2" eb="5">
      <t>ショウモウヒン</t>
    </rPh>
    <rPh sb="5" eb="6">
      <t>ヒ</t>
    </rPh>
    <phoneticPr fontId="2"/>
  </si>
  <si>
    <t xml:space="preserve">○○に関する謝金 </t>
    <rPh sb="3" eb="4">
      <t>カン</t>
    </rPh>
    <rPh sb="6" eb="8">
      <t>シャキン</t>
    </rPh>
    <phoneticPr fontId="2"/>
  </si>
  <si>
    <t>１．旅費</t>
    <rPh sb="2" eb="4">
      <t>リョヒ</t>
    </rPh>
    <phoneticPr fontId="2"/>
  </si>
  <si>
    <t>２．印刷製本費</t>
    <rPh sb="2" eb="4">
      <t>インサツ</t>
    </rPh>
    <rPh sb="4" eb="6">
      <t>セイホン</t>
    </rPh>
    <rPh sb="6" eb="7">
      <t>ヒ</t>
    </rPh>
    <phoneticPr fontId="2"/>
  </si>
  <si>
    <t>３．会議費</t>
    <rPh sb="2" eb="5">
      <t>カイギヒ</t>
    </rPh>
    <phoneticPr fontId="2"/>
  </si>
  <si>
    <t>５．光熱水料</t>
    <rPh sb="2" eb="3">
      <t>ヒカリ</t>
    </rPh>
    <rPh sb="3" eb="4">
      <t>ネツ</t>
    </rPh>
    <rPh sb="4" eb="5">
      <t>スイ</t>
    </rPh>
    <rPh sb="5" eb="6">
      <t>リョウ</t>
    </rPh>
    <phoneticPr fontId="2"/>
  </si>
  <si>
    <t>７．消費税相当額</t>
    <rPh sb="2" eb="4">
      <t>ショウヒ</t>
    </rPh>
    <rPh sb="4" eb="5">
      <t>ゼイ</t>
    </rPh>
    <rPh sb="5" eb="7">
      <t>ソウトウ</t>
    </rPh>
    <rPh sb="7" eb="8">
      <t>ガク</t>
    </rPh>
    <phoneticPr fontId="2"/>
  </si>
  <si>
    <t>※非課税取引となる経費の消費税率相当分</t>
    <rPh sb="1" eb="4">
      <t>ヒカゼイ</t>
    </rPh>
    <rPh sb="4" eb="6">
      <t>トリヒキ</t>
    </rPh>
    <rPh sb="9" eb="11">
      <t>ケイヒ</t>
    </rPh>
    <rPh sb="12" eb="15">
      <t>ショウヒゼイ</t>
    </rPh>
    <rPh sb="15" eb="16">
      <t>リツ</t>
    </rPh>
    <rPh sb="16" eb="18">
      <t>ソウトウ</t>
    </rPh>
    <rPh sb="18" eb="19">
      <t>ブン</t>
    </rPh>
    <phoneticPr fontId="2"/>
  </si>
  <si>
    <t>印刷・製本代等</t>
    <rPh sb="0" eb="2">
      <t>インサツ</t>
    </rPh>
    <rPh sb="3" eb="6">
      <t>セイホンダイ</t>
    </rPh>
    <rPh sb="6" eb="7">
      <t>トウ</t>
    </rPh>
    <phoneticPr fontId="2"/>
  </si>
  <si>
    <t>保守費、改造修理費、業務請負等</t>
    <rPh sb="0" eb="2">
      <t>ホシュ</t>
    </rPh>
    <rPh sb="2" eb="3">
      <t>ヒ</t>
    </rPh>
    <rPh sb="4" eb="6">
      <t>カイゾウ</t>
    </rPh>
    <rPh sb="6" eb="9">
      <t>シュウリヒ</t>
    </rPh>
    <rPh sb="10" eb="12">
      <t>ギョウム</t>
    </rPh>
    <rPh sb="12" eb="14">
      <t>ウケオイ</t>
    </rPh>
    <rPh sb="14" eb="15">
      <t>トウ</t>
    </rPh>
    <phoneticPr fontId="2"/>
  </si>
  <si>
    <t>会場借料等</t>
    <rPh sb="0" eb="2">
      <t>カイジョウ</t>
    </rPh>
    <rPh sb="2" eb="4">
      <t>シャクリョウ</t>
    </rPh>
    <rPh sb="4" eb="5">
      <t>トウ</t>
    </rPh>
    <phoneticPr fontId="2"/>
  </si>
  <si>
    <t>回線使用料  *,***円×12ヶ月</t>
    <phoneticPr fontId="2"/>
  </si>
  <si>
    <t>２．委員等旅費</t>
    <rPh sb="2" eb="4">
      <t>イイン</t>
    </rPh>
    <rPh sb="4" eb="5">
      <t>トウ</t>
    </rPh>
    <rPh sb="5" eb="7">
      <t>リョヒ</t>
    </rPh>
    <phoneticPr fontId="2"/>
  </si>
  <si>
    <t>(東京－大阪間) **,***円×*人・回</t>
    <rPh sb="1" eb="3">
      <t>トウキョウ</t>
    </rPh>
    <rPh sb="4" eb="6">
      <t>オオサカ</t>
    </rPh>
    <phoneticPr fontId="2"/>
  </si>
  <si>
    <t>２．謝金</t>
    <rPh sb="2" eb="4">
      <t>シャキン</t>
    </rPh>
    <phoneticPr fontId="2"/>
  </si>
  <si>
    <t xml:space="preserve">研究試料    *,***円×数量 </t>
    <rPh sb="13" eb="14">
      <t>エン</t>
    </rPh>
    <rPh sb="15" eb="17">
      <t>スウリョウ</t>
    </rPh>
    <phoneticPr fontId="2"/>
  </si>
  <si>
    <t>１．人件費</t>
    <phoneticPr fontId="2"/>
  </si>
  <si>
    <t>１．外注費</t>
    <rPh sb="2" eb="4">
      <t>ガイチュウ</t>
    </rPh>
    <rPh sb="4" eb="5">
      <t>ヒ</t>
    </rPh>
    <phoneticPr fontId="2"/>
  </si>
  <si>
    <t>４．通信運搬費</t>
    <rPh sb="2" eb="4">
      <t>ツウシン</t>
    </rPh>
    <rPh sb="4" eb="6">
      <t>ウンパン</t>
    </rPh>
    <rPh sb="6" eb="7">
      <t>ヒ</t>
    </rPh>
    <phoneticPr fontId="2"/>
  </si>
  <si>
    <t>６．その他（諸経費）</t>
    <rPh sb="4" eb="5">
      <t>タ</t>
    </rPh>
    <rPh sb="6" eb="9">
      <t>ショケイヒ</t>
    </rPh>
    <phoneticPr fontId="2"/>
  </si>
  <si>
    <t>機器名（単価・個数を記載、
リース・レンタルの場合は期間も記載）</t>
    <rPh sb="4" eb="6">
      <t>タンカ</t>
    </rPh>
    <rPh sb="7" eb="9">
      <t>コスウ</t>
    </rPh>
    <rPh sb="10" eb="12">
      <t>キサイ</t>
    </rPh>
    <rPh sb="23" eb="25">
      <t>バアイ</t>
    </rPh>
    <rPh sb="26" eb="28">
      <t>キカン</t>
    </rPh>
    <rPh sb="29" eb="31">
      <t>キサイ</t>
    </rPh>
    <phoneticPr fontId="2"/>
  </si>
  <si>
    <t>予算計画書</t>
    <rPh sb="0" eb="2">
      <t>ヨサン</t>
    </rPh>
    <phoneticPr fontId="2"/>
  </si>
  <si>
    <t>（課題名）○○○○○○○○○○</t>
    <phoneticPr fontId="2"/>
  </si>
  <si>
    <t>様式6b</t>
    <rPh sb="0" eb="2">
      <t>ヨウシキ</t>
    </rPh>
    <phoneticPr fontId="2"/>
  </si>
  <si>
    <t>(注１) 設備の概要を様式７，８に記入すること。</t>
    <rPh sb="5" eb="7">
      <t>セツビ</t>
    </rPh>
    <rPh sb="8" eb="10">
      <t>ガイヨウ</t>
    </rPh>
    <rPh sb="11" eb="13">
      <t>ヨウシキ</t>
    </rPh>
    <rPh sb="17" eb="19">
      <t>キニュウ</t>
    </rPh>
    <phoneticPr fontId="2"/>
  </si>
  <si>
    <t>人件費標準単価表</t>
    <phoneticPr fontId="17"/>
  </si>
  <si>
    <t>健保等級適用者</t>
  </si>
  <si>
    <t>健保等級が適用されない者</t>
  </si>
  <si>
    <t>なし又は年４回以上</t>
  </si>
  <si>
    <t>賞与回数</t>
    <rPh sb="0" eb="2">
      <t>ショウヨ</t>
    </rPh>
    <rPh sb="2" eb="4">
      <t>カイスウ</t>
    </rPh>
    <phoneticPr fontId="17"/>
  </si>
  <si>
    <t>年１回～３回</t>
  </si>
  <si>
    <t>法定福利費</t>
  </si>
  <si>
    <t>法定福利費加算の有無</t>
  </si>
  <si>
    <t xml:space="preserve">加算あり
</t>
    <phoneticPr fontId="17"/>
  </si>
  <si>
    <t xml:space="preserve">加算なし
</t>
    <phoneticPr fontId="17"/>
  </si>
  <si>
    <t>①</t>
    <phoneticPr fontId="17"/>
  </si>
  <si>
    <t>②</t>
    <phoneticPr fontId="17"/>
  </si>
  <si>
    <t>区分</t>
    <rPh sb="0" eb="2">
      <t>クブン</t>
    </rPh>
    <phoneticPr fontId="17"/>
  </si>
  <si>
    <t>③</t>
    <phoneticPr fontId="17"/>
  </si>
  <si>
    <t>④</t>
    <phoneticPr fontId="17"/>
  </si>
  <si>
    <t>年額範囲</t>
  </si>
  <si>
    <t>月額範囲</t>
  </si>
  <si>
    <t>[円/時間]</t>
    <rPh sb="1" eb="2">
      <t>エン</t>
    </rPh>
    <rPh sb="3" eb="5">
      <t>ジカン</t>
    </rPh>
    <phoneticPr fontId="17"/>
  </si>
  <si>
    <t>［円/時間］</t>
  </si>
  <si>
    <t>以上～未満</t>
    <rPh sb="0" eb="2">
      <t>イジョウ</t>
    </rPh>
    <rPh sb="3" eb="5">
      <t>ミマン</t>
    </rPh>
    <phoneticPr fontId="17"/>
  </si>
  <si>
    <t>健保等級</t>
  </si>
  <si>
    <t>～</t>
  </si>
  <si>
    <t>※　本様式（様式６）の記載内容については、予定でも可とする。</t>
    <phoneticPr fontId="2"/>
  </si>
  <si>
    <t>使用機関
（注４）</t>
    <phoneticPr fontId="2"/>
  </si>
  <si>
    <t>A社</t>
  </si>
  <si>
    <t>B大学</t>
  </si>
  <si>
    <t>C研究所</t>
  </si>
  <si>
    <t>様式6a</t>
    <rPh sb="0" eb="2">
      <t>ヨウシキ</t>
    </rPh>
    <phoneticPr fontId="2"/>
  </si>
  <si>
    <t>Ⅰ．物品費　　（注１）</t>
    <rPh sb="2" eb="4">
      <t>ブッピン</t>
    </rPh>
    <rPh sb="4" eb="5">
      <t>ヒ</t>
    </rPh>
    <phoneticPr fontId="2"/>
  </si>
  <si>
    <t>Ⅱ．人件費・謝金　　　（注２）</t>
    <rPh sb="2" eb="5">
      <t>ジンケンヒ</t>
    </rPh>
    <rPh sb="6" eb="8">
      <t>シャキン</t>
    </rPh>
    <phoneticPr fontId="2"/>
  </si>
  <si>
    <t xml:space="preserve">実証担当者  　  *,***円×***人･時 </t>
    <rPh sb="0" eb="5">
      <t>ジッショウタントウシャ</t>
    </rPh>
    <rPh sb="15" eb="16">
      <t>エン</t>
    </rPh>
    <rPh sb="20" eb="21">
      <t>ニン</t>
    </rPh>
    <rPh sb="22" eb="23">
      <t>ジ</t>
    </rPh>
    <phoneticPr fontId="2"/>
  </si>
  <si>
    <t xml:space="preserve">実証補助者　*,***円×***人･時 </t>
    <rPh sb="0" eb="5">
      <t>ジッショウホジョシャ</t>
    </rPh>
    <rPh sb="11" eb="12">
      <t>エン</t>
    </rPh>
    <rPh sb="16" eb="17">
      <t>ニン</t>
    </rPh>
    <rPh sb="18" eb="19">
      <t>ジ</t>
    </rPh>
    <phoneticPr fontId="2"/>
  </si>
  <si>
    <t>Ⅴ．一般管理費　（注３）</t>
    <rPh sb="2" eb="7">
      <t>イッパンカンリヒ</t>
    </rPh>
    <rPh sb="9" eb="10">
      <t>チュウ</t>
    </rPh>
    <phoneticPr fontId="2"/>
  </si>
  <si>
    <t>＜一般管理費＞</t>
    <rPh sb="1" eb="6">
      <t>イッパンカンリヒ</t>
    </rPh>
    <phoneticPr fontId="2"/>
  </si>
  <si>
    <t>**</t>
    <phoneticPr fontId="2"/>
  </si>
  <si>
    <t>（Ⅰ＋Ⅱ＋Ⅲ＋Ⅳ）×（一般管理費率)</t>
    <rPh sb="11" eb="16">
      <t>イッパンカンリヒ</t>
    </rPh>
    <rPh sb="16" eb="17">
      <t>リツ</t>
    </rPh>
    <phoneticPr fontId="2"/>
  </si>
  <si>
    <t>(注４) 複数の法人等による共同事業の場合は、実証責任者が本実証に関わる全ての提案者の総意に基づき、項目ごとに委託費を使用する機関を明記するとともに、各実証主体がそれぞれの予算計画書を様式6bに記載すること。</t>
    <rPh sb="75" eb="76">
      <t>カク</t>
    </rPh>
    <rPh sb="76" eb="78">
      <t>ジッショウ</t>
    </rPh>
    <rPh sb="78" eb="80">
      <t>シュタイ</t>
    </rPh>
    <rPh sb="90" eb="91">
      <t>ショ</t>
    </rPh>
    <phoneticPr fontId="2"/>
  </si>
  <si>
    <t>（実証主体）○○○○</t>
    <rPh sb="1" eb="3">
      <t>ジッショウ</t>
    </rPh>
    <rPh sb="3" eb="5">
      <t>シュタイ</t>
    </rPh>
    <phoneticPr fontId="2"/>
  </si>
  <si>
    <t>※ 共同提案をする場合は、本様式にて、実証主体ごとに、各々が担当する実証事業の部分について記入すること。</t>
    <rPh sb="2" eb="4">
      <t>キョウドウ</t>
    </rPh>
    <rPh sb="4" eb="6">
      <t>テイアン</t>
    </rPh>
    <rPh sb="9" eb="11">
      <t>バアイ</t>
    </rPh>
    <rPh sb="13" eb="14">
      <t>ホン</t>
    </rPh>
    <rPh sb="14" eb="16">
      <t>ヨウシキ</t>
    </rPh>
    <rPh sb="19" eb="21">
      <t>ジッショウ</t>
    </rPh>
    <rPh sb="21" eb="23">
      <t>シュタイ</t>
    </rPh>
    <phoneticPr fontId="2"/>
  </si>
  <si>
    <t>(注３) 複数の法人等による共同事業の場合は、一般管理費の金額は様式6bにて実証主体別に算出し、本表にて合算すること。</t>
    <rPh sb="23" eb="25">
      <t>イッパン</t>
    </rPh>
    <rPh sb="25" eb="28">
      <t>カンリヒ</t>
    </rPh>
    <rPh sb="29" eb="31">
      <t>キンガク</t>
    </rPh>
    <rPh sb="32" eb="34">
      <t>ヨウシキ</t>
    </rPh>
    <rPh sb="38" eb="40">
      <t>ジッショウ</t>
    </rPh>
    <rPh sb="40" eb="42">
      <t>シュタイ</t>
    </rPh>
    <rPh sb="42" eb="43">
      <t>ベツ</t>
    </rPh>
    <rPh sb="44" eb="46">
      <t>サンシュツ</t>
    </rPh>
    <rPh sb="48" eb="49">
      <t>ホン</t>
    </rPh>
    <rPh sb="49" eb="50">
      <t>ヒョウ</t>
    </rPh>
    <rPh sb="52" eb="54">
      <t>ガッサン</t>
    </rPh>
    <phoneticPr fontId="2"/>
  </si>
  <si>
    <t>(注３) 積算は別紙２に基づき行うこと。なお、算出根拠が分かる資料（別紙２（２）⑤に基づき作成した「一般管理費率計算書」（様式不問）又は有価証券報告書（該当部分））を添付すること。</t>
    <phoneticPr fontId="2"/>
  </si>
  <si>
    <t xml:space="preserve">  人 件 費 単 価 計 算 書  </t>
    <rPh sb="2" eb="3">
      <t>ヒト</t>
    </rPh>
    <rPh sb="4" eb="5">
      <t>ケン</t>
    </rPh>
    <phoneticPr fontId="2"/>
  </si>
  <si>
    <t>課題名：</t>
    <rPh sb="0" eb="3">
      <t>カダイメイ</t>
    </rPh>
    <phoneticPr fontId="26"/>
  </si>
  <si>
    <t>委託期間</t>
    <rPh sb="0" eb="2">
      <t>イタク</t>
    </rPh>
    <rPh sb="2" eb="4">
      <t>キカン</t>
    </rPh>
    <phoneticPr fontId="2"/>
  </si>
  <si>
    <t>（自）</t>
    <rPh sb="1" eb="2">
      <t>ジ</t>
    </rPh>
    <phoneticPr fontId="2"/>
  </si>
  <si>
    <t>　　　　　　　　（至）</t>
    <rPh sb="9" eb="10">
      <t>イタ</t>
    </rPh>
    <phoneticPr fontId="2"/>
  </si>
  <si>
    <t>（至）</t>
    <rPh sb="1" eb="2">
      <t>イタ</t>
    </rPh>
    <phoneticPr fontId="2"/>
  </si>
  <si>
    <t>（上/下　期）</t>
    <rPh sb="1" eb="2">
      <t>ウエ</t>
    </rPh>
    <rPh sb="3" eb="4">
      <t>シタ</t>
    </rPh>
    <rPh sb="5" eb="6">
      <t>キ</t>
    </rPh>
    <phoneticPr fontId="2"/>
  </si>
  <si>
    <t>No</t>
  </si>
  <si>
    <t>氏　名</t>
  </si>
  <si>
    <t>対象月</t>
  </si>
  <si>
    <t>給与</t>
    <rPh sb="0" eb="2">
      <t>キュウヨ</t>
    </rPh>
    <phoneticPr fontId="2"/>
  </si>
  <si>
    <t>法定福利費（事業主負担分）</t>
    <phoneticPr fontId="2"/>
  </si>
  <si>
    <t>給与等・法定福利費・合計</t>
    <rPh sb="0" eb="2">
      <t>キュウヨ</t>
    </rPh>
    <rPh sb="2" eb="3">
      <t>トウ</t>
    </rPh>
    <rPh sb="4" eb="6">
      <t>ホウテイ</t>
    </rPh>
    <rPh sb="6" eb="8">
      <t>フクリ</t>
    </rPh>
    <rPh sb="8" eb="9">
      <t>ヒ</t>
    </rPh>
    <rPh sb="10" eb="12">
      <t>ゴウケイ</t>
    </rPh>
    <phoneticPr fontId="2"/>
  </si>
  <si>
    <t>月平均
理論労働時間</t>
    <rPh sb="0" eb="3">
      <t>ツキヘイキン</t>
    </rPh>
    <phoneticPr fontId="2"/>
  </si>
  <si>
    <t>時間内
単価</t>
    <phoneticPr fontId="2"/>
  </si>
  <si>
    <t>時間外
単価</t>
    <phoneticPr fontId="2"/>
  </si>
  <si>
    <t>備考</t>
    <rPh sb="0" eb="2">
      <t>ビコウ</t>
    </rPh>
    <phoneticPr fontId="2"/>
  </si>
  <si>
    <t>基本給 (円)</t>
  </si>
  <si>
    <r>
      <rPr>
        <sz val="9"/>
        <rFont val="ＭＳ 明朝"/>
        <family val="1"/>
        <charset val="128"/>
      </rPr>
      <t>通勤手当</t>
    </r>
    <r>
      <rPr>
        <sz val="11"/>
        <rFont val="ＭＳ 明朝"/>
        <family val="1"/>
        <charset val="128"/>
      </rPr>
      <t xml:space="preserve">
</t>
    </r>
    <r>
      <rPr>
        <sz val="9"/>
        <rFont val="ＭＳ 明朝"/>
        <family val="1"/>
        <charset val="128"/>
      </rPr>
      <t>（消費税分を
除いた額）</t>
    </r>
    <rPh sb="0" eb="2">
      <t>ツウキン</t>
    </rPh>
    <rPh sb="2" eb="4">
      <t>テアテ</t>
    </rPh>
    <rPh sb="6" eb="9">
      <t>ショウヒゼイ</t>
    </rPh>
    <rPh sb="9" eb="10">
      <t>ブン</t>
    </rPh>
    <rPh sb="12" eb="13">
      <t>ノゾ</t>
    </rPh>
    <rPh sb="15" eb="16">
      <t>ガク</t>
    </rPh>
    <phoneticPr fontId="2"/>
  </si>
  <si>
    <r>
      <rPr>
        <sz val="9"/>
        <rFont val="ＭＳ 明朝"/>
        <family val="1"/>
        <charset val="128"/>
      </rPr>
      <t>その他手当</t>
    </r>
    <r>
      <rPr>
        <sz val="11"/>
        <rFont val="ＭＳ 明朝"/>
        <family val="1"/>
        <charset val="128"/>
      </rPr>
      <t xml:space="preserve">
</t>
    </r>
    <r>
      <rPr>
        <sz val="9"/>
        <rFont val="ＭＳ 明朝"/>
        <family val="1"/>
        <charset val="128"/>
      </rPr>
      <t>（通勤手当を
除く、給与に
含まれる手当）</t>
    </r>
    <rPh sb="2" eb="3">
      <t>タ</t>
    </rPh>
    <rPh sb="3" eb="5">
      <t>テアテ</t>
    </rPh>
    <rPh sb="7" eb="9">
      <t>ツウキン</t>
    </rPh>
    <rPh sb="9" eb="11">
      <t>テアテ</t>
    </rPh>
    <rPh sb="13" eb="14">
      <t>ノゾ</t>
    </rPh>
    <phoneticPr fontId="2"/>
  </si>
  <si>
    <t>月額相当賞与 (円)</t>
    <rPh sb="0" eb="2">
      <t>ゲツガク</t>
    </rPh>
    <rPh sb="2" eb="4">
      <t>ソウトウ</t>
    </rPh>
    <phoneticPr fontId="2"/>
  </si>
  <si>
    <t>(事業所)</t>
  </si>
  <si>
    <t>給与小計</t>
    <phoneticPr fontId="2"/>
  </si>
  <si>
    <t>月額</t>
    <rPh sb="0" eb="2">
      <t>ゲツガク</t>
    </rPh>
    <phoneticPr fontId="2"/>
  </si>
  <si>
    <t>月額相当賞与</t>
    <rPh sb="0" eb="2">
      <t>ゲツガク</t>
    </rPh>
    <rPh sb="2" eb="4">
      <t>ソウトウ</t>
    </rPh>
    <rPh sb="4" eb="6">
      <t>ショウヨ</t>
    </rPh>
    <phoneticPr fontId="2"/>
  </si>
  <si>
    <t>法定福利費
（事業主
負担分）
（円）
小計</t>
    <rPh sb="20" eb="22">
      <t>ショウケイ</t>
    </rPh>
    <phoneticPr fontId="2"/>
  </si>
  <si>
    <t>(円)</t>
  </si>
  <si>
    <t>(時間)</t>
  </si>
  <si>
    <t>(円)</t>
    <phoneticPr fontId="2"/>
  </si>
  <si>
    <t xml:space="preserve">   月</t>
  </si>
  <si>
    <t>別紙１－２</t>
    <rPh sb="0" eb="2">
      <t>ベッシ</t>
    </rPh>
    <phoneticPr fontId="23"/>
  </si>
  <si>
    <t>(注２) 人件費を積算に含む場合、時間単価は、実証担当者・実証補助者ごとの健康保険等級等を元に、別紙１－１の「人件費標準単価表」又は別紙１－２の「人件費単価計算書」に基づき積算すること。</t>
    <rPh sb="1" eb="2">
      <t>チュウ</t>
    </rPh>
    <rPh sb="5" eb="8">
      <t>ジンケンヒ</t>
    </rPh>
    <rPh sb="9" eb="11">
      <t>セキサン</t>
    </rPh>
    <rPh sb="12" eb="13">
      <t>フク</t>
    </rPh>
    <rPh sb="14" eb="16">
      <t>バアイ</t>
    </rPh>
    <rPh sb="17" eb="19">
      <t>ジカン</t>
    </rPh>
    <rPh sb="19" eb="21">
      <t>タンカ</t>
    </rPh>
    <rPh sb="23" eb="25">
      <t>ジッショウ</t>
    </rPh>
    <rPh sb="25" eb="28">
      <t>タントウシャ</t>
    </rPh>
    <rPh sb="29" eb="31">
      <t>ジッショウ</t>
    </rPh>
    <rPh sb="31" eb="34">
      <t>ホジョシャ</t>
    </rPh>
    <rPh sb="37" eb="39">
      <t>ケンコウ</t>
    </rPh>
    <rPh sb="39" eb="41">
      <t>ホケン</t>
    </rPh>
    <rPh sb="41" eb="43">
      <t>トウキュウ</t>
    </rPh>
    <rPh sb="43" eb="44">
      <t>トウ</t>
    </rPh>
    <rPh sb="45" eb="46">
      <t>モト</t>
    </rPh>
    <rPh sb="48" eb="50">
      <t>ベッシ</t>
    </rPh>
    <rPh sb="55" eb="58">
      <t>ジンケンヒ</t>
    </rPh>
    <rPh sb="58" eb="60">
      <t>ヒョウジュン</t>
    </rPh>
    <rPh sb="60" eb="62">
      <t>タンカ</t>
    </rPh>
    <rPh sb="62" eb="63">
      <t>ヒョウ</t>
    </rPh>
    <rPh sb="64" eb="65">
      <t>マタ</t>
    </rPh>
    <rPh sb="66" eb="68">
      <t>ベッシ</t>
    </rPh>
    <rPh sb="83" eb="84">
      <t>モト</t>
    </rPh>
    <rPh sb="86" eb="88">
      <t>セキサン</t>
    </rPh>
    <phoneticPr fontId="2"/>
  </si>
  <si>
    <t>(注２) 人件費を積算に含む場合、時間単価は、実証担当者・実証補助者ごとの健康保険等級等を元に、別紙１－１の「人件費標準単価表」又は別紙１－２の「人件費単価計算書」に基づき積算すること。</t>
    <rPh sb="1" eb="2">
      <t>チュウ</t>
    </rPh>
    <rPh sb="5" eb="8">
      <t>ジンケンヒ</t>
    </rPh>
    <rPh sb="9" eb="11">
      <t>セキサン</t>
    </rPh>
    <rPh sb="12" eb="13">
      <t>フク</t>
    </rPh>
    <rPh sb="14" eb="16">
      <t>バアイ</t>
    </rPh>
    <rPh sb="17" eb="19">
      <t>ジカン</t>
    </rPh>
    <rPh sb="19" eb="21">
      <t>タンカ</t>
    </rPh>
    <rPh sb="23" eb="25">
      <t>ジッショウ</t>
    </rPh>
    <rPh sb="25" eb="28">
      <t>タントウシャ</t>
    </rPh>
    <rPh sb="29" eb="31">
      <t>ジッショウ</t>
    </rPh>
    <rPh sb="31" eb="34">
      <t>ホジョシャ</t>
    </rPh>
    <rPh sb="37" eb="39">
      <t>ケンコウ</t>
    </rPh>
    <rPh sb="39" eb="41">
      <t>ホケン</t>
    </rPh>
    <rPh sb="41" eb="43">
      <t>トウキュウ</t>
    </rPh>
    <rPh sb="43" eb="44">
      <t>トウ</t>
    </rPh>
    <rPh sb="45" eb="46">
      <t>モト</t>
    </rPh>
    <rPh sb="48" eb="50">
      <t>ベッシ</t>
    </rPh>
    <rPh sb="55" eb="58">
      <t>ジンケンヒ</t>
    </rPh>
    <rPh sb="58" eb="60">
      <t>ヒョウジュン</t>
    </rPh>
    <rPh sb="60" eb="62">
      <t>タンカ</t>
    </rPh>
    <rPh sb="62" eb="63">
      <t>ヒョウ</t>
    </rPh>
    <rPh sb="64" eb="65">
      <t>マタ</t>
    </rPh>
    <rPh sb="66" eb="68">
      <t>ベッシ</t>
    </rPh>
    <rPh sb="73" eb="76">
      <t>ジンケンヒ</t>
    </rPh>
    <rPh sb="76" eb="78">
      <t>タンカ</t>
    </rPh>
    <rPh sb="78" eb="81">
      <t>ケイサンショ</t>
    </rPh>
    <rPh sb="83" eb="84">
      <t>モト</t>
    </rPh>
    <rPh sb="86" eb="88">
      <t>セキサン</t>
    </rPh>
    <phoneticPr fontId="2"/>
  </si>
  <si>
    <t>実証主体：</t>
    <rPh sb="0" eb="2">
      <t>ジッショウ</t>
    </rPh>
    <rPh sb="2" eb="4">
      <t>シュタイ</t>
    </rPh>
    <phoneticPr fontId="2"/>
  </si>
  <si>
    <t>20○○年○○月</t>
    <rPh sb="4" eb="5">
      <t>ネン</t>
    </rPh>
    <rPh sb="7" eb="8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</si>
</sst>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[$-411]ggge&quot;年&quot;mm&quot;月&quot;dd&quot;日&quot;"/>
    <numFmt numFmtId="178" formatCode="#,##0_);[Red]\-#,##0_)"/>
    <numFmt numFmtId="179" formatCode="#,##0.00_);[Red]\-#,##0.00_)"/>
    <numFmt numFmtId="180" formatCode="\(\ @\ \)"/>
  </numFmts>
  <fonts count="2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.5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u/>
      <sz val="10.5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9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0"/>
      <name val="Arial"/>
      <family val="2"/>
    </font>
    <font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24"/>
      <name val="ＭＳ 明朝"/>
      <family val="1"/>
      <charset val="128"/>
    </font>
    <font>
      <u/>
      <sz val="1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細明朝体"/>
      <family val="3"/>
      <charset val="128"/>
    </font>
    <font>
      <sz val="11"/>
      <color indexed="10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mediumGray"/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6"/>
        <bgColor indexed="64"/>
      </patternFill>
    </fill>
  </fills>
  <borders count="1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 tint="-0.14999847407452621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14999847407452621"/>
      </right>
      <top/>
      <bottom/>
      <diagonal/>
    </border>
    <border>
      <left style="thin">
        <color indexed="64"/>
      </left>
      <right style="thin">
        <color theme="0" tint="-0.1499984740745262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theme="0" tint="-0.14999847407452621"/>
      </right>
      <top style="hair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0" tint="-0.14996795556505021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hair">
        <color indexed="64"/>
      </top>
      <bottom/>
      <diagonal/>
    </border>
    <border>
      <left style="thin">
        <color theme="0" tint="-0.14996795556505021"/>
      </left>
      <right style="thin">
        <color indexed="64"/>
      </right>
      <top/>
      <bottom/>
      <diagonal/>
    </border>
    <border>
      <left style="thin">
        <color theme="0" tint="-0.14996795556505021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0" tint="-0.149937437055574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5" fillId="0" borderId="0"/>
    <xf numFmtId="0" fontId="18" fillId="0" borderId="0">
      <alignment vertical="center"/>
    </xf>
    <xf numFmtId="0" fontId="3" fillId="0" borderId="0">
      <alignment vertical="center"/>
    </xf>
  </cellStyleXfs>
  <cellXfs count="29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13" fillId="0" borderId="0" xfId="0" applyFont="1">
      <alignment vertical="center"/>
    </xf>
    <xf numFmtId="0" fontId="5" fillId="3" borderId="0" xfId="0" applyFont="1" applyFill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top"/>
    </xf>
    <xf numFmtId="0" fontId="7" fillId="2" borderId="0" xfId="0" applyFont="1" applyFill="1" applyAlignment="1">
      <alignment horizontal="center" vertical="top"/>
    </xf>
    <xf numFmtId="0" fontId="7" fillId="2" borderId="3" xfId="0" applyFont="1" applyFill="1" applyBorder="1" applyAlignment="1">
      <alignment horizontal="center" vertical="top"/>
    </xf>
    <xf numFmtId="176" fontId="9" fillId="3" borderId="3" xfId="0" applyNumberFormat="1" applyFont="1" applyFill="1" applyBorder="1" applyAlignment="1">
      <alignment horizontal="center" vertical="top"/>
    </xf>
    <xf numFmtId="176" fontId="9" fillId="3" borderId="4" xfId="0" applyNumberFormat="1" applyFont="1" applyFill="1" applyBorder="1" applyAlignment="1">
      <alignment horizontal="center" vertical="top"/>
    </xf>
    <xf numFmtId="0" fontId="7" fillId="2" borderId="2" xfId="0" applyFont="1" applyFill="1" applyBorder="1" applyAlignment="1">
      <alignment vertical="top"/>
    </xf>
    <xf numFmtId="0" fontId="7" fillId="2" borderId="0" xfId="0" applyFont="1" applyFill="1" applyAlignment="1">
      <alignment vertical="top"/>
    </xf>
    <xf numFmtId="0" fontId="7" fillId="2" borderId="3" xfId="0" applyFont="1" applyFill="1" applyBorder="1" applyAlignment="1">
      <alignment vertical="top"/>
    </xf>
    <xf numFmtId="176" fontId="8" fillId="3" borderId="3" xfId="0" applyNumberFormat="1" applyFont="1" applyFill="1" applyBorder="1" applyAlignment="1">
      <alignment horizontal="right" vertical="top"/>
    </xf>
    <xf numFmtId="176" fontId="8" fillId="3" borderId="4" xfId="0" applyNumberFormat="1" applyFont="1" applyFill="1" applyBorder="1" applyAlignment="1">
      <alignment horizontal="right" vertical="top"/>
    </xf>
    <xf numFmtId="0" fontId="7" fillId="2" borderId="5" xfId="0" applyFont="1" applyFill="1" applyBorder="1" applyAlignment="1">
      <alignment vertical="top"/>
    </xf>
    <xf numFmtId="0" fontId="7" fillId="2" borderId="6" xfId="0" applyFont="1" applyFill="1" applyBorder="1" applyAlignment="1">
      <alignment vertical="top"/>
    </xf>
    <xf numFmtId="176" fontId="8" fillId="3" borderId="6" xfId="0" applyNumberFormat="1" applyFont="1" applyFill="1" applyBorder="1" applyAlignment="1">
      <alignment horizontal="right" vertical="top"/>
    </xf>
    <xf numFmtId="176" fontId="8" fillId="3" borderId="9" xfId="0" applyNumberFormat="1" applyFont="1" applyFill="1" applyBorder="1" applyAlignment="1">
      <alignment horizontal="right" vertical="top"/>
    </xf>
    <xf numFmtId="0" fontId="7" fillId="2" borderId="10" xfId="0" applyFont="1" applyFill="1" applyBorder="1" applyAlignment="1">
      <alignment vertical="top"/>
    </xf>
    <xf numFmtId="0" fontId="7" fillId="2" borderId="11" xfId="0" applyFont="1" applyFill="1" applyBorder="1" applyAlignment="1">
      <alignment vertical="top"/>
    </xf>
    <xf numFmtId="0" fontId="7" fillId="2" borderId="12" xfId="0" applyFont="1" applyFill="1" applyBorder="1" applyAlignment="1">
      <alignment vertical="top"/>
    </xf>
    <xf numFmtId="0" fontId="8" fillId="0" borderId="10" xfId="0" applyFont="1" applyBorder="1" applyAlignment="1">
      <alignment vertical="top" wrapText="1"/>
    </xf>
    <xf numFmtId="176" fontId="8" fillId="0" borderId="13" xfId="0" applyNumberFormat="1" applyFont="1" applyBorder="1" applyAlignment="1">
      <alignment horizontal="right" vertical="top"/>
    </xf>
    <xf numFmtId="0" fontId="7" fillId="2" borderId="14" xfId="0" applyFont="1" applyFill="1" applyBorder="1" applyAlignment="1">
      <alignment vertical="top"/>
    </xf>
    <xf numFmtId="0" fontId="7" fillId="2" borderId="15" xfId="0" applyFont="1" applyFill="1" applyBorder="1" applyAlignment="1">
      <alignment vertical="top"/>
    </xf>
    <xf numFmtId="0" fontId="8" fillId="0" borderId="8" xfId="0" applyFont="1" applyBorder="1" applyAlignment="1">
      <alignment vertical="top" wrapText="1"/>
    </xf>
    <xf numFmtId="176" fontId="8" fillId="0" borderId="9" xfId="0" applyNumberFormat="1" applyFont="1" applyBorder="1" applyAlignment="1">
      <alignment horizontal="right" vertical="top"/>
    </xf>
    <xf numFmtId="0" fontId="7" fillId="2" borderId="16" xfId="0" applyFont="1" applyFill="1" applyBorder="1" applyAlignment="1">
      <alignment vertical="top"/>
    </xf>
    <xf numFmtId="0" fontId="7" fillId="2" borderId="17" xfId="0" applyFont="1" applyFill="1" applyBorder="1" applyAlignment="1">
      <alignment vertical="top"/>
    </xf>
    <xf numFmtId="176" fontId="8" fillId="0" borderId="18" xfId="0" applyNumberFormat="1" applyFont="1" applyBorder="1" applyAlignment="1">
      <alignment horizontal="right" vertical="top"/>
    </xf>
    <xf numFmtId="0" fontId="7" fillId="2" borderId="19" xfId="0" applyFont="1" applyFill="1" applyBorder="1" applyAlignment="1">
      <alignment vertical="top"/>
    </xf>
    <xf numFmtId="0" fontId="7" fillId="2" borderId="20" xfId="0" applyFont="1" applyFill="1" applyBorder="1" applyAlignment="1">
      <alignment vertical="top"/>
    </xf>
    <xf numFmtId="0" fontId="7" fillId="2" borderId="21" xfId="0" applyFont="1" applyFill="1" applyBorder="1" applyAlignment="1">
      <alignment vertical="top"/>
    </xf>
    <xf numFmtId="0" fontId="8" fillId="0" borderId="22" xfId="0" applyFont="1" applyBorder="1" applyAlignment="1">
      <alignment vertical="top" wrapText="1"/>
    </xf>
    <xf numFmtId="176" fontId="8" fillId="0" borderId="24" xfId="0" applyNumberFormat="1" applyFont="1" applyBorder="1" applyAlignment="1">
      <alignment horizontal="right" vertical="top"/>
    </xf>
    <xf numFmtId="0" fontId="8" fillId="0" borderId="25" xfId="0" applyFont="1" applyBorder="1" applyAlignment="1">
      <alignment vertical="top" wrapText="1"/>
    </xf>
    <xf numFmtId="0" fontId="7" fillId="2" borderId="27" xfId="0" applyFont="1" applyFill="1" applyBorder="1" applyAlignment="1">
      <alignment vertical="top"/>
    </xf>
    <xf numFmtId="0" fontId="8" fillId="0" borderId="2" xfId="0" applyFont="1" applyBorder="1" applyAlignment="1">
      <alignment vertical="top" wrapText="1"/>
    </xf>
    <xf numFmtId="176" fontId="8" fillId="0" borderId="4" xfId="0" applyNumberFormat="1" applyFont="1" applyBorder="1" applyAlignment="1">
      <alignment horizontal="right" vertical="top"/>
    </xf>
    <xf numFmtId="0" fontId="8" fillId="0" borderId="7" xfId="0" applyFont="1" applyBorder="1" applyAlignment="1">
      <alignment vertical="top" wrapText="1"/>
    </xf>
    <xf numFmtId="0" fontId="8" fillId="0" borderId="26" xfId="0" applyFont="1" applyBorder="1" applyAlignment="1">
      <alignment vertical="top" wrapText="1"/>
    </xf>
    <xf numFmtId="0" fontId="8" fillId="0" borderId="28" xfId="0" applyFont="1" applyBorder="1">
      <alignment vertical="center"/>
    </xf>
    <xf numFmtId="176" fontId="8" fillId="0" borderId="31" xfId="0" applyNumberFormat="1" applyFont="1" applyBorder="1" applyAlignment="1">
      <alignment horizontal="right" vertical="center"/>
    </xf>
    <xf numFmtId="0" fontId="7" fillId="3" borderId="11" xfId="0" applyFont="1" applyFill="1" applyBorder="1">
      <alignment vertical="center"/>
    </xf>
    <xf numFmtId="0" fontId="8" fillId="3" borderId="11" xfId="0" applyFont="1" applyFill="1" applyBorder="1">
      <alignment vertical="center"/>
    </xf>
    <xf numFmtId="0" fontId="8" fillId="3" borderId="11" xfId="0" applyFont="1" applyFill="1" applyBorder="1" applyAlignment="1">
      <alignment horizontal="right" vertical="center"/>
    </xf>
    <xf numFmtId="176" fontId="8" fillId="3" borderId="11" xfId="0" applyNumberFormat="1" applyFont="1" applyFill="1" applyBorder="1" applyAlignment="1">
      <alignment horizontal="right" vertical="center"/>
    </xf>
    <xf numFmtId="0" fontId="8" fillId="3" borderId="23" xfId="0" applyFont="1" applyFill="1" applyBorder="1">
      <alignment vertical="center"/>
    </xf>
    <xf numFmtId="0" fontId="8" fillId="3" borderId="23" xfId="0" applyFont="1" applyFill="1" applyBorder="1" applyAlignment="1">
      <alignment horizontal="right" vertical="center"/>
    </xf>
    <xf numFmtId="176" fontId="8" fillId="3" borderId="23" xfId="0" applyNumberFormat="1" applyFont="1" applyFill="1" applyBorder="1" applyAlignment="1">
      <alignment horizontal="right" vertical="center"/>
    </xf>
    <xf numFmtId="0" fontId="7" fillId="2" borderId="32" xfId="0" applyFont="1" applyFill="1" applyBorder="1">
      <alignment vertical="center"/>
    </xf>
    <xf numFmtId="0" fontId="7" fillId="2" borderId="33" xfId="0" applyFont="1" applyFill="1" applyBorder="1">
      <alignment vertical="center"/>
    </xf>
    <xf numFmtId="0" fontId="7" fillId="2" borderId="34" xfId="0" applyFont="1" applyFill="1" applyBorder="1">
      <alignment vertical="center"/>
    </xf>
    <xf numFmtId="0" fontId="10" fillId="3" borderId="32" xfId="0" applyFont="1" applyFill="1" applyBorder="1">
      <alignment vertical="center"/>
    </xf>
    <xf numFmtId="0" fontId="8" fillId="3" borderId="34" xfId="0" applyFont="1" applyFill="1" applyBorder="1" applyAlignment="1">
      <alignment horizontal="right" vertical="center"/>
    </xf>
    <xf numFmtId="176" fontId="8" fillId="3" borderId="35" xfId="0" applyNumberFormat="1" applyFont="1" applyFill="1" applyBorder="1" applyAlignment="1">
      <alignment horizontal="right" vertical="center"/>
    </xf>
    <xf numFmtId="0" fontId="8" fillId="3" borderId="32" xfId="0" applyFont="1" applyFill="1" applyBorder="1">
      <alignment vertical="center"/>
    </xf>
    <xf numFmtId="0" fontId="7" fillId="3" borderId="11" xfId="0" applyFont="1" applyFill="1" applyBorder="1" applyAlignment="1">
      <alignment horizontal="left" vertical="center"/>
    </xf>
    <xf numFmtId="0" fontId="7" fillId="3" borderId="0" xfId="0" applyFont="1" applyFill="1">
      <alignment vertical="center"/>
    </xf>
    <xf numFmtId="0" fontId="4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11" fillId="3" borderId="0" xfId="0" applyFont="1" applyFill="1">
      <alignment vertical="center"/>
    </xf>
    <xf numFmtId="0" fontId="3" fillId="3" borderId="0" xfId="0" applyFont="1" applyFill="1">
      <alignment vertical="center"/>
    </xf>
    <xf numFmtId="0" fontId="14" fillId="3" borderId="0" xfId="0" applyFont="1" applyFill="1">
      <alignment vertical="center"/>
    </xf>
    <xf numFmtId="0" fontId="8" fillId="3" borderId="39" xfId="0" applyFont="1" applyFill="1" applyBorder="1" applyAlignment="1">
      <alignment vertical="top" wrapText="1"/>
    </xf>
    <xf numFmtId="0" fontId="8" fillId="3" borderId="40" xfId="0" applyFont="1" applyFill="1" applyBorder="1" applyAlignment="1">
      <alignment vertical="top" wrapText="1"/>
    </xf>
    <xf numFmtId="0" fontId="8" fillId="3" borderId="41" xfId="0" applyFont="1" applyFill="1" applyBorder="1" applyAlignment="1">
      <alignment vertical="top" wrapText="1"/>
    </xf>
    <xf numFmtId="0" fontId="8" fillId="3" borderId="42" xfId="0" applyFont="1" applyFill="1" applyBorder="1" applyAlignment="1">
      <alignment vertical="top" wrapText="1"/>
    </xf>
    <xf numFmtId="0" fontId="7" fillId="3" borderId="23" xfId="0" applyFont="1" applyFill="1" applyBorder="1" applyAlignment="1">
      <alignment horizontal="left" vertical="center"/>
    </xf>
    <xf numFmtId="176" fontId="8" fillId="0" borderId="43" xfId="0" applyNumberFormat="1" applyFont="1" applyBorder="1" applyAlignment="1">
      <alignment horizontal="right" vertical="top"/>
    </xf>
    <xf numFmtId="176" fontId="8" fillId="0" borderId="44" xfId="0" applyNumberFormat="1" applyFont="1" applyBorder="1" applyAlignment="1">
      <alignment horizontal="right" vertical="top"/>
    </xf>
    <xf numFmtId="176" fontId="8" fillId="0" borderId="45" xfId="0" applyNumberFormat="1" applyFont="1" applyBorder="1" applyAlignment="1">
      <alignment horizontal="right" vertical="top"/>
    </xf>
    <xf numFmtId="176" fontId="8" fillId="0" borderId="46" xfId="0" applyNumberFormat="1" applyFont="1" applyBorder="1" applyAlignment="1">
      <alignment horizontal="right" vertical="top"/>
    </xf>
    <xf numFmtId="176" fontId="8" fillId="0" borderId="47" xfId="0" applyNumberFormat="1" applyFont="1" applyBorder="1" applyAlignment="1">
      <alignment horizontal="right" vertical="top"/>
    </xf>
    <xf numFmtId="0" fontId="8" fillId="0" borderId="48" xfId="0" applyFont="1" applyBorder="1" applyAlignment="1">
      <alignment horizontal="right" vertical="center"/>
    </xf>
    <xf numFmtId="9" fontId="8" fillId="3" borderId="49" xfId="0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vertical="center" wrapText="1"/>
    </xf>
    <xf numFmtId="0" fontId="18" fillId="0" borderId="0" xfId="3">
      <alignment vertical="center"/>
    </xf>
    <xf numFmtId="176" fontId="8" fillId="0" borderId="56" xfId="0" applyNumberFormat="1" applyFont="1" applyBorder="1" applyAlignment="1">
      <alignment horizontal="center" vertical="center"/>
    </xf>
    <xf numFmtId="176" fontId="8" fillId="0" borderId="65" xfId="0" applyNumberFormat="1" applyFont="1" applyBorder="1" applyAlignment="1">
      <alignment horizontal="center" vertical="top" wrapText="1"/>
    </xf>
    <xf numFmtId="176" fontId="8" fillId="0" borderId="66" xfId="0" applyNumberFormat="1" applyFont="1" applyBorder="1" applyAlignment="1">
      <alignment horizontal="center" vertical="top" wrapText="1"/>
    </xf>
    <xf numFmtId="176" fontId="8" fillId="0" borderId="68" xfId="0" applyNumberFormat="1" applyFont="1" applyBorder="1" applyAlignment="1">
      <alignment horizontal="center" vertical="top" wrapText="1"/>
    </xf>
    <xf numFmtId="176" fontId="8" fillId="0" borderId="69" xfId="0" applyNumberFormat="1" applyFont="1" applyBorder="1" applyAlignment="1">
      <alignment horizontal="center" vertical="top" wrapText="1"/>
    </xf>
    <xf numFmtId="176" fontId="8" fillId="0" borderId="51" xfId="0" applyNumberFormat="1" applyFont="1" applyBorder="1" applyAlignment="1">
      <alignment horizontal="center" vertical="center"/>
    </xf>
    <xf numFmtId="0" fontId="19" fillId="0" borderId="72" xfId="0" applyFont="1" applyBorder="1" applyAlignment="1">
      <alignment horizontal="center" vertical="center"/>
    </xf>
    <xf numFmtId="176" fontId="8" fillId="0" borderId="70" xfId="0" applyNumberFormat="1" applyFont="1" applyBorder="1" applyAlignment="1">
      <alignment horizontal="center" vertical="center"/>
    </xf>
    <xf numFmtId="176" fontId="8" fillId="0" borderId="73" xfId="0" applyNumberFormat="1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/>
    </xf>
    <xf numFmtId="176" fontId="8" fillId="0" borderId="71" xfId="0" applyNumberFormat="1" applyFont="1" applyBorder="1" applyAlignment="1">
      <alignment horizontal="center" vertical="center"/>
    </xf>
    <xf numFmtId="176" fontId="8" fillId="4" borderId="51" xfId="0" applyNumberFormat="1" applyFont="1" applyFill="1" applyBorder="1" applyAlignment="1">
      <alignment horizontal="center" vertical="center"/>
    </xf>
    <xf numFmtId="176" fontId="8" fillId="4" borderId="74" xfId="0" applyNumberFormat="1" applyFont="1" applyFill="1" applyBorder="1" applyAlignment="1">
      <alignment horizontal="center" vertical="center"/>
    </xf>
    <xf numFmtId="176" fontId="8" fillId="5" borderId="75" xfId="0" applyNumberFormat="1" applyFont="1" applyFill="1" applyBorder="1" applyAlignment="1">
      <alignment horizontal="center" vertical="top"/>
    </xf>
    <xf numFmtId="176" fontId="8" fillId="4" borderId="76" xfId="0" applyNumberFormat="1" applyFont="1" applyFill="1" applyBorder="1" applyAlignment="1">
      <alignment horizontal="center" vertical="center"/>
    </xf>
    <xf numFmtId="176" fontId="8" fillId="4" borderId="53" xfId="0" applyNumberFormat="1" applyFont="1" applyFill="1" applyBorder="1" applyAlignment="1">
      <alignment horizontal="center" vertical="center"/>
    </xf>
    <xf numFmtId="176" fontId="8" fillId="4" borderId="52" xfId="0" applyNumberFormat="1" applyFont="1" applyFill="1" applyBorder="1">
      <alignment vertical="center"/>
    </xf>
    <xf numFmtId="176" fontId="8" fillId="4" borderId="52" xfId="0" applyNumberFormat="1" applyFont="1" applyFill="1" applyBorder="1" applyAlignment="1">
      <alignment horizontal="center" vertical="center"/>
    </xf>
    <xf numFmtId="176" fontId="8" fillId="4" borderId="53" xfId="0" applyNumberFormat="1" applyFont="1" applyFill="1" applyBorder="1">
      <alignment vertical="center"/>
    </xf>
    <xf numFmtId="176" fontId="8" fillId="4" borderId="51" xfId="0" applyNumberFormat="1" applyFont="1" applyFill="1" applyBorder="1">
      <alignment vertical="center"/>
    </xf>
    <xf numFmtId="176" fontId="20" fillId="0" borderId="77" xfId="0" applyNumberFormat="1" applyFont="1" applyBorder="1" applyAlignment="1">
      <alignment horizontal="right" vertical="center"/>
    </xf>
    <xf numFmtId="176" fontId="20" fillId="0" borderId="78" xfId="0" applyNumberFormat="1" applyFont="1" applyBorder="1" applyAlignment="1">
      <alignment horizontal="right" vertical="center"/>
    </xf>
    <xf numFmtId="176" fontId="20" fillId="0" borderId="79" xfId="0" applyNumberFormat="1" applyFont="1" applyBorder="1" applyAlignment="1">
      <alignment horizontal="center" vertical="center"/>
    </xf>
    <xf numFmtId="176" fontId="20" fillId="0" borderId="54" xfId="0" applyNumberFormat="1" applyFont="1" applyBorder="1" applyAlignment="1">
      <alignment horizontal="right" vertical="center"/>
    </xf>
    <xf numFmtId="176" fontId="20" fillId="0" borderId="80" xfId="0" applyNumberFormat="1" applyFont="1" applyBorder="1" applyAlignment="1">
      <alignment horizontal="center" vertical="center"/>
    </xf>
    <xf numFmtId="176" fontId="20" fillId="0" borderId="55" xfId="0" applyNumberFormat="1" applyFont="1" applyBorder="1">
      <alignment vertical="center"/>
    </xf>
    <xf numFmtId="176" fontId="20" fillId="0" borderId="61" xfId="0" applyNumberFormat="1" applyFont="1" applyBorder="1">
      <alignment vertical="center"/>
    </xf>
    <xf numFmtId="176" fontId="20" fillId="0" borderId="81" xfId="0" applyNumberFormat="1" applyFont="1" applyBorder="1" applyAlignment="1">
      <alignment horizontal="right" vertical="center"/>
    </xf>
    <xf numFmtId="176" fontId="20" fillId="0" borderId="82" xfId="0" applyNumberFormat="1" applyFont="1" applyBorder="1" applyAlignment="1">
      <alignment horizontal="right" vertical="center"/>
    </xf>
    <xf numFmtId="176" fontId="20" fillId="0" borderId="83" xfId="0" applyNumberFormat="1" applyFont="1" applyBorder="1" applyAlignment="1">
      <alignment horizontal="center" vertical="center"/>
    </xf>
    <xf numFmtId="176" fontId="20" fillId="0" borderId="60" xfId="0" applyNumberFormat="1" applyFont="1" applyBorder="1">
      <alignment vertical="center"/>
    </xf>
    <xf numFmtId="176" fontId="20" fillId="0" borderId="33" xfId="0" applyNumberFormat="1" applyFont="1" applyBorder="1" applyAlignment="1">
      <alignment horizontal="center" vertical="center"/>
    </xf>
    <xf numFmtId="176" fontId="18" fillId="0" borderId="0" xfId="3" applyNumberFormat="1">
      <alignment vertical="center"/>
    </xf>
    <xf numFmtId="176" fontId="20" fillId="0" borderId="84" xfId="0" applyNumberFormat="1" applyFont="1" applyBorder="1" applyAlignment="1">
      <alignment horizontal="right" vertical="center"/>
    </xf>
    <xf numFmtId="176" fontId="20" fillId="0" borderId="85" xfId="0" applyNumberFormat="1" applyFont="1" applyBorder="1" applyAlignment="1">
      <alignment horizontal="right" vertical="center"/>
    </xf>
    <xf numFmtId="176" fontId="20" fillId="0" borderId="62" xfId="0" applyNumberFormat="1" applyFont="1" applyBorder="1" applyAlignment="1">
      <alignment horizontal="center" vertical="center"/>
    </xf>
    <xf numFmtId="176" fontId="20" fillId="0" borderId="86" xfId="0" applyNumberFormat="1" applyFont="1" applyBorder="1">
      <alignment vertical="center"/>
    </xf>
    <xf numFmtId="176" fontId="20" fillId="0" borderId="11" xfId="0" applyNumberFormat="1" applyFont="1" applyBorder="1" applyAlignment="1">
      <alignment horizontal="center" vertical="center"/>
    </xf>
    <xf numFmtId="176" fontId="20" fillId="0" borderId="87" xfId="0" applyNumberFormat="1" applyFont="1" applyBorder="1">
      <alignment vertical="center"/>
    </xf>
    <xf numFmtId="176" fontId="20" fillId="0" borderId="65" xfId="0" applyNumberFormat="1" applyFont="1" applyBorder="1" applyAlignment="1">
      <alignment horizontal="right" vertical="center"/>
    </xf>
    <xf numFmtId="176" fontId="20" fillId="0" borderId="69" xfId="0" applyNumberFormat="1" applyFont="1" applyBorder="1" applyAlignment="1">
      <alignment horizontal="right" vertical="center"/>
    </xf>
    <xf numFmtId="176" fontId="20" fillId="0" borderId="88" xfId="0" applyNumberFormat="1" applyFont="1" applyBorder="1" applyAlignment="1">
      <alignment horizontal="center" vertical="center"/>
    </xf>
    <xf numFmtId="176" fontId="20" fillId="0" borderId="89" xfId="0" applyNumberFormat="1" applyFont="1" applyBorder="1">
      <alignment vertical="center"/>
    </xf>
    <xf numFmtId="176" fontId="20" fillId="0" borderId="68" xfId="0" applyNumberFormat="1" applyFont="1" applyBorder="1" applyAlignment="1">
      <alignment horizontal="center" vertical="center"/>
    </xf>
    <xf numFmtId="176" fontId="20" fillId="0" borderId="90" xfId="0" applyNumberFormat="1" applyFont="1" applyBorder="1">
      <alignment vertical="center"/>
    </xf>
    <xf numFmtId="9" fontId="8" fillId="3" borderId="34" xfId="0" applyNumberFormat="1" applyFont="1" applyFill="1" applyBorder="1" applyAlignment="1">
      <alignment horizontal="right" vertical="center"/>
    </xf>
    <xf numFmtId="0" fontId="5" fillId="2" borderId="38" xfId="0" applyFont="1" applyFill="1" applyBorder="1" applyAlignment="1">
      <alignment horizontal="center" vertical="center" wrapText="1"/>
    </xf>
    <xf numFmtId="176" fontId="8" fillId="3" borderId="6" xfId="0" applyNumberFormat="1" applyFont="1" applyFill="1" applyBorder="1" applyAlignment="1">
      <alignment horizontal="left" vertical="top"/>
    </xf>
    <xf numFmtId="176" fontId="9" fillId="3" borderId="3" xfId="0" applyNumberFormat="1" applyFont="1" applyFill="1" applyBorder="1" applyAlignment="1">
      <alignment horizontal="left" vertical="top"/>
    </xf>
    <xf numFmtId="176" fontId="8" fillId="3" borderId="3" xfId="0" applyNumberFormat="1" applyFont="1" applyFill="1" applyBorder="1" applyAlignment="1">
      <alignment horizontal="left" vertical="top"/>
    </xf>
    <xf numFmtId="176" fontId="8" fillId="0" borderId="12" xfId="0" applyNumberFormat="1" applyFont="1" applyBorder="1" applyAlignment="1">
      <alignment horizontal="left" vertical="top"/>
    </xf>
    <xf numFmtId="176" fontId="8" fillId="0" borderId="6" xfId="0" applyNumberFormat="1" applyFont="1" applyBorder="1" applyAlignment="1">
      <alignment horizontal="left" vertical="top"/>
    </xf>
    <xf numFmtId="176" fontId="8" fillId="0" borderId="15" xfId="0" applyNumberFormat="1" applyFont="1" applyBorder="1" applyAlignment="1">
      <alignment horizontal="left" vertical="top"/>
    </xf>
    <xf numFmtId="176" fontId="8" fillId="0" borderId="21" xfId="0" applyNumberFormat="1" applyFont="1" applyBorder="1" applyAlignment="1">
      <alignment horizontal="left" vertical="top"/>
    </xf>
    <xf numFmtId="176" fontId="8" fillId="0" borderId="3" xfId="0" applyNumberFormat="1" applyFont="1" applyBorder="1" applyAlignment="1">
      <alignment horizontal="left" vertical="top"/>
    </xf>
    <xf numFmtId="0" fontId="8" fillId="0" borderId="30" xfId="0" applyFont="1" applyBorder="1" applyAlignment="1">
      <alignment horizontal="left" vertical="center"/>
    </xf>
    <xf numFmtId="0" fontId="7" fillId="3" borderId="23" xfId="0" applyFont="1" applyFill="1" applyBorder="1" applyAlignment="1">
      <alignment horizontal="left" vertical="center"/>
    </xf>
    <xf numFmtId="176" fontId="8" fillId="3" borderId="0" xfId="0" applyNumberFormat="1" applyFont="1" applyFill="1" applyBorder="1" applyAlignment="1">
      <alignment horizontal="right" vertical="center"/>
    </xf>
    <xf numFmtId="0" fontId="3" fillId="0" borderId="0" xfId="0" applyFont="1" applyBorder="1">
      <alignment vertical="center"/>
    </xf>
    <xf numFmtId="176" fontId="8" fillId="3" borderId="2" xfId="0" applyNumberFormat="1" applyFont="1" applyFill="1" applyBorder="1" applyAlignment="1">
      <alignment horizontal="right" vertical="center"/>
    </xf>
    <xf numFmtId="0" fontId="22" fillId="0" borderId="0" xfId="0" applyFont="1" applyAlignment="1"/>
    <xf numFmtId="0" fontId="22" fillId="0" borderId="0" xfId="0" applyFont="1" applyAlignment="1">
      <alignment vertical="top"/>
    </xf>
    <xf numFmtId="0" fontId="22" fillId="0" borderId="0" xfId="0" applyFont="1">
      <alignment vertical="center"/>
    </xf>
    <xf numFmtId="0" fontId="25" fillId="0" borderId="23" xfId="0" applyFont="1" applyBorder="1" applyAlignment="1">
      <alignment horizontal="center"/>
    </xf>
    <xf numFmtId="0" fontId="22" fillId="0" borderId="23" xfId="0" applyFont="1" applyBorder="1" applyAlignment="1"/>
    <xf numFmtId="0" fontId="22" fillId="0" borderId="33" xfId="0" applyFont="1" applyBorder="1" applyAlignment="1">
      <alignment horizontal="center"/>
    </xf>
    <xf numFmtId="0" fontId="22" fillId="0" borderId="33" xfId="0" applyFont="1" applyBorder="1" applyAlignment="1">
      <alignment horizontal="left"/>
    </xf>
    <xf numFmtId="177" fontId="22" fillId="0" borderId="33" xfId="4" applyNumberFormat="1" applyFont="1" applyBorder="1" applyAlignment="1" applyProtection="1">
      <alignment horizontal="left" vertical="center"/>
      <protection locked="0"/>
    </xf>
    <xf numFmtId="0" fontId="22" fillId="0" borderId="23" xfId="0" applyFont="1" applyBorder="1" applyAlignment="1">
      <alignment horizontal="center"/>
    </xf>
    <xf numFmtId="0" fontId="22" fillId="0" borderId="11" xfId="0" applyFont="1" applyBorder="1" applyAlignment="1"/>
    <xf numFmtId="0" fontId="22" fillId="0" borderId="33" xfId="0" applyFont="1" applyBorder="1" applyAlignment="1"/>
    <xf numFmtId="0" fontId="27" fillId="0" borderId="0" xfId="0" applyFont="1" applyAlignment="1"/>
    <xf numFmtId="0" fontId="22" fillId="0" borderId="91" xfId="0" applyFont="1" applyBorder="1" applyAlignment="1">
      <alignment horizontal="center" vertical="center" wrapText="1"/>
    </xf>
    <xf numFmtId="0" fontId="22" fillId="0" borderId="93" xfId="0" applyFont="1" applyBorder="1" applyAlignment="1">
      <alignment horizontal="center" vertical="center" wrapText="1"/>
    </xf>
    <xf numFmtId="0" fontId="22" fillId="0" borderId="59" xfId="0" applyFont="1" applyBorder="1" applyAlignment="1">
      <alignment horizontal="center" vertical="center" wrapText="1"/>
    </xf>
    <xf numFmtId="0" fontId="22" fillId="0" borderId="97" xfId="0" applyFont="1" applyBorder="1" applyAlignment="1">
      <alignment horizontal="center" vertical="center" wrapText="1"/>
    </xf>
    <xf numFmtId="0" fontId="22" fillId="0" borderId="2" xfId="0" applyFont="1" applyBorder="1" applyAlignment="1">
      <alignment vertical="center" wrapText="1"/>
    </xf>
    <xf numFmtId="0" fontId="22" fillId="0" borderId="13" xfId="0" applyFont="1" applyBorder="1" applyAlignment="1">
      <alignment vertical="center" wrapText="1"/>
    </xf>
    <xf numFmtId="0" fontId="8" fillId="0" borderId="99" xfId="0" applyFont="1" applyBorder="1" applyAlignment="1">
      <alignment horizontal="center" vertical="center" wrapText="1" shrinkToFit="1"/>
    </xf>
    <xf numFmtId="0" fontId="22" fillId="0" borderId="64" xfId="0" applyFont="1" applyBorder="1" applyAlignment="1">
      <alignment horizontal="center" vertical="center" wrapText="1"/>
    </xf>
    <xf numFmtId="0" fontId="22" fillId="0" borderId="10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22" fillId="0" borderId="103" xfId="0" applyFont="1" applyBorder="1" applyAlignment="1">
      <alignment horizontal="center" vertical="center" wrapText="1"/>
    </xf>
    <xf numFmtId="0" fontId="22" fillId="0" borderId="105" xfId="0" applyFont="1" applyBorder="1" applyAlignment="1">
      <alignment horizontal="center" vertical="center" wrapText="1"/>
    </xf>
    <xf numFmtId="0" fontId="22" fillId="0" borderId="106" xfId="0" applyFont="1" applyBorder="1" applyAlignment="1">
      <alignment horizontal="center" vertical="center" wrapText="1"/>
    </xf>
    <xf numFmtId="0" fontId="22" fillId="0" borderId="107" xfId="0" applyFont="1" applyBorder="1" applyAlignment="1"/>
    <xf numFmtId="0" fontId="22" fillId="0" borderId="108" xfId="0" applyFont="1" applyBorder="1" applyAlignment="1"/>
    <xf numFmtId="0" fontId="22" fillId="0" borderId="109" xfId="0" applyFont="1" applyBorder="1" applyAlignment="1">
      <alignment horizontal="center"/>
    </xf>
    <xf numFmtId="178" fontId="22" fillId="0" borderId="110" xfId="0" applyNumberFormat="1" applyFont="1" applyBorder="1" applyAlignment="1" applyProtection="1">
      <protection locked="0"/>
    </xf>
    <xf numFmtId="178" fontId="22" fillId="0" borderId="111" xfId="0" applyNumberFormat="1" applyFont="1" applyBorder="1" applyAlignment="1" applyProtection="1">
      <protection locked="0"/>
    </xf>
    <xf numFmtId="178" fontId="22" fillId="0" borderId="112" xfId="0" applyNumberFormat="1" applyFont="1" applyBorder="1" applyAlignment="1" applyProtection="1">
      <protection locked="0"/>
    </xf>
    <xf numFmtId="178" fontId="22" fillId="0" borderId="113" xfId="0" applyNumberFormat="1" applyFont="1" applyBorder="1" applyAlignment="1" applyProtection="1">
      <protection locked="0"/>
    </xf>
    <xf numFmtId="178" fontId="22" fillId="0" borderId="110" xfId="0" applyNumberFormat="1" applyFont="1" applyBorder="1" applyAlignment="1"/>
    <xf numFmtId="179" fontId="22" fillId="0" borderId="109" xfId="0" applyNumberFormat="1" applyFont="1" applyBorder="1" applyAlignment="1"/>
    <xf numFmtId="178" fontId="22" fillId="0" borderId="109" xfId="0" applyNumberFormat="1" applyFont="1" applyBorder="1" applyAlignment="1"/>
    <xf numFmtId="0" fontId="22" fillId="0" borderId="96" xfId="0" applyFont="1" applyBorder="1" applyAlignment="1"/>
    <xf numFmtId="0" fontId="22" fillId="0" borderId="96" xfId="0" applyFont="1" applyBorder="1" applyAlignment="1">
      <alignment horizontal="center"/>
    </xf>
    <xf numFmtId="0" fontId="22" fillId="0" borderId="97" xfId="0" applyFont="1" applyBorder="1" applyAlignment="1">
      <alignment horizontal="center"/>
    </xf>
    <xf numFmtId="0" fontId="22" fillId="0" borderId="114" xfId="0" applyFont="1" applyBorder="1" applyAlignment="1">
      <alignment horizontal="center"/>
    </xf>
    <xf numFmtId="178" fontId="22" fillId="0" borderId="115" xfId="0" applyNumberFormat="1" applyFont="1" applyBorder="1" applyAlignment="1" applyProtection="1">
      <protection locked="0"/>
    </xf>
    <xf numFmtId="178" fontId="22" fillId="0" borderId="6" xfId="0" applyNumberFormat="1" applyFont="1" applyBorder="1" applyAlignment="1" applyProtection="1">
      <protection locked="0"/>
    </xf>
    <xf numFmtId="178" fontId="22" fillId="0" borderId="9" xfId="0" applyNumberFormat="1" applyFont="1" applyBorder="1" applyAlignment="1" applyProtection="1">
      <protection locked="0"/>
    </xf>
    <xf numFmtId="178" fontId="22" fillId="0" borderId="116" xfId="0" applyNumberFormat="1" applyFont="1" applyBorder="1" applyAlignment="1" applyProtection="1">
      <protection locked="0"/>
    </xf>
    <xf numFmtId="178" fontId="22" fillId="0" borderId="115" xfId="0" applyNumberFormat="1" applyFont="1" applyBorder="1" applyAlignment="1"/>
    <xf numFmtId="179" fontId="22" fillId="0" borderId="114" xfId="0" applyNumberFormat="1" applyFont="1" applyBorder="1" applyAlignment="1"/>
    <xf numFmtId="178" fontId="22" fillId="0" borderId="114" xfId="0" applyNumberFormat="1" applyFont="1" applyBorder="1" applyAlignment="1"/>
    <xf numFmtId="0" fontId="22" fillId="0" borderId="97" xfId="0" applyFont="1" applyBorder="1" applyAlignment="1"/>
    <xf numFmtId="0" fontId="22" fillId="0" borderId="67" xfId="0" applyFont="1" applyBorder="1" applyAlignment="1"/>
    <xf numFmtId="0" fontId="22" fillId="6" borderId="117" xfId="0" applyFont="1" applyFill="1" applyBorder="1" applyAlignment="1"/>
    <xf numFmtId="0" fontId="22" fillId="0" borderId="118" xfId="0" applyFont="1" applyBorder="1" applyAlignment="1">
      <alignment horizontal="center"/>
    </xf>
    <xf numFmtId="178" fontId="22" fillId="0" borderId="119" xfId="0" applyNumberFormat="1" applyFont="1" applyBorder="1" applyAlignment="1" applyProtection="1">
      <protection locked="0"/>
    </xf>
    <xf numFmtId="178" fontId="22" fillId="0" borderId="120" xfId="0" applyNumberFormat="1" applyFont="1" applyBorder="1" applyAlignment="1" applyProtection="1">
      <protection locked="0"/>
    </xf>
    <xf numFmtId="178" fontId="22" fillId="0" borderId="121" xfId="0" applyNumberFormat="1" applyFont="1" applyBorder="1" applyAlignment="1" applyProtection="1">
      <protection locked="0"/>
    </xf>
    <xf numFmtId="178" fontId="22" fillId="0" borderId="122" xfId="0" applyNumberFormat="1" applyFont="1" applyBorder="1" applyAlignment="1" applyProtection="1">
      <protection locked="0"/>
    </xf>
    <xf numFmtId="178" fontId="22" fillId="0" borderId="119" xfId="0" applyNumberFormat="1" applyFont="1" applyBorder="1" applyAlignment="1"/>
    <xf numFmtId="179" fontId="22" fillId="0" borderId="118" xfId="0" applyNumberFormat="1" applyFont="1" applyBorder="1" applyAlignment="1"/>
    <xf numFmtId="178" fontId="22" fillId="0" borderId="118" xfId="0" applyNumberFormat="1" applyFont="1" applyBorder="1" applyAlignment="1"/>
    <xf numFmtId="0" fontId="22" fillId="0" borderId="56" xfId="0" applyFont="1" applyBorder="1" applyAlignment="1"/>
    <xf numFmtId="0" fontId="22" fillId="0" borderId="91" xfId="0" applyFont="1" applyBorder="1" applyAlignment="1"/>
    <xf numFmtId="0" fontId="22" fillId="0" borderId="123" xfId="0" applyFont="1" applyBorder="1" applyAlignment="1">
      <alignment horizontal="center"/>
    </xf>
    <xf numFmtId="178" fontId="22" fillId="0" borderId="124" xfId="0" applyNumberFormat="1" applyFont="1" applyBorder="1" applyAlignment="1" applyProtection="1">
      <protection locked="0"/>
    </xf>
    <xf numFmtId="178" fontId="22" fillId="0" borderId="125" xfId="0" applyNumberFormat="1" applyFont="1" applyBorder="1" applyAlignment="1" applyProtection="1">
      <protection locked="0"/>
    </xf>
    <xf numFmtId="178" fontId="22" fillId="0" borderId="126" xfId="0" applyNumberFormat="1" applyFont="1" applyBorder="1" applyAlignment="1" applyProtection="1">
      <protection locked="0"/>
    </xf>
    <xf numFmtId="178" fontId="22" fillId="0" borderId="127" xfId="0" applyNumberFormat="1" applyFont="1" applyBorder="1" applyAlignment="1" applyProtection="1">
      <protection locked="0"/>
    </xf>
    <xf numFmtId="178" fontId="22" fillId="0" borderId="124" xfId="0" applyNumberFormat="1" applyFont="1" applyBorder="1" applyAlignment="1"/>
    <xf numFmtId="179" fontId="22" fillId="0" borderId="123" xfId="0" applyNumberFormat="1" applyFont="1" applyBorder="1" applyAlignment="1"/>
    <xf numFmtId="178" fontId="22" fillId="0" borderId="123" xfId="0" applyNumberFormat="1" applyFont="1" applyBorder="1" applyAlignment="1"/>
    <xf numFmtId="0" fontId="22" fillId="0" borderId="128" xfId="0" applyFont="1" applyBorder="1" applyAlignment="1"/>
    <xf numFmtId="178" fontId="22" fillId="0" borderId="125" xfId="0" applyNumberFormat="1" applyFont="1" applyBorder="1" applyAlignment="1"/>
    <xf numFmtId="179" fontId="22" fillId="0" borderId="129" xfId="0" applyNumberFormat="1" applyFont="1" applyBorder="1" applyAlignment="1"/>
    <xf numFmtId="0" fontId="22" fillId="0" borderId="130" xfId="0" applyFont="1" applyBorder="1" applyAlignment="1">
      <alignment horizontal="center"/>
    </xf>
    <xf numFmtId="178" fontId="22" fillId="0" borderId="6" xfId="0" applyNumberFormat="1" applyFont="1" applyBorder="1" applyAlignment="1"/>
    <xf numFmtId="179" fontId="22" fillId="0" borderId="131" xfId="0" applyNumberFormat="1" applyFont="1" applyBorder="1" applyAlignment="1"/>
    <xf numFmtId="0" fontId="22" fillId="0" borderId="130" xfId="0" applyFont="1" applyBorder="1" applyAlignment="1"/>
    <xf numFmtId="180" fontId="22" fillId="7" borderId="97" xfId="0" applyNumberFormat="1" applyFont="1" applyFill="1" applyBorder="1" applyAlignment="1" applyProtection="1">
      <alignment horizontal="center"/>
      <protection locked="0"/>
    </xf>
    <xf numFmtId="0" fontId="22" fillId="0" borderId="132" xfId="0" applyFont="1" applyBorder="1" applyAlignment="1"/>
    <xf numFmtId="0" fontId="22" fillId="0" borderId="117" xfId="0" applyFont="1" applyBorder="1" applyAlignment="1"/>
    <xf numFmtId="178" fontId="22" fillId="0" borderId="120" xfId="0" applyNumberFormat="1" applyFont="1" applyBorder="1" applyAlignment="1"/>
    <xf numFmtId="179" fontId="22" fillId="0" borderId="134" xfId="0" applyNumberFormat="1" applyFont="1" applyBorder="1" applyAlignment="1"/>
    <xf numFmtId="0" fontId="22" fillId="0" borderId="58" xfId="0" applyFont="1" applyBorder="1" applyAlignment="1"/>
    <xf numFmtId="0" fontId="4" fillId="3" borderId="0" xfId="0" applyFont="1" applyFill="1" applyAlignment="1">
      <alignment horizontal="left" vertical="center" wrapText="1"/>
    </xf>
    <xf numFmtId="0" fontId="7" fillId="2" borderId="5" xfId="0" applyFont="1" applyFill="1" applyBorder="1" applyAlignment="1">
      <alignment horizontal="left" vertical="top" wrapText="1"/>
    </xf>
    <xf numFmtId="0" fontId="7" fillId="2" borderId="6" xfId="0" applyFont="1" applyFill="1" applyBorder="1" applyAlignment="1">
      <alignment horizontal="left" vertical="top" wrapText="1"/>
    </xf>
    <xf numFmtId="0" fontId="7" fillId="2" borderId="28" xfId="0" applyFont="1" applyFill="1" applyBorder="1" applyAlignment="1">
      <alignment horizontal="left" vertical="center"/>
    </xf>
    <xf numFmtId="0" fontId="7" fillId="2" borderId="29" xfId="0" applyFont="1" applyFill="1" applyBorder="1" applyAlignment="1">
      <alignment horizontal="left" vertical="center"/>
    </xf>
    <xf numFmtId="0" fontId="7" fillId="2" borderId="30" xfId="0" applyFont="1" applyFill="1" applyBorder="1" applyAlignment="1">
      <alignment horizontal="left" vertical="center"/>
    </xf>
    <xf numFmtId="0" fontId="7" fillId="3" borderId="23" xfId="0" applyFont="1" applyFill="1" applyBorder="1" applyAlignment="1">
      <alignment horizontal="right" vertical="center"/>
    </xf>
    <xf numFmtId="0" fontId="7" fillId="2" borderId="32" xfId="0" applyFont="1" applyFill="1" applyBorder="1" applyAlignment="1">
      <alignment horizontal="left" vertical="center"/>
    </xf>
    <xf numFmtId="0" fontId="7" fillId="2" borderId="33" xfId="0" applyFont="1" applyFill="1" applyBorder="1" applyAlignment="1">
      <alignment horizontal="left" vertical="center"/>
    </xf>
    <xf numFmtId="0" fontId="7" fillId="2" borderId="34" xfId="0" applyFont="1" applyFill="1" applyBorder="1" applyAlignment="1">
      <alignment horizontal="left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 wrapText="1"/>
    </xf>
    <xf numFmtId="0" fontId="12" fillId="3" borderId="0" xfId="0" applyFont="1" applyFill="1" applyAlignment="1">
      <alignment horizontal="center" vertical="center"/>
    </xf>
    <xf numFmtId="0" fontId="7" fillId="3" borderId="23" xfId="0" applyFont="1" applyFill="1" applyBorder="1" applyAlignment="1">
      <alignment horizontal="left" vertical="center"/>
    </xf>
    <xf numFmtId="0" fontId="12" fillId="3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left" vertical="center" wrapText="1"/>
    </xf>
    <xf numFmtId="176" fontId="8" fillId="0" borderId="56" xfId="0" applyNumberFormat="1" applyFont="1" applyBorder="1" applyAlignment="1">
      <alignment horizontal="center" vertical="center"/>
    </xf>
    <xf numFmtId="176" fontId="8" fillId="0" borderId="67" xfId="0" applyNumberFormat="1" applyFont="1" applyBorder="1" applyAlignment="1">
      <alignment horizontal="center" vertical="center"/>
    </xf>
    <xf numFmtId="176" fontId="8" fillId="0" borderId="57" xfId="0" applyNumberFormat="1" applyFont="1" applyBorder="1" applyAlignment="1">
      <alignment horizontal="center" vertical="center"/>
    </xf>
    <xf numFmtId="176" fontId="8" fillId="0" borderId="58" xfId="0" applyNumberFormat="1" applyFont="1" applyBorder="1" applyAlignment="1">
      <alignment horizontal="center" vertical="center"/>
    </xf>
    <xf numFmtId="176" fontId="8" fillId="0" borderId="59" xfId="0" applyNumberFormat="1" applyFont="1" applyBorder="1" applyAlignment="1">
      <alignment horizontal="center" vertical="center"/>
    </xf>
    <xf numFmtId="176" fontId="8" fillId="0" borderId="70" xfId="0" applyNumberFormat="1" applyFont="1" applyBorder="1" applyAlignment="1">
      <alignment horizontal="center" vertical="center"/>
    </xf>
    <xf numFmtId="176" fontId="8" fillId="0" borderId="50" xfId="0" applyNumberFormat="1" applyFont="1" applyBorder="1" applyAlignment="1">
      <alignment horizontal="center" vertical="center"/>
    </xf>
    <xf numFmtId="176" fontId="8" fillId="0" borderId="71" xfId="0" applyNumberFormat="1" applyFont="1" applyBorder="1" applyAlignment="1">
      <alignment horizontal="center" vertical="center"/>
    </xf>
    <xf numFmtId="176" fontId="16" fillId="0" borderId="50" xfId="0" applyNumberFormat="1" applyFont="1" applyBorder="1" applyAlignment="1">
      <alignment horizontal="center" vertical="center"/>
    </xf>
    <xf numFmtId="176" fontId="8" fillId="0" borderId="51" xfId="0" applyNumberFormat="1" applyFont="1" applyBorder="1" applyAlignment="1">
      <alignment horizontal="center" vertical="center"/>
    </xf>
    <xf numFmtId="176" fontId="8" fillId="0" borderId="52" xfId="0" applyNumberFormat="1" applyFont="1" applyBorder="1" applyAlignment="1">
      <alignment horizontal="center" vertical="center"/>
    </xf>
    <xf numFmtId="176" fontId="8" fillId="0" borderId="53" xfId="0" applyNumberFormat="1" applyFont="1" applyBorder="1" applyAlignment="1">
      <alignment horizontal="center" vertical="center"/>
    </xf>
    <xf numFmtId="176" fontId="8" fillId="0" borderId="54" xfId="0" applyNumberFormat="1" applyFont="1" applyBorder="1" applyAlignment="1">
      <alignment horizontal="center" vertical="center"/>
    </xf>
    <xf numFmtId="176" fontId="8" fillId="0" borderId="55" xfId="0" applyNumberFormat="1" applyFont="1" applyBorder="1" applyAlignment="1">
      <alignment horizontal="center" vertical="center"/>
    </xf>
    <xf numFmtId="176" fontId="8" fillId="0" borderId="63" xfId="0" applyNumberFormat="1" applyFont="1" applyBorder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176" fontId="8" fillId="0" borderId="64" xfId="0" applyNumberFormat="1" applyFont="1" applyBorder="1" applyAlignment="1">
      <alignment horizontal="center" vertical="center"/>
    </xf>
    <xf numFmtId="176" fontId="8" fillId="0" borderId="60" xfId="0" applyNumberFormat="1" applyFont="1" applyBorder="1" applyAlignment="1">
      <alignment horizontal="center" vertical="center"/>
    </xf>
    <xf numFmtId="176" fontId="8" fillId="0" borderId="61" xfId="0" applyNumberFormat="1" applyFont="1" applyBorder="1" applyAlignment="1">
      <alignment horizontal="center" vertical="center"/>
    </xf>
    <xf numFmtId="176" fontId="8" fillId="0" borderId="62" xfId="0" applyNumberFormat="1" applyFont="1" applyBorder="1" applyAlignment="1">
      <alignment horizontal="center" vertical="top" wrapText="1"/>
    </xf>
    <xf numFmtId="176" fontId="8" fillId="0" borderId="67" xfId="0" applyNumberFormat="1" applyFont="1" applyBorder="1" applyAlignment="1">
      <alignment horizontal="center" vertical="top" wrapText="1"/>
    </xf>
    <xf numFmtId="178" fontId="22" fillId="0" borderId="93" xfId="0" applyNumberFormat="1" applyFont="1" applyBorder="1" applyProtection="1">
      <alignment vertical="center"/>
      <protection locked="0"/>
    </xf>
    <xf numFmtId="178" fontId="22" fillId="0" borderId="3" xfId="0" applyNumberFormat="1" applyFont="1" applyBorder="1" applyProtection="1">
      <alignment vertical="center"/>
      <protection locked="0"/>
    </xf>
    <xf numFmtId="178" fontId="22" fillId="0" borderId="133" xfId="0" applyNumberFormat="1" applyFont="1" applyBorder="1" applyProtection="1">
      <alignment vertical="center"/>
      <protection locked="0"/>
    </xf>
    <xf numFmtId="178" fontId="22" fillId="0" borderId="59" xfId="0" applyNumberFormat="1" applyFont="1" applyBorder="1" applyProtection="1">
      <alignment vertical="center"/>
      <protection locked="0"/>
    </xf>
    <xf numFmtId="178" fontId="22" fillId="0" borderId="64" xfId="0" applyNumberFormat="1" applyFont="1" applyBorder="1" applyProtection="1">
      <alignment vertical="center"/>
      <protection locked="0"/>
    </xf>
    <xf numFmtId="178" fontId="22" fillId="0" borderId="71" xfId="0" applyNumberFormat="1" applyFont="1" applyBorder="1" applyProtection="1">
      <alignment vertical="center"/>
      <protection locked="0"/>
    </xf>
    <xf numFmtId="0" fontId="22" fillId="0" borderId="56" xfId="0" applyFont="1" applyBorder="1" applyAlignment="1">
      <alignment horizontal="center" vertical="center" wrapText="1"/>
    </xf>
    <xf numFmtId="0" fontId="0" fillId="0" borderId="96" xfId="0" applyBorder="1" applyAlignment="1">
      <alignment horizontal="center" vertical="center" wrapText="1"/>
    </xf>
    <xf numFmtId="0" fontId="22" fillId="0" borderId="84" xfId="0" applyFont="1" applyBorder="1" applyAlignment="1">
      <alignment horizontal="center" vertical="center" wrapText="1"/>
    </xf>
    <xf numFmtId="0" fontId="22" fillId="0" borderId="103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04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 shrinkToFit="1"/>
    </xf>
    <xf numFmtId="0" fontId="22" fillId="0" borderId="104" xfId="0" applyFont="1" applyBorder="1" applyAlignment="1">
      <alignment horizontal="center" vertical="center" wrapText="1" shrinkToFit="1"/>
    </xf>
    <xf numFmtId="0" fontId="24" fillId="0" borderId="0" xfId="0" applyFont="1" applyAlignment="1">
      <alignment horizontal="center" vertical="center"/>
    </xf>
    <xf numFmtId="0" fontId="22" fillId="0" borderId="23" xfId="0" applyFont="1" applyBorder="1" applyAlignment="1">
      <alignment horizontal="center"/>
    </xf>
    <xf numFmtId="0" fontId="22" fillId="0" borderId="96" xfId="0" applyFont="1" applyBorder="1" applyAlignment="1">
      <alignment horizontal="center" vertical="center" wrapText="1"/>
    </xf>
    <xf numFmtId="0" fontId="22" fillId="0" borderId="92" xfId="0" applyFont="1" applyBorder="1" applyAlignment="1">
      <alignment horizontal="center" vertical="center" wrapText="1"/>
    </xf>
    <xf numFmtId="0" fontId="22" fillId="0" borderId="98" xfId="0" applyFont="1" applyBorder="1" applyAlignment="1">
      <alignment horizontal="center" vertical="center" wrapText="1"/>
    </xf>
    <xf numFmtId="0" fontId="22" fillId="0" borderId="102" xfId="0" applyFont="1" applyBorder="1" applyAlignment="1">
      <alignment horizontal="center" vertical="center" wrapText="1"/>
    </xf>
    <xf numFmtId="0" fontId="22" fillId="0" borderId="54" xfId="0" applyFont="1" applyBorder="1" applyAlignment="1">
      <alignment horizontal="center" vertical="center" wrapText="1"/>
    </xf>
    <xf numFmtId="0" fontId="22" fillId="0" borderId="80" xfId="0" applyFont="1" applyBorder="1" applyAlignment="1">
      <alignment horizontal="center" vertical="center" wrapText="1"/>
    </xf>
    <xf numFmtId="0" fontId="22" fillId="0" borderId="94" xfId="0" applyFont="1" applyBorder="1" applyAlignment="1">
      <alignment horizontal="center" vertical="center" wrapText="1"/>
    </xf>
    <xf numFmtId="0" fontId="22" fillId="0" borderId="58" xfId="0" applyFont="1" applyBorder="1" applyAlignment="1">
      <alignment horizontal="center" vertical="center" wrapText="1"/>
    </xf>
    <xf numFmtId="0" fontId="22" fillId="0" borderId="59" xfId="0" applyFont="1" applyBorder="1" applyAlignment="1">
      <alignment horizontal="center" vertical="center" wrapText="1"/>
    </xf>
    <xf numFmtId="0" fontId="8" fillId="0" borderId="77" xfId="0" applyFont="1" applyBorder="1" applyAlignment="1">
      <alignment horizontal="center" vertical="center" wrapText="1"/>
    </xf>
    <xf numFmtId="0" fontId="0" fillId="0" borderId="100" xfId="0" applyBorder="1" applyAlignment="1">
      <alignment horizontal="center" vertical="center" wrapText="1"/>
    </xf>
    <xf numFmtId="0" fontId="22" fillId="0" borderId="95" xfId="0" applyFont="1" applyBorder="1" applyAlignment="1">
      <alignment horizontal="center" vertical="center" wrapText="1"/>
    </xf>
    <xf numFmtId="0" fontId="0" fillId="0" borderId="99" xfId="0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horizontal="center" vertical="center"/>
    </xf>
  </cellXfs>
  <cellStyles count="5">
    <cellStyle name="標準" xfId="0" builtinId="0"/>
    <cellStyle name="標準 2" xfId="1" xr:uid="{BBFF338B-DE69-4342-B2BE-B855F2762EE3}"/>
    <cellStyle name="標準 2 2" xfId="3" xr:uid="{D80F97CD-6B9E-4CAA-BC16-BA90798D241F}"/>
    <cellStyle name="標準 3" xfId="2" xr:uid="{CA2912E1-3A2B-44DC-9322-C23352648534}"/>
    <cellStyle name="標準 3 2" xfId="4" xr:uid="{7732680E-9D6A-4978-838F-4EBF6E70C3E6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richData/richValueRel.xml" Type="http://schemas.microsoft.com/office/2022/10/relationships/richValueRel"/><Relationship Id="rId11" Target="richData/rdrichvalue.xml" Type="http://schemas.microsoft.com/office/2017/06/relationships/rdRichValue"/><Relationship Id="rId12" Target="richData/rdrichvaluestructure.xml" Type="http://schemas.microsoft.com/office/2017/06/relationships/rdRichValueStructure"/><Relationship Id="rId13" Target="richData/rdRichValueTypes.xml" Type="http://schemas.microsoft.com/office/2017/06/relationships/rdRichValueTypes"/><Relationship Id="rId14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metadata.xml" Type="http://schemas.openxmlformats.org/officeDocument/2006/relationships/sheetMetadata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342734</xdr:colOff>
      <xdr:row>0</xdr:row>
      <xdr:rowOff>11376</xdr:rowOff>
    </xdr:from>
    <xdr:ext cx="1487302" cy="25904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3E62A2D-E252-4337-8E1E-A6D26900041A}"/>
            </a:ext>
          </a:extLst>
        </xdr:cNvPr>
        <xdr:cNvSpPr txBox="1"/>
      </xdr:nvSpPr>
      <xdr:spPr>
        <a:xfrm>
          <a:off x="5381459" y="13281"/>
          <a:ext cx="1487302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r"/>
          <a:r>
            <a:rPr kumimoji="1" lang="en-US" altLang="ja-JP" sz="1000">
              <a:solidFill>
                <a:sysClr val="windowText" lastClr="000000"/>
              </a:solidFill>
            </a:rPr>
            <a:t>2025</a:t>
          </a:r>
          <a:r>
            <a:rPr kumimoji="1" lang="ja-JP" altLang="en-US" sz="1000">
              <a:solidFill>
                <a:sysClr val="windowText" lastClr="000000"/>
              </a:solidFill>
            </a:rPr>
            <a:t>年度適用</a:t>
          </a:r>
        </a:p>
      </xdr:txBody>
    </xdr:sp>
    <xdr:clientData/>
  </xdr:oneCellAnchor>
  <xdr:oneCellAnchor>
    <xdr:from>
      <xdr:col>0</xdr:col>
      <xdr:colOff>0</xdr:colOff>
      <xdr:row>0</xdr:row>
      <xdr:rowOff>34373</xdr:rowOff>
    </xdr:from>
    <xdr:ext cx="800732" cy="27571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9D9F088-D5BA-48E7-AAE0-DE051ED09466}"/>
            </a:ext>
          </a:extLst>
        </xdr:cNvPr>
        <xdr:cNvSpPr txBox="1"/>
      </xdr:nvSpPr>
      <xdr:spPr>
        <a:xfrm>
          <a:off x="0" y="34373"/>
          <a:ext cx="800732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kumimoji="1" lang="ja-JP" altLang="en-US" sz="1100"/>
            <a:t>別紙１－１</a:t>
          </a:r>
        </a:p>
      </xdr:txBody>
    </xdr:sp>
    <xdr:clientData/>
  </xdr:oneCellAnchor>
  <xdr:twoCellAnchor>
    <xdr:from>
      <xdr:col>0</xdr:col>
      <xdr:colOff>506483</xdr:colOff>
      <xdr:row>5</xdr:row>
      <xdr:rowOff>270014</xdr:rowOff>
    </xdr:from>
    <xdr:to>
      <xdr:col>2</xdr:col>
      <xdr:colOff>156310</xdr:colOff>
      <xdr:row>5</xdr:row>
      <xdr:rowOff>271602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2704461-F436-481A-ADED-CAC8A9B7D832}"/>
            </a:ext>
          </a:extLst>
        </xdr:cNvPr>
        <xdr:cNvCxnSpPr/>
      </xdr:nvCxnSpPr>
      <xdr:spPr>
        <a:xfrm rot="10800000">
          <a:off x="508388" y="1146314"/>
          <a:ext cx="811877" cy="3493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651096</xdr:colOff>
      <xdr:row>5</xdr:row>
      <xdr:rowOff>270389</xdr:rowOff>
    </xdr:from>
    <xdr:to>
      <xdr:col>3</xdr:col>
      <xdr:colOff>208133</xdr:colOff>
      <xdr:row>5</xdr:row>
      <xdr:rowOff>271977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71ED8A83-4856-427D-8BE0-EDBE10D8459D}"/>
            </a:ext>
          </a:extLst>
        </xdr:cNvPr>
        <xdr:cNvCxnSpPr/>
      </xdr:nvCxnSpPr>
      <xdr:spPr>
        <a:xfrm>
          <a:off x="1813146" y="1146689"/>
          <a:ext cx="303797" cy="3493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653253</xdr:colOff>
      <xdr:row>5</xdr:row>
      <xdr:rowOff>373084</xdr:rowOff>
    </xdr:from>
    <xdr:to>
      <xdr:col>4</xdr:col>
      <xdr:colOff>154020</xdr:colOff>
      <xdr:row>5</xdr:row>
      <xdr:rowOff>374672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6923F8A4-1266-482B-89E2-A2CFF54C42B7}"/>
            </a:ext>
          </a:extLst>
        </xdr:cNvPr>
        <xdr:cNvCxnSpPr/>
      </xdr:nvCxnSpPr>
      <xdr:spPr>
        <a:xfrm>
          <a:off x="1817208" y="1247479"/>
          <a:ext cx="822837" cy="1588"/>
        </a:xfrm>
        <a:prstGeom prst="straightConnector1">
          <a:avLst/>
        </a:prstGeom>
        <a:ln>
          <a:solidFill>
            <a:sysClr val="windowText" lastClr="000000"/>
          </a:solidFill>
          <a:prstDash val="dash"/>
          <a:headEnd type="none" w="med" len="med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473263</xdr:colOff>
      <xdr:row>5</xdr:row>
      <xdr:rowOff>370464</xdr:rowOff>
    </xdr:from>
    <xdr:to>
      <xdr:col>2</xdr:col>
      <xdr:colOff>168216</xdr:colOff>
      <xdr:row>5</xdr:row>
      <xdr:rowOff>372052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B6C1FC7F-C55E-4E10-A944-8C9DE3C0643A}"/>
            </a:ext>
          </a:extLst>
        </xdr:cNvPr>
        <xdr:cNvCxnSpPr/>
      </xdr:nvCxnSpPr>
      <xdr:spPr>
        <a:xfrm rot="10800000">
          <a:off x="1058098" y="1244859"/>
          <a:ext cx="275978" cy="1588"/>
        </a:xfrm>
        <a:prstGeom prst="straightConnector1">
          <a:avLst/>
        </a:prstGeom>
        <a:ln>
          <a:solidFill>
            <a:sysClr val="windowText" lastClr="000000"/>
          </a:solidFill>
          <a:prstDash val="dash"/>
          <a:headEnd type="none" w="med" len="med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497570</xdr:colOff>
      <xdr:row>5</xdr:row>
      <xdr:rowOff>374236</xdr:rowOff>
    </xdr:from>
    <xdr:to>
      <xdr:col>5</xdr:col>
      <xdr:colOff>209033</xdr:colOff>
      <xdr:row>5</xdr:row>
      <xdr:rowOff>375824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C8988C7D-C3E9-4E5A-AB00-E1261FE33C17}"/>
            </a:ext>
          </a:extLst>
        </xdr:cNvPr>
        <xdr:cNvCxnSpPr/>
      </xdr:nvCxnSpPr>
      <xdr:spPr>
        <a:xfrm rot="10800000">
          <a:off x="2983595" y="1248631"/>
          <a:ext cx="296298" cy="1588"/>
        </a:xfrm>
        <a:prstGeom prst="straightConnector1">
          <a:avLst/>
        </a:prstGeom>
        <a:ln>
          <a:solidFill>
            <a:sysClr val="windowText" lastClr="000000"/>
          </a:solidFill>
          <a:prstDash val="dash"/>
          <a:headEnd type="none" w="med" len="med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54088</xdr:colOff>
      <xdr:row>41</xdr:row>
      <xdr:rowOff>121172</xdr:rowOff>
    </xdr:from>
    <xdr:to>
      <xdr:col>15</xdr:col>
      <xdr:colOff>200946</xdr:colOff>
      <xdr:row>46</xdr:row>
      <xdr:rowOff>161213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51B6EBA-5155-4133-B93F-1FD9AB2B1AF5}"/>
            </a:ext>
          </a:extLst>
        </xdr:cNvPr>
        <xdr:cNvSpPr/>
      </xdr:nvSpPr>
      <xdr:spPr>
        <a:xfrm>
          <a:off x="492238" y="10608197"/>
          <a:ext cx="10529108" cy="1183041"/>
        </a:xfrm>
        <a:prstGeom prst="rec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chemeClr val="tx1"/>
              </a:solidFill>
            </a:rPr>
            <a:t>【</a:t>
          </a:r>
          <a:r>
            <a:rPr kumimoji="1" lang="ja-JP" altLang="en-US" sz="1100">
              <a:solidFill>
                <a:schemeClr val="tx1"/>
              </a:solidFill>
            </a:rPr>
            <a:t>記入時の留意事項</a:t>
          </a:r>
          <a:r>
            <a:rPr kumimoji="1" lang="en-US" altLang="ja-JP" sz="1100">
              <a:solidFill>
                <a:schemeClr val="tx1"/>
              </a:solidFill>
            </a:rPr>
            <a:t>】</a:t>
          </a:r>
          <a:r>
            <a:rPr kumimoji="1" lang="ja-JP" altLang="en-US" sz="1100">
              <a:solidFill>
                <a:schemeClr val="tx1"/>
              </a:solidFill>
            </a:rPr>
            <a:t>　（様式提出の際は本枠を削除すること。）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○「委託期間」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欄及び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「経費発生月」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欄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は西暦で記載すること。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</a:rPr>
            <a:t>○契約にて時間外単価（算出方法含む）が明記されている場合は、その旨及び算出過程を備考欄に記載すること。</a:t>
          </a:r>
          <a:endParaRPr kumimoji="1" lang="en-US" altLang="ja-JP" sz="1100">
            <a:solidFill>
              <a:schemeClr val="tx1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</a:rPr>
            <a:t>○「法定福利費（事業主負担分）」には、障害者雇用納付金は含めないこと。</a:t>
          </a:r>
        </a:p>
        <a:p>
          <a:pPr algn="l">
            <a:lnSpc>
              <a:spcPts val="1300"/>
            </a:lnSpc>
          </a:pP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63231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AE88A5D-7F72-4D30-973B-9E6D771E2593}"/>
            </a:ext>
          </a:extLst>
        </xdr:cNvPr>
        <xdr:cNvSpPr txBox="1"/>
      </xdr:nvSpPr>
      <xdr:spPr>
        <a:xfrm>
          <a:off x="0" y="0"/>
          <a:ext cx="56323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kumimoji="1" lang="ja-JP" altLang="en-US" sz="1100"/>
            <a:t>別紙２</a:t>
          </a:r>
        </a:p>
      </xdr:txBody>
    </xdr:sp>
    <xdr:clientData/>
  </xdr:oneCellAnchor>
</xdr:wsDr>
</file>

<file path=xl/richData/_rels/richValueRel.xml.rels><?xml version="1.0" encoding="UTF-8" standalone="yes"?><Relationships xmlns="http://schemas.openxmlformats.org/package/2006/relationships"><Relationship Id="rId1" Target="../media/image1.jpeg" Type="http://schemas.openxmlformats.org/officeDocument/2006/relationships/image"/><Relationship Id="rId2" Target="../media/image2.jpeg" Type="http://schemas.openxmlformats.org/officeDocument/2006/relationships/image"/><Relationship Id="rId3" Target="../media/image3.jpeg" Type="http://schemas.openxmlformats.org/officeDocument/2006/relationships/image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3">
  <rv s="0">
    <v>0</v>
    <v>5</v>
  </rv>
  <rv s="0">
    <v>1</v>
    <v>5</v>
  </rv>
  <rv s="0">
    <v>2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Relationship Id="rId2" Target="../drawings/drawing3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CCB6F-8BD0-4629-9533-1FFAA3274BE6}">
  <sheetPr>
    <pageSetUpPr fitToPage="1"/>
  </sheetPr>
  <dimension ref="B2:J46"/>
  <sheetViews>
    <sheetView tabSelected="1" view="pageBreakPreview" topLeftCell="A14" zoomScaleNormal="100" zoomScaleSheetLayoutView="100" workbookViewId="0">
      <selection activeCell="J5" sqref="J5"/>
    </sheetView>
  </sheetViews>
  <sheetFormatPr defaultColWidth="9" defaultRowHeight="13"/>
  <cols>
    <col min="1" max="1" width="3.90625" style="1" customWidth="1"/>
    <col min="2" max="2" width="1.81640625" style="1" customWidth="1"/>
    <col min="3" max="3" width="9" style="1"/>
    <col min="4" max="4" width="20.90625" style="1" customWidth="1"/>
    <col min="5" max="5" width="42.453125" style="1" customWidth="1"/>
    <col min="6" max="6" width="13.36328125" style="1" customWidth="1"/>
    <col min="7" max="7" width="16.6328125" style="1" customWidth="1"/>
    <col min="8" max="8" width="13.36328125" style="1" customWidth="1"/>
    <col min="9" max="16384" width="9" style="1"/>
  </cols>
  <sheetData>
    <row r="2" spans="2:10">
      <c r="B2" s="63"/>
      <c r="C2" s="64"/>
      <c r="D2" s="63"/>
      <c r="E2" s="63"/>
      <c r="F2" s="63"/>
      <c r="G2" s="63"/>
      <c r="H2" s="5" t="s">
        <v>68</v>
      </c>
    </row>
    <row r="3" spans="2:10">
      <c r="B3" s="63"/>
      <c r="C3" s="64"/>
      <c r="D3" s="63"/>
      <c r="E3" s="63"/>
      <c r="F3" s="63"/>
      <c r="G3" s="63"/>
      <c r="H3" s="5"/>
    </row>
    <row r="4" spans="2:10">
      <c r="B4" s="63"/>
      <c r="C4" s="64"/>
      <c r="D4" s="63"/>
      <c r="E4" s="63"/>
      <c r="F4" s="63"/>
      <c r="G4" s="63"/>
      <c r="H4" s="65"/>
    </row>
    <row r="5" spans="2:10" ht="16.5">
      <c r="B5" s="235" t="s">
        <v>37</v>
      </c>
      <c r="C5" s="235"/>
      <c r="D5" s="235"/>
      <c r="E5" s="235"/>
      <c r="F5" s="235"/>
      <c r="G5" s="235"/>
      <c r="H5" s="235"/>
    </row>
    <row r="6" spans="2:10" ht="16.5">
      <c r="B6" s="235" t="s">
        <v>38</v>
      </c>
      <c r="C6" s="235"/>
      <c r="D6" s="235"/>
      <c r="E6" s="235"/>
      <c r="F6" s="235"/>
      <c r="G6" s="235"/>
      <c r="H6" s="235"/>
    </row>
    <row r="7" spans="2:10" ht="16.5">
      <c r="B7" s="235"/>
      <c r="C7" s="235"/>
      <c r="D7" s="235"/>
      <c r="E7" s="235"/>
      <c r="F7" s="235"/>
      <c r="G7" s="235"/>
      <c r="H7" s="235"/>
    </row>
    <row r="8" spans="2:10" ht="18" customHeight="1">
      <c r="B8" s="236" t="s">
        <v>63</v>
      </c>
      <c r="C8" s="237"/>
      <c r="D8" s="237"/>
      <c r="E8" s="237"/>
      <c r="F8" s="237"/>
      <c r="G8" s="237"/>
      <c r="H8" s="237"/>
    </row>
    <row r="9" spans="2:10" ht="18.75" customHeight="1">
      <c r="B9" s="238"/>
      <c r="C9" s="238"/>
      <c r="D9" s="238"/>
      <c r="E9" s="238"/>
      <c r="F9" s="238"/>
      <c r="G9" s="238"/>
      <c r="H9" s="238"/>
    </row>
    <row r="10" spans="2:10" ht="30.75" customHeight="1" thickBot="1">
      <c r="B10" s="232" t="s">
        <v>2</v>
      </c>
      <c r="C10" s="233"/>
      <c r="D10" s="234"/>
      <c r="E10" s="232" t="s">
        <v>0</v>
      </c>
      <c r="F10" s="234"/>
      <c r="G10" s="127" t="s">
        <v>64</v>
      </c>
      <c r="H10" s="6" t="s">
        <v>1</v>
      </c>
    </row>
    <row r="11" spans="2:10" ht="15" customHeight="1" thickTop="1">
      <c r="B11" s="7"/>
      <c r="C11" s="8"/>
      <c r="D11" s="9"/>
      <c r="E11" s="67" t="s">
        <v>3</v>
      </c>
      <c r="F11" s="10"/>
      <c r="G11" s="129"/>
      <c r="H11" s="11"/>
    </row>
    <row r="12" spans="2:10" ht="15" customHeight="1">
      <c r="B12" s="12" t="s">
        <v>69</v>
      </c>
      <c r="C12" s="13"/>
      <c r="D12" s="14"/>
      <c r="E12" s="68"/>
      <c r="F12" s="15"/>
      <c r="G12" s="130"/>
      <c r="H12" s="16">
        <f>SUM(F13:F14)</f>
        <v>0</v>
      </c>
    </row>
    <row r="13" spans="2:10" ht="30" customHeight="1">
      <c r="B13" s="12"/>
      <c r="C13" s="17" t="s">
        <v>10</v>
      </c>
      <c r="D13" s="18"/>
      <c r="E13" s="69" t="s">
        <v>36</v>
      </c>
      <c r="F13" s="19" t="s">
        <v>6</v>
      </c>
      <c r="G13" s="128" t="s">
        <v>65</v>
      </c>
      <c r="H13" s="20"/>
      <c r="J13" s="2"/>
    </row>
    <row r="14" spans="2:10" ht="15" customHeight="1">
      <c r="B14" s="12"/>
      <c r="C14" s="17" t="s">
        <v>16</v>
      </c>
      <c r="D14" s="18"/>
      <c r="E14" s="70" t="s">
        <v>31</v>
      </c>
      <c r="F14" s="19" t="s">
        <v>6</v>
      </c>
      <c r="G14" s="128" t="s">
        <v>66</v>
      </c>
      <c r="H14" s="20"/>
    </row>
    <row r="15" spans="2:10" s="4" customFormat="1" ht="15" customHeight="1">
      <c r="B15" s="21" t="s">
        <v>70</v>
      </c>
      <c r="C15" s="22"/>
      <c r="D15" s="23"/>
      <c r="E15" s="24"/>
      <c r="F15" s="72"/>
      <c r="G15" s="131"/>
      <c r="H15" s="25">
        <f>SUM(F16:F18)</f>
        <v>0</v>
      </c>
    </row>
    <row r="16" spans="2:10" s="4" customFormat="1" ht="15" customHeight="1">
      <c r="B16" s="12"/>
      <c r="C16" s="26" t="s">
        <v>32</v>
      </c>
      <c r="D16" s="27"/>
      <c r="E16" s="28" t="s">
        <v>71</v>
      </c>
      <c r="F16" s="73" t="s">
        <v>6</v>
      </c>
      <c r="G16" s="132" t="s">
        <v>65</v>
      </c>
      <c r="H16" s="29"/>
    </row>
    <row r="17" spans="2:8" s="4" customFormat="1" ht="15" customHeight="1">
      <c r="B17" s="12"/>
      <c r="C17" s="30"/>
      <c r="D17" s="31"/>
      <c r="E17" s="28" t="s">
        <v>72</v>
      </c>
      <c r="F17" s="73" t="s">
        <v>6</v>
      </c>
      <c r="G17" s="133" t="s">
        <v>67</v>
      </c>
      <c r="H17" s="32"/>
    </row>
    <row r="18" spans="2:8" s="4" customFormat="1" ht="15" customHeight="1">
      <c r="B18" s="33"/>
      <c r="C18" s="34" t="s">
        <v>30</v>
      </c>
      <c r="D18" s="35"/>
      <c r="E18" s="36" t="s">
        <v>17</v>
      </c>
      <c r="F18" s="74" t="s">
        <v>6</v>
      </c>
      <c r="G18" s="134" t="s">
        <v>65</v>
      </c>
      <c r="H18" s="37"/>
    </row>
    <row r="19" spans="2:8" ht="15" customHeight="1">
      <c r="B19" s="21" t="s">
        <v>14</v>
      </c>
      <c r="C19" s="22"/>
      <c r="D19" s="23"/>
      <c r="E19" s="24"/>
      <c r="F19" s="72"/>
      <c r="G19" s="131"/>
      <c r="H19" s="25">
        <f>SUM(F20:F21)</f>
        <v>0</v>
      </c>
    </row>
    <row r="20" spans="2:8" ht="15" customHeight="1">
      <c r="B20" s="12"/>
      <c r="C20" s="26" t="s">
        <v>18</v>
      </c>
      <c r="D20" s="27"/>
      <c r="E20" s="38" t="s">
        <v>8</v>
      </c>
      <c r="F20" s="75" t="s">
        <v>6</v>
      </c>
      <c r="G20" s="133" t="s">
        <v>65</v>
      </c>
      <c r="H20" s="32"/>
    </row>
    <row r="21" spans="2:8" ht="15" customHeight="1">
      <c r="B21" s="33"/>
      <c r="C21" s="39" t="s">
        <v>28</v>
      </c>
      <c r="D21" s="35"/>
      <c r="E21" s="36" t="s">
        <v>29</v>
      </c>
      <c r="F21" s="74" t="s">
        <v>6</v>
      </c>
      <c r="G21" s="134" t="s">
        <v>65</v>
      </c>
      <c r="H21" s="37"/>
    </row>
    <row r="22" spans="2:8" ht="15" customHeight="1">
      <c r="B22" s="12" t="s">
        <v>11</v>
      </c>
      <c r="C22" s="13"/>
      <c r="D22" s="14"/>
      <c r="E22" s="40"/>
      <c r="F22" s="76"/>
      <c r="G22" s="135"/>
      <c r="H22" s="41">
        <f>SUM(F23:F29)</f>
        <v>0</v>
      </c>
    </row>
    <row r="23" spans="2:8">
      <c r="B23" s="12"/>
      <c r="C23" s="223" t="s">
        <v>33</v>
      </c>
      <c r="D23" s="224"/>
      <c r="E23" s="42" t="s">
        <v>25</v>
      </c>
      <c r="F23" s="73" t="s">
        <v>6</v>
      </c>
      <c r="G23" s="132" t="s">
        <v>65</v>
      </c>
      <c r="H23" s="29"/>
    </row>
    <row r="24" spans="2:8" ht="15" customHeight="1">
      <c r="B24" s="12"/>
      <c r="C24" s="17" t="s">
        <v>19</v>
      </c>
      <c r="D24" s="18"/>
      <c r="E24" s="42" t="s">
        <v>24</v>
      </c>
      <c r="F24" s="73" t="s">
        <v>6</v>
      </c>
      <c r="G24" s="132" t="s">
        <v>67</v>
      </c>
      <c r="H24" s="29"/>
    </row>
    <row r="25" spans="2:8" ht="15" customHeight="1">
      <c r="B25" s="12"/>
      <c r="C25" s="17" t="s">
        <v>20</v>
      </c>
      <c r="D25" s="18"/>
      <c r="E25" s="42" t="s">
        <v>26</v>
      </c>
      <c r="F25" s="73" t="s">
        <v>6</v>
      </c>
      <c r="G25" s="132" t="s">
        <v>66</v>
      </c>
      <c r="H25" s="29"/>
    </row>
    <row r="26" spans="2:8" ht="15" customHeight="1">
      <c r="B26" s="12"/>
      <c r="C26" s="223" t="s">
        <v>34</v>
      </c>
      <c r="D26" s="224"/>
      <c r="E26" s="28" t="s">
        <v>27</v>
      </c>
      <c r="F26" s="73" t="s">
        <v>6</v>
      </c>
      <c r="G26" s="132" t="s">
        <v>67</v>
      </c>
      <c r="H26" s="29"/>
    </row>
    <row r="27" spans="2:8" ht="15" customHeight="1">
      <c r="B27" s="12"/>
      <c r="C27" s="17" t="s">
        <v>21</v>
      </c>
      <c r="D27" s="18"/>
      <c r="E27" s="42" t="s">
        <v>7</v>
      </c>
      <c r="F27" s="73" t="s">
        <v>6</v>
      </c>
      <c r="G27" s="132" t="s">
        <v>65</v>
      </c>
      <c r="H27" s="29"/>
    </row>
    <row r="28" spans="2:8" ht="15" customHeight="1">
      <c r="B28" s="12"/>
      <c r="C28" s="223" t="s">
        <v>35</v>
      </c>
      <c r="D28" s="224"/>
      <c r="E28" s="43" t="s">
        <v>9</v>
      </c>
      <c r="F28" s="73" t="s">
        <v>6</v>
      </c>
      <c r="G28" s="132" t="s">
        <v>66</v>
      </c>
      <c r="H28" s="29"/>
    </row>
    <row r="29" spans="2:8" ht="31.5" customHeight="1" thickBot="1">
      <c r="B29" s="12"/>
      <c r="C29" s="17" t="s">
        <v>22</v>
      </c>
      <c r="D29" s="18"/>
      <c r="E29" s="28" t="s">
        <v>23</v>
      </c>
      <c r="F29" s="73">
        <f>ROUNDDOWN(H15*0.1,0)</f>
        <v>0</v>
      </c>
      <c r="G29" s="132" t="s">
        <v>67</v>
      </c>
      <c r="H29" s="29"/>
    </row>
    <row r="30" spans="2:8" ht="15" customHeight="1" thickTop="1">
      <c r="B30" s="225" t="s">
        <v>4</v>
      </c>
      <c r="C30" s="226"/>
      <c r="D30" s="227"/>
      <c r="E30" s="44" t="s">
        <v>15</v>
      </c>
      <c r="F30" s="77"/>
      <c r="G30" s="136"/>
      <c r="H30" s="45">
        <f>H12+H15+H19+H22</f>
        <v>0</v>
      </c>
    </row>
    <row r="31" spans="2:8" ht="15" customHeight="1">
      <c r="B31" s="46"/>
      <c r="C31" s="46"/>
      <c r="D31" s="46"/>
      <c r="E31" s="47"/>
      <c r="F31" s="48"/>
      <c r="G31" s="48"/>
      <c r="H31" s="49"/>
    </row>
    <row r="32" spans="2:8" ht="15" customHeight="1">
      <c r="B32" s="71"/>
      <c r="C32" s="71"/>
      <c r="D32" s="71"/>
      <c r="E32" s="50"/>
      <c r="F32" s="51"/>
      <c r="G32" s="51"/>
      <c r="H32" s="52" t="s">
        <v>5</v>
      </c>
    </row>
    <row r="33" spans="2:8" ht="15" customHeight="1">
      <c r="B33" s="53" t="s">
        <v>73</v>
      </c>
      <c r="C33" s="54"/>
      <c r="D33" s="55"/>
      <c r="E33" s="56"/>
      <c r="F33" s="78"/>
      <c r="G33" s="126"/>
      <c r="H33" s="58">
        <v>0</v>
      </c>
    </row>
    <row r="34" spans="2:8" ht="15" customHeight="1">
      <c r="B34" s="46"/>
      <c r="C34" s="46"/>
      <c r="D34" s="46"/>
      <c r="E34" s="47"/>
      <c r="F34" s="48"/>
      <c r="G34" s="48"/>
      <c r="H34" s="49"/>
    </row>
    <row r="35" spans="2:8" ht="15" customHeight="1">
      <c r="B35" s="228"/>
      <c r="C35" s="228"/>
      <c r="D35" s="228"/>
      <c r="E35" s="50"/>
      <c r="F35" s="51"/>
      <c r="G35" s="51"/>
      <c r="H35" s="52"/>
    </row>
    <row r="36" spans="2:8" ht="15" customHeight="1">
      <c r="B36" s="229" t="s">
        <v>12</v>
      </c>
      <c r="C36" s="230"/>
      <c r="D36" s="231"/>
      <c r="E36" s="59" t="s">
        <v>13</v>
      </c>
      <c r="F36" s="57"/>
      <c r="G36" s="57"/>
      <c r="H36" s="58">
        <f>H30+H33</f>
        <v>0</v>
      </c>
    </row>
    <row r="37" spans="2:8" ht="15" customHeight="1">
      <c r="B37" s="60"/>
      <c r="C37" s="60"/>
      <c r="D37" s="60"/>
      <c r="E37" s="47"/>
      <c r="F37" s="48"/>
      <c r="G37" s="48"/>
      <c r="H37" s="49"/>
    </row>
    <row r="38" spans="2:8" ht="15" customHeight="1">
      <c r="B38" s="61"/>
      <c r="C38" s="61"/>
      <c r="D38" s="61"/>
      <c r="E38" s="61"/>
      <c r="F38" s="61"/>
      <c r="G38" s="61"/>
      <c r="H38" s="61"/>
    </row>
    <row r="39" spans="2:8" s="3" customFormat="1" ht="15" customHeight="1">
      <c r="B39" s="62"/>
      <c r="C39" s="62"/>
      <c r="D39" s="62"/>
      <c r="E39" s="62"/>
      <c r="F39" s="62"/>
      <c r="G39" s="62"/>
      <c r="H39" s="62"/>
    </row>
    <row r="40" spans="2:8" s="3" customFormat="1" ht="15" customHeight="1">
      <c r="B40" s="62"/>
      <c r="C40" s="79"/>
      <c r="D40" s="79"/>
      <c r="E40" s="79"/>
      <c r="F40" s="79"/>
      <c r="G40" s="79"/>
      <c r="H40" s="79"/>
    </row>
    <row r="41" spans="2:8" s="3" customFormat="1" ht="14.4" customHeight="1">
      <c r="B41" s="222" t="s">
        <v>40</v>
      </c>
      <c r="C41" s="222"/>
      <c r="D41" s="222"/>
      <c r="E41" s="222"/>
      <c r="F41" s="222"/>
      <c r="G41" s="222"/>
      <c r="H41" s="222"/>
    </row>
    <row r="42" spans="2:8" s="3" customFormat="1" ht="28.75" customHeight="1">
      <c r="B42" s="222" t="s">
        <v>114</v>
      </c>
      <c r="C42" s="222"/>
      <c r="D42" s="222"/>
      <c r="E42" s="222"/>
      <c r="F42" s="222"/>
      <c r="G42" s="222"/>
      <c r="H42" s="222"/>
    </row>
    <row r="43" spans="2:8" s="3" customFormat="1" ht="14.4" customHeight="1">
      <c r="B43" s="222" t="s">
        <v>80</v>
      </c>
      <c r="C43" s="222"/>
      <c r="D43" s="222"/>
      <c r="E43" s="222"/>
      <c r="F43" s="222"/>
      <c r="G43" s="222"/>
      <c r="H43" s="222"/>
    </row>
    <row r="44" spans="2:8" s="3" customFormat="1" ht="29.4" customHeight="1">
      <c r="B44" s="222" t="s">
        <v>77</v>
      </c>
      <c r="C44" s="222"/>
      <c r="D44" s="222"/>
      <c r="E44" s="222"/>
      <c r="F44" s="222"/>
      <c r="G44" s="222"/>
      <c r="H44" s="222"/>
    </row>
    <row r="45" spans="2:8" s="3" customFormat="1" ht="15" customHeight="1">
      <c r="B45" s="66"/>
      <c r="C45" s="62"/>
      <c r="D45" s="62"/>
      <c r="E45" s="62"/>
      <c r="F45" s="62"/>
      <c r="G45" s="62"/>
      <c r="H45" s="62"/>
    </row>
    <row r="46" spans="2:8" s="3" customFormat="1" ht="11"/>
  </sheetData>
  <mergeCells count="17">
    <mergeCell ref="B10:D10"/>
    <mergeCell ref="E10:F10"/>
    <mergeCell ref="B5:H5"/>
    <mergeCell ref="B6:H6"/>
    <mergeCell ref="B7:H7"/>
    <mergeCell ref="B8:H8"/>
    <mergeCell ref="B9:H9"/>
    <mergeCell ref="B41:H41"/>
    <mergeCell ref="B44:H44"/>
    <mergeCell ref="B42:H42"/>
    <mergeCell ref="B43:H43"/>
    <mergeCell ref="C23:D23"/>
    <mergeCell ref="C26:D26"/>
    <mergeCell ref="C28:D28"/>
    <mergeCell ref="B30:D30"/>
    <mergeCell ref="B35:D35"/>
    <mergeCell ref="B36:D36"/>
  </mergeCells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scale="79" fitToHeight="0" orientation="portrait" cellComments="asDisplayed" horizontalDpi="300" verticalDpi="300" r:id="rId1"/>
  <headerFooter differentOddEven="1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C1B60-7E5B-423F-A189-839600304678}">
  <sheetPr>
    <pageSetUpPr fitToPage="1"/>
  </sheetPr>
  <dimension ref="B2:I42"/>
  <sheetViews>
    <sheetView view="pageBreakPreview" zoomScaleNormal="100" zoomScaleSheetLayoutView="100" workbookViewId="0">
      <selection activeCell="H5" sqref="H5"/>
    </sheetView>
  </sheetViews>
  <sheetFormatPr defaultColWidth="9" defaultRowHeight="13"/>
  <cols>
    <col min="1" max="1" width="3.90625" style="1" customWidth="1"/>
    <col min="2" max="2" width="1.81640625" style="1" customWidth="1"/>
    <col min="3" max="3" width="9" style="1"/>
    <col min="4" max="4" width="20.90625" style="1" customWidth="1"/>
    <col min="5" max="5" width="42.453125" style="1" customWidth="1"/>
    <col min="6" max="7" width="13.36328125" style="1" customWidth="1"/>
    <col min="8" max="16384" width="9" style="1"/>
  </cols>
  <sheetData>
    <row r="2" spans="2:9">
      <c r="B2" s="63"/>
      <c r="C2" s="64"/>
      <c r="D2" s="63"/>
      <c r="E2" s="63"/>
      <c r="F2" s="63"/>
      <c r="G2" s="5" t="s">
        <v>39</v>
      </c>
    </row>
    <row r="3" spans="2:9">
      <c r="B3" s="63"/>
      <c r="C3" s="64"/>
      <c r="D3" s="63"/>
      <c r="E3" s="63"/>
      <c r="F3" s="63"/>
      <c r="G3" s="5"/>
    </row>
    <row r="4" spans="2:9">
      <c r="B4" s="63"/>
      <c r="C4" s="64"/>
      <c r="D4" s="63"/>
      <c r="E4" s="63"/>
      <c r="F4" s="63"/>
      <c r="G4" s="65"/>
    </row>
    <row r="5" spans="2:9" ht="16.5">
      <c r="B5" s="235" t="s">
        <v>37</v>
      </c>
      <c r="C5" s="235"/>
      <c r="D5" s="235"/>
      <c r="E5" s="235"/>
      <c r="F5" s="235"/>
      <c r="G5" s="235"/>
    </row>
    <row r="6" spans="2:9" ht="16.5">
      <c r="B6" s="235" t="s">
        <v>38</v>
      </c>
      <c r="C6" s="235"/>
      <c r="D6" s="235"/>
      <c r="E6" s="235"/>
      <c r="F6" s="235"/>
      <c r="G6" s="235"/>
    </row>
    <row r="7" spans="2:9" ht="16.5">
      <c r="B7" s="235" t="s">
        <v>78</v>
      </c>
      <c r="C7" s="235"/>
      <c r="D7" s="235"/>
      <c r="E7" s="235"/>
      <c r="F7" s="235"/>
      <c r="G7" s="235"/>
    </row>
    <row r="8" spans="2:9" ht="14">
      <c r="B8" s="240" t="s">
        <v>63</v>
      </c>
      <c r="C8" s="240"/>
      <c r="D8" s="240"/>
      <c r="E8" s="240"/>
      <c r="F8" s="240"/>
      <c r="G8" s="240"/>
    </row>
    <row r="9" spans="2:9" ht="36" customHeight="1">
      <c r="B9" s="239" t="s">
        <v>79</v>
      </c>
      <c r="C9" s="240"/>
      <c r="D9" s="240"/>
      <c r="E9" s="240"/>
      <c r="F9" s="240"/>
      <c r="G9" s="240"/>
    </row>
    <row r="10" spans="2:9" ht="18.75" customHeight="1">
      <c r="B10" s="238"/>
      <c r="C10" s="238"/>
      <c r="D10" s="238"/>
      <c r="E10" s="238"/>
      <c r="F10" s="238"/>
      <c r="G10" s="238"/>
    </row>
    <row r="11" spans="2:9" ht="30.75" customHeight="1" thickBot="1">
      <c r="B11" s="232" t="s">
        <v>2</v>
      </c>
      <c r="C11" s="233"/>
      <c r="D11" s="234"/>
      <c r="E11" s="232" t="s">
        <v>0</v>
      </c>
      <c r="F11" s="234"/>
      <c r="G11" s="6" t="s">
        <v>1</v>
      </c>
    </row>
    <row r="12" spans="2:9" ht="15" customHeight="1" thickTop="1">
      <c r="B12" s="7"/>
      <c r="C12" s="8"/>
      <c r="D12" s="9"/>
      <c r="E12" s="67" t="s">
        <v>3</v>
      </c>
      <c r="F12" s="10"/>
      <c r="G12" s="11"/>
    </row>
    <row r="13" spans="2:9" ht="15" customHeight="1">
      <c r="B13" s="12" t="s">
        <v>69</v>
      </c>
      <c r="C13" s="13"/>
      <c r="D13" s="14"/>
      <c r="E13" s="68"/>
      <c r="F13" s="15"/>
      <c r="G13" s="16">
        <f>SUM(F14:F15)</f>
        <v>0</v>
      </c>
    </row>
    <row r="14" spans="2:9" ht="30" customHeight="1">
      <c r="B14" s="12"/>
      <c r="C14" s="17" t="s">
        <v>10</v>
      </c>
      <c r="D14" s="18"/>
      <c r="E14" s="69" t="s">
        <v>36</v>
      </c>
      <c r="F14" s="19" t="s">
        <v>6</v>
      </c>
      <c r="G14" s="20"/>
      <c r="I14" s="2"/>
    </row>
    <row r="15" spans="2:9" ht="15" customHeight="1">
      <c r="B15" s="12"/>
      <c r="C15" s="17" t="s">
        <v>16</v>
      </c>
      <c r="D15" s="18"/>
      <c r="E15" s="70" t="s">
        <v>31</v>
      </c>
      <c r="F15" s="19" t="s">
        <v>6</v>
      </c>
      <c r="G15" s="20"/>
    </row>
    <row r="16" spans="2:9" s="4" customFormat="1" ht="15" customHeight="1">
      <c r="B16" s="21" t="s">
        <v>70</v>
      </c>
      <c r="C16" s="22"/>
      <c r="D16" s="23"/>
      <c r="E16" s="24"/>
      <c r="F16" s="72"/>
      <c r="G16" s="25">
        <f>SUM(F17:F19)</f>
        <v>0</v>
      </c>
    </row>
    <row r="17" spans="2:8" s="4" customFormat="1" ht="15" customHeight="1">
      <c r="B17" s="12"/>
      <c r="C17" s="26" t="s">
        <v>32</v>
      </c>
      <c r="D17" s="27"/>
      <c r="E17" s="28" t="s">
        <v>71</v>
      </c>
      <c r="F17" s="73" t="s">
        <v>6</v>
      </c>
      <c r="G17" s="29"/>
    </row>
    <row r="18" spans="2:8" s="4" customFormat="1" ht="15" customHeight="1">
      <c r="B18" s="12"/>
      <c r="C18" s="30"/>
      <c r="D18" s="31"/>
      <c r="E18" s="28" t="s">
        <v>72</v>
      </c>
      <c r="F18" s="73" t="s">
        <v>6</v>
      </c>
      <c r="G18" s="32"/>
    </row>
    <row r="19" spans="2:8" s="4" customFormat="1" ht="15" customHeight="1">
      <c r="B19" s="33"/>
      <c r="C19" s="34" t="s">
        <v>30</v>
      </c>
      <c r="D19" s="35"/>
      <c r="E19" s="36" t="s">
        <v>17</v>
      </c>
      <c r="F19" s="74" t="s">
        <v>6</v>
      </c>
      <c r="G19" s="37"/>
    </row>
    <row r="20" spans="2:8" ht="15" customHeight="1">
      <c r="B20" s="21" t="s">
        <v>14</v>
      </c>
      <c r="C20" s="22"/>
      <c r="D20" s="23"/>
      <c r="E20" s="24"/>
      <c r="F20" s="72"/>
      <c r="G20" s="25">
        <f>SUM(F21:F22)</f>
        <v>0</v>
      </c>
    </row>
    <row r="21" spans="2:8" ht="15" customHeight="1">
      <c r="B21" s="12"/>
      <c r="C21" s="26" t="s">
        <v>18</v>
      </c>
      <c r="D21" s="27"/>
      <c r="E21" s="38" t="s">
        <v>8</v>
      </c>
      <c r="F21" s="75" t="s">
        <v>6</v>
      </c>
      <c r="G21" s="32"/>
    </row>
    <row r="22" spans="2:8" ht="15" customHeight="1">
      <c r="B22" s="33"/>
      <c r="C22" s="39" t="s">
        <v>28</v>
      </c>
      <c r="D22" s="35"/>
      <c r="E22" s="36" t="s">
        <v>29</v>
      </c>
      <c r="F22" s="74" t="s">
        <v>6</v>
      </c>
      <c r="G22" s="37"/>
    </row>
    <row r="23" spans="2:8" ht="15" customHeight="1">
      <c r="B23" s="12" t="s">
        <v>11</v>
      </c>
      <c r="C23" s="13"/>
      <c r="D23" s="14"/>
      <c r="E23" s="40"/>
      <c r="F23" s="76"/>
      <c r="G23" s="41">
        <f>SUM(F24:F30)</f>
        <v>0</v>
      </c>
    </row>
    <row r="24" spans="2:8">
      <c r="B24" s="12"/>
      <c r="C24" s="223" t="s">
        <v>33</v>
      </c>
      <c r="D24" s="224"/>
      <c r="E24" s="42" t="s">
        <v>25</v>
      </c>
      <c r="F24" s="73" t="s">
        <v>6</v>
      </c>
      <c r="G24" s="29"/>
    </row>
    <row r="25" spans="2:8" ht="15" customHeight="1">
      <c r="B25" s="12"/>
      <c r="C25" s="17" t="s">
        <v>19</v>
      </c>
      <c r="D25" s="18"/>
      <c r="E25" s="42" t="s">
        <v>24</v>
      </c>
      <c r="F25" s="73" t="s">
        <v>6</v>
      </c>
      <c r="G25" s="29"/>
    </row>
    <row r="26" spans="2:8" ht="15" customHeight="1">
      <c r="B26" s="12"/>
      <c r="C26" s="17" t="s">
        <v>20</v>
      </c>
      <c r="D26" s="18"/>
      <c r="E26" s="42" t="s">
        <v>26</v>
      </c>
      <c r="F26" s="73" t="s">
        <v>6</v>
      </c>
      <c r="G26" s="29"/>
    </row>
    <row r="27" spans="2:8" ht="15" customHeight="1">
      <c r="B27" s="12"/>
      <c r="C27" s="223" t="s">
        <v>34</v>
      </c>
      <c r="D27" s="224"/>
      <c r="E27" s="28" t="s">
        <v>27</v>
      </c>
      <c r="F27" s="73" t="s">
        <v>6</v>
      </c>
      <c r="G27" s="29"/>
    </row>
    <row r="28" spans="2:8" ht="15" customHeight="1">
      <c r="B28" s="12"/>
      <c r="C28" s="17" t="s">
        <v>21</v>
      </c>
      <c r="D28" s="18"/>
      <c r="E28" s="42" t="s">
        <v>7</v>
      </c>
      <c r="F28" s="73" t="s">
        <v>6</v>
      </c>
      <c r="G28" s="29"/>
    </row>
    <row r="29" spans="2:8" ht="15" customHeight="1">
      <c r="B29" s="12"/>
      <c r="C29" s="223" t="s">
        <v>35</v>
      </c>
      <c r="D29" s="224"/>
      <c r="E29" s="43" t="s">
        <v>9</v>
      </c>
      <c r="F29" s="73" t="s">
        <v>6</v>
      </c>
      <c r="G29" s="29"/>
    </row>
    <row r="30" spans="2:8" ht="31.5" customHeight="1" thickBot="1">
      <c r="B30" s="12"/>
      <c r="C30" s="17" t="s">
        <v>22</v>
      </c>
      <c r="D30" s="18"/>
      <c r="E30" s="28" t="s">
        <v>23</v>
      </c>
      <c r="F30" s="73">
        <f>ROUNDDOWN(G16*0.1,0)</f>
        <v>0</v>
      </c>
      <c r="G30" s="29"/>
    </row>
    <row r="31" spans="2:8" ht="15" customHeight="1" thickTop="1">
      <c r="B31" s="225" t="s">
        <v>4</v>
      </c>
      <c r="C31" s="226"/>
      <c r="D31" s="227"/>
      <c r="E31" s="44" t="s">
        <v>15</v>
      </c>
      <c r="F31" s="77"/>
      <c r="G31" s="45">
        <f>G13+G16+G20+G23</f>
        <v>0</v>
      </c>
      <c r="H31" s="139"/>
    </row>
    <row r="32" spans="2:8" ht="15" customHeight="1">
      <c r="B32" s="46"/>
      <c r="C32" s="46"/>
      <c r="D32" s="46"/>
      <c r="E32" s="47"/>
      <c r="F32" s="48"/>
      <c r="G32" s="48"/>
      <c r="H32" s="138"/>
    </row>
    <row r="33" spans="2:8" ht="15" customHeight="1">
      <c r="B33" s="137"/>
      <c r="C33" s="137"/>
      <c r="D33" s="137"/>
      <c r="E33" s="50"/>
      <c r="F33" s="51"/>
      <c r="G33" s="52" t="s">
        <v>5</v>
      </c>
      <c r="H33" s="138"/>
    </row>
    <row r="34" spans="2:8" ht="15" customHeight="1">
      <c r="B34" s="53" t="s">
        <v>73</v>
      </c>
      <c r="C34" s="54"/>
      <c r="D34" s="55"/>
      <c r="E34" s="56" t="s">
        <v>76</v>
      </c>
      <c r="F34" s="78" t="s">
        <v>75</v>
      </c>
      <c r="G34" s="58" t="e">
        <f>ROUNDDOWN(G31*F34,0)</f>
        <v>#VALUE!</v>
      </c>
      <c r="H34" s="140"/>
    </row>
    <row r="35" spans="2:8" ht="15" customHeight="1">
      <c r="B35" s="46"/>
      <c r="C35" s="46"/>
      <c r="D35" s="46"/>
      <c r="E35" s="47"/>
      <c r="F35" s="48"/>
      <c r="G35" s="48"/>
      <c r="H35" s="138"/>
    </row>
    <row r="36" spans="2:8" ht="15" customHeight="1">
      <c r="B36" s="228"/>
      <c r="C36" s="228"/>
      <c r="D36" s="228"/>
      <c r="E36" s="50"/>
      <c r="F36" s="51"/>
      <c r="G36" s="51"/>
      <c r="H36" s="138"/>
    </row>
    <row r="37" spans="2:8" ht="15" customHeight="1">
      <c r="B37" s="229" t="s">
        <v>12</v>
      </c>
      <c r="C37" s="230"/>
      <c r="D37" s="231"/>
      <c r="E37" s="59" t="s">
        <v>13</v>
      </c>
      <c r="F37" s="57"/>
      <c r="G37" s="58" t="e">
        <f>G31+G34</f>
        <v>#VALUE!</v>
      </c>
      <c r="H37" s="140"/>
    </row>
    <row r="38" spans="2:8" s="3" customFormat="1" ht="15" customHeight="1">
      <c r="B38" s="62"/>
      <c r="C38" s="79"/>
      <c r="D38" s="79"/>
      <c r="E38" s="79"/>
      <c r="F38" s="79"/>
      <c r="G38" s="79"/>
    </row>
    <row r="39" spans="2:8" s="3" customFormat="1" ht="14.4" customHeight="1">
      <c r="B39" s="222" t="s">
        <v>40</v>
      </c>
      <c r="C39" s="222"/>
      <c r="D39" s="222"/>
      <c r="E39" s="222"/>
      <c r="F39" s="222"/>
      <c r="G39" s="222"/>
    </row>
    <row r="40" spans="2:8" s="3" customFormat="1" ht="29.4" customHeight="1">
      <c r="B40" s="222" t="s">
        <v>113</v>
      </c>
      <c r="C40" s="222"/>
      <c r="D40" s="222"/>
      <c r="E40" s="222"/>
      <c r="F40" s="222"/>
      <c r="G40" s="222"/>
    </row>
    <row r="41" spans="2:8" s="3" customFormat="1" ht="29.4" customHeight="1">
      <c r="B41" s="222" t="s">
        <v>81</v>
      </c>
      <c r="C41" s="241"/>
      <c r="D41" s="241"/>
      <c r="E41" s="241"/>
      <c r="F41" s="241"/>
      <c r="G41" s="241"/>
    </row>
    <row r="42" spans="2:8" s="3" customFormat="1" ht="11"/>
  </sheetData>
  <mergeCells count="17">
    <mergeCell ref="B37:D37"/>
    <mergeCell ref="B8:G8"/>
    <mergeCell ref="B41:G41"/>
    <mergeCell ref="B11:D11"/>
    <mergeCell ref="E11:F11"/>
    <mergeCell ref="B39:G39"/>
    <mergeCell ref="B40:G40"/>
    <mergeCell ref="C24:D24"/>
    <mergeCell ref="C27:D27"/>
    <mergeCell ref="C29:D29"/>
    <mergeCell ref="B31:D31"/>
    <mergeCell ref="B36:D36"/>
    <mergeCell ref="B5:G5"/>
    <mergeCell ref="B6:G6"/>
    <mergeCell ref="B7:G7"/>
    <mergeCell ref="B9:G9"/>
    <mergeCell ref="B10:G10"/>
  </mergeCells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scale="91" fitToHeight="0" orientation="portrait" cellComments="asDisplayed" horizontalDpi="300" verticalDpi="300" r:id="rId1"/>
  <headerFooter differentOddEven="1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1B8C8-5A32-4099-9EB1-8539BF598FEA}">
  <sheetPr>
    <pageSetUpPr fitToPage="1"/>
  </sheetPr>
  <dimension ref="A2:N61"/>
  <sheetViews>
    <sheetView view="pageBreakPreview" zoomScaleNormal="85" zoomScaleSheetLayoutView="100" workbookViewId="0">
      <selection activeCell="L2" sqref="L2"/>
    </sheetView>
  </sheetViews>
  <sheetFormatPr defaultColWidth="9" defaultRowHeight="13"/>
  <cols>
    <col min="1" max="2" width="8.453125" style="80" customWidth="1"/>
    <col min="3" max="3" width="10.81640625" style="80" customWidth="1"/>
    <col min="4" max="5" width="8.453125" style="80" customWidth="1"/>
    <col min="6" max="6" width="12.90625" style="80" bestFit="1" customWidth="1"/>
    <col min="7" max="7" width="2.90625" style="80" customWidth="1"/>
    <col min="8" max="8" width="12.90625" style="80" bestFit="1" customWidth="1"/>
    <col min="9" max="9" width="11.81640625" style="80" customWidth="1"/>
    <col min="10" max="10" width="2.90625" style="80" customWidth="1"/>
    <col min="11" max="11" width="11.81640625" style="80" customWidth="1"/>
    <col min="12" max="16384" width="9" style="80"/>
  </cols>
  <sheetData>
    <row r="2" spans="1:11" ht="14.5" thickBot="1">
      <c r="A2" s="250" t="s">
        <v>41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</row>
    <row r="3" spans="1:11" ht="13.5" thickBot="1">
      <c r="A3" s="251" t="s">
        <v>42</v>
      </c>
      <c r="B3" s="252"/>
      <c r="C3" s="252"/>
      <c r="D3" s="252"/>
      <c r="E3" s="253"/>
      <c r="F3" s="251" t="s">
        <v>43</v>
      </c>
      <c r="G3" s="252"/>
      <c r="H3" s="252"/>
      <c r="I3" s="252"/>
      <c r="J3" s="252"/>
      <c r="K3" s="253"/>
    </row>
    <row r="4" spans="1:11" ht="13.5" customHeight="1">
      <c r="A4" s="254" t="s">
        <v>44</v>
      </c>
      <c r="B4" s="255"/>
      <c r="C4" s="81" t="s">
        <v>45</v>
      </c>
      <c r="D4" s="254" t="s">
        <v>46</v>
      </c>
      <c r="E4" s="255"/>
      <c r="F4" s="244"/>
      <c r="G4" s="245"/>
      <c r="H4" s="245"/>
      <c r="I4" s="245"/>
      <c r="J4" s="245"/>
      <c r="K4" s="246"/>
    </row>
    <row r="5" spans="1:11" ht="13.5" customHeight="1">
      <c r="A5" s="259" t="s">
        <v>47</v>
      </c>
      <c r="B5" s="260"/>
      <c r="C5" s="261" t="s">
        <v>48</v>
      </c>
      <c r="D5" s="259" t="s">
        <v>47</v>
      </c>
      <c r="E5" s="260"/>
      <c r="F5" s="256"/>
      <c r="G5" s="257"/>
      <c r="H5" s="257"/>
      <c r="I5" s="257"/>
      <c r="J5" s="257"/>
      <c r="K5" s="258"/>
    </row>
    <row r="6" spans="1:11" ht="40.5" customHeight="1" thickBot="1">
      <c r="A6" s="82" t="s">
        <v>49</v>
      </c>
      <c r="B6" s="83" t="s">
        <v>50</v>
      </c>
      <c r="C6" s="262"/>
      <c r="D6" s="84" t="s">
        <v>49</v>
      </c>
      <c r="E6" s="85" t="s">
        <v>50</v>
      </c>
      <c r="F6" s="247"/>
      <c r="G6" s="248"/>
      <c r="H6" s="248"/>
      <c r="I6" s="248"/>
      <c r="J6" s="248"/>
      <c r="K6" s="249"/>
    </row>
    <row r="7" spans="1:11" ht="13.5" thickBot="1">
      <c r="A7" s="86" t="s">
        <v>51</v>
      </c>
      <c r="B7" s="87" t="s">
        <v>52</v>
      </c>
      <c r="C7" s="242" t="s">
        <v>53</v>
      </c>
      <c r="D7" s="86" t="s">
        <v>54</v>
      </c>
      <c r="E7" s="87" t="s">
        <v>55</v>
      </c>
      <c r="F7" s="244" t="s">
        <v>56</v>
      </c>
      <c r="G7" s="245"/>
      <c r="H7" s="246"/>
      <c r="I7" s="244" t="s">
        <v>57</v>
      </c>
      <c r="J7" s="245"/>
      <c r="K7" s="246"/>
    </row>
    <row r="8" spans="1:11" ht="13.5" thickBot="1">
      <c r="A8" s="88" t="s">
        <v>58</v>
      </c>
      <c r="B8" s="89" t="s">
        <v>59</v>
      </c>
      <c r="C8" s="243"/>
      <c r="D8" s="90" t="s">
        <v>59</v>
      </c>
      <c r="E8" s="91" t="s">
        <v>59</v>
      </c>
      <c r="F8" s="247" t="s">
        <v>60</v>
      </c>
      <c r="G8" s="248"/>
      <c r="H8" s="249"/>
      <c r="I8" s="247" t="s">
        <v>60</v>
      </c>
      <c r="J8" s="248"/>
      <c r="K8" s="249"/>
    </row>
    <row r="9" spans="1:11" ht="13.5" thickBot="1">
      <c r="A9" s="92"/>
      <c r="B9" s="93"/>
      <c r="C9" s="94" t="s">
        <v>61</v>
      </c>
      <c r="D9" s="95"/>
      <c r="E9" s="96"/>
      <c r="F9" s="97"/>
      <c r="G9" s="98"/>
      <c r="H9" s="99"/>
      <c r="I9" s="100"/>
      <c r="J9" s="98"/>
      <c r="K9" s="99"/>
    </row>
    <row r="10" spans="1:11">
      <c r="A10" s="101">
        <v>430</v>
      </c>
      <c r="B10" s="102">
        <v>350</v>
      </c>
      <c r="C10" s="103">
        <v>1</v>
      </c>
      <c r="D10" s="101">
        <v>580</v>
      </c>
      <c r="E10" s="102">
        <v>480</v>
      </c>
      <c r="F10" s="104">
        <v>858600</v>
      </c>
      <c r="G10" s="105" t="s">
        <v>62</v>
      </c>
      <c r="H10" s="106">
        <v>1020600</v>
      </c>
      <c r="I10" s="104">
        <v>71550</v>
      </c>
      <c r="J10" s="105" t="s">
        <v>62</v>
      </c>
      <c r="K10" s="107">
        <v>85050</v>
      </c>
    </row>
    <row r="11" spans="1:11">
      <c r="A11" s="108">
        <v>490</v>
      </c>
      <c r="B11" s="109">
        <v>410</v>
      </c>
      <c r="C11" s="110">
        <v>2</v>
      </c>
      <c r="D11" s="108">
        <v>670</v>
      </c>
      <c r="E11" s="109">
        <v>560</v>
      </c>
      <c r="F11" s="111">
        <v>1020600</v>
      </c>
      <c r="G11" s="112" t="s">
        <v>62</v>
      </c>
      <c r="H11" s="107">
        <v>1182600</v>
      </c>
      <c r="I11" s="111">
        <v>85050</v>
      </c>
      <c r="J11" s="112" t="s">
        <v>62</v>
      </c>
      <c r="K11" s="107">
        <v>98550</v>
      </c>
    </row>
    <row r="12" spans="1:11">
      <c r="A12" s="108">
        <v>560</v>
      </c>
      <c r="B12" s="109">
        <v>480</v>
      </c>
      <c r="C12" s="110">
        <v>3</v>
      </c>
      <c r="D12" s="108">
        <v>750</v>
      </c>
      <c r="E12" s="109">
        <v>640</v>
      </c>
      <c r="F12" s="111">
        <v>1182600</v>
      </c>
      <c r="G12" s="112" t="s">
        <v>62</v>
      </c>
      <c r="H12" s="107">
        <v>1344600.0000000002</v>
      </c>
      <c r="I12" s="111">
        <v>98550</v>
      </c>
      <c r="J12" s="112" t="s">
        <v>62</v>
      </c>
      <c r="K12" s="107">
        <v>112050.00000000001</v>
      </c>
    </row>
    <row r="13" spans="1:11">
      <c r="A13" s="108">
        <v>620</v>
      </c>
      <c r="B13" s="109">
        <v>540</v>
      </c>
      <c r="C13" s="110">
        <v>4</v>
      </c>
      <c r="D13" s="108">
        <v>840</v>
      </c>
      <c r="E13" s="109">
        <v>730</v>
      </c>
      <c r="F13" s="111">
        <v>1344600.0000000002</v>
      </c>
      <c r="G13" s="112" t="s">
        <v>62</v>
      </c>
      <c r="H13" s="107">
        <v>1506600.0000000002</v>
      </c>
      <c r="I13" s="111">
        <v>112050.00000000001</v>
      </c>
      <c r="J13" s="112" t="s">
        <v>62</v>
      </c>
      <c r="K13" s="107">
        <v>125550.00000000001</v>
      </c>
    </row>
    <row r="14" spans="1:11">
      <c r="A14" s="108">
        <v>690</v>
      </c>
      <c r="B14" s="109">
        <v>600</v>
      </c>
      <c r="C14" s="110">
        <v>5</v>
      </c>
      <c r="D14" s="108">
        <v>940</v>
      </c>
      <c r="E14" s="109">
        <v>810</v>
      </c>
      <c r="F14" s="111">
        <v>1506600.0000000002</v>
      </c>
      <c r="G14" s="112" t="s">
        <v>62</v>
      </c>
      <c r="H14" s="107">
        <v>1636200</v>
      </c>
      <c r="I14" s="111">
        <v>125550.00000000001</v>
      </c>
      <c r="J14" s="112" t="s">
        <v>62</v>
      </c>
      <c r="K14" s="107">
        <v>136350</v>
      </c>
    </row>
    <row r="15" spans="1:11">
      <c r="A15" s="108">
        <v>740</v>
      </c>
      <c r="B15" s="109">
        <v>640</v>
      </c>
      <c r="C15" s="110">
        <v>6</v>
      </c>
      <c r="D15" s="108">
        <v>1000</v>
      </c>
      <c r="E15" s="109">
        <v>860</v>
      </c>
      <c r="F15" s="111">
        <v>1636200</v>
      </c>
      <c r="G15" s="112" t="s">
        <v>62</v>
      </c>
      <c r="H15" s="107">
        <v>1733400</v>
      </c>
      <c r="I15" s="111">
        <v>136350</v>
      </c>
      <c r="J15" s="112" t="s">
        <v>62</v>
      </c>
      <c r="K15" s="107">
        <v>144450</v>
      </c>
    </row>
    <row r="16" spans="1:11">
      <c r="A16" s="108">
        <v>780</v>
      </c>
      <c r="B16" s="109">
        <v>670</v>
      </c>
      <c r="C16" s="110">
        <v>7</v>
      </c>
      <c r="D16" s="108">
        <v>1050</v>
      </c>
      <c r="E16" s="109">
        <v>910</v>
      </c>
      <c r="F16" s="111">
        <v>1733400</v>
      </c>
      <c r="G16" s="112" t="s">
        <v>62</v>
      </c>
      <c r="H16" s="107">
        <v>1846800</v>
      </c>
      <c r="I16" s="111">
        <v>144450</v>
      </c>
      <c r="J16" s="112" t="s">
        <v>62</v>
      </c>
      <c r="K16" s="107">
        <v>153900</v>
      </c>
    </row>
    <row r="17" spans="1:11">
      <c r="A17" s="108">
        <v>840</v>
      </c>
      <c r="B17" s="109">
        <v>720</v>
      </c>
      <c r="C17" s="110">
        <v>8</v>
      </c>
      <c r="D17" s="108">
        <v>1130</v>
      </c>
      <c r="E17" s="109">
        <v>980</v>
      </c>
      <c r="F17" s="111">
        <v>1846800</v>
      </c>
      <c r="G17" s="112" t="s">
        <v>62</v>
      </c>
      <c r="H17" s="107">
        <v>1976400</v>
      </c>
      <c r="I17" s="111">
        <v>153900</v>
      </c>
      <c r="J17" s="112" t="s">
        <v>62</v>
      </c>
      <c r="K17" s="107">
        <v>164700</v>
      </c>
    </row>
    <row r="18" spans="1:11">
      <c r="A18" s="108">
        <v>890</v>
      </c>
      <c r="B18" s="109">
        <v>770</v>
      </c>
      <c r="C18" s="110">
        <v>9</v>
      </c>
      <c r="D18" s="108">
        <v>1210</v>
      </c>
      <c r="E18" s="109">
        <v>1040</v>
      </c>
      <c r="F18" s="111">
        <v>1976400</v>
      </c>
      <c r="G18" s="112" t="s">
        <v>62</v>
      </c>
      <c r="H18" s="107">
        <v>2106000</v>
      </c>
      <c r="I18" s="111">
        <v>164700</v>
      </c>
      <c r="J18" s="112" t="s">
        <v>62</v>
      </c>
      <c r="K18" s="107">
        <v>175500</v>
      </c>
    </row>
    <row r="19" spans="1:11">
      <c r="A19" s="108">
        <v>950</v>
      </c>
      <c r="B19" s="109">
        <v>820</v>
      </c>
      <c r="C19" s="110">
        <v>10</v>
      </c>
      <c r="D19" s="108">
        <v>1290</v>
      </c>
      <c r="E19" s="109">
        <v>1110</v>
      </c>
      <c r="F19" s="111">
        <v>2106000</v>
      </c>
      <c r="G19" s="112" t="s">
        <v>62</v>
      </c>
      <c r="H19" s="107">
        <v>2235600</v>
      </c>
      <c r="I19" s="111">
        <v>175500</v>
      </c>
      <c r="J19" s="112" t="s">
        <v>62</v>
      </c>
      <c r="K19" s="107">
        <v>186300</v>
      </c>
    </row>
    <row r="20" spans="1:11">
      <c r="A20" s="108">
        <v>1010</v>
      </c>
      <c r="B20" s="109">
        <v>870</v>
      </c>
      <c r="C20" s="110">
        <v>11</v>
      </c>
      <c r="D20" s="108">
        <v>1360</v>
      </c>
      <c r="E20" s="109">
        <v>1180</v>
      </c>
      <c r="F20" s="111">
        <v>2235600</v>
      </c>
      <c r="G20" s="112" t="s">
        <v>62</v>
      </c>
      <c r="H20" s="107">
        <v>2365200</v>
      </c>
      <c r="I20" s="111">
        <v>186300</v>
      </c>
      <c r="J20" s="112" t="s">
        <v>62</v>
      </c>
      <c r="K20" s="107">
        <v>197100</v>
      </c>
    </row>
    <row r="21" spans="1:11">
      <c r="A21" s="108">
        <v>1060</v>
      </c>
      <c r="B21" s="109">
        <v>920</v>
      </c>
      <c r="C21" s="110">
        <v>12</v>
      </c>
      <c r="D21" s="108">
        <v>1440</v>
      </c>
      <c r="E21" s="109">
        <v>1240</v>
      </c>
      <c r="F21" s="111">
        <v>2365200</v>
      </c>
      <c r="G21" s="112" t="s">
        <v>62</v>
      </c>
      <c r="H21" s="107">
        <v>2511000</v>
      </c>
      <c r="I21" s="111">
        <v>197100</v>
      </c>
      <c r="J21" s="112" t="s">
        <v>62</v>
      </c>
      <c r="K21" s="107">
        <v>209250</v>
      </c>
    </row>
    <row r="22" spans="1:11">
      <c r="A22" s="108">
        <v>1140</v>
      </c>
      <c r="B22" s="109">
        <v>980</v>
      </c>
      <c r="C22" s="110">
        <v>13</v>
      </c>
      <c r="D22" s="108">
        <v>1540</v>
      </c>
      <c r="E22" s="109">
        <v>1330</v>
      </c>
      <c r="F22" s="111">
        <v>2511000</v>
      </c>
      <c r="G22" s="112" t="s">
        <v>62</v>
      </c>
      <c r="H22" s="107">
        <v>2673000.0000000005</v>
      </c>
      <c r="I22" s="111">
        <v>209250</v>
      </c>
      <c r="J22" s="112" t="s">
        <v>62</v>
      </c>
      <c r="K22" s="107">
        <v>222750.00000000003</v>
      </c>
    </row>
    <row r="23" spans="1:11">
      <c r="A23" s="108">
        <v>1210</v>
      </c>
      <c r="B23" s="109">
        <v>1040</v>
      </c>
      <c r="C23" s="110">
        <v>14</v>
      </c>
      <c r="D23" s="108">
        <v>1630</v>
      </c>
      <c r="E23" s="109">
        <v>1410</v>
      </c>
      <c r="F23" s="111">
        <v>2673000.0000000005</v>
      </c>
      <c r="G23" s="112" t="s">
        <v>62</v>
      </c>
      <c r="H23" s="107">
        <v>2835000.0000000005</v>
      </c>
      <c r="I23" s="111">
        <v>222750.00000000003</v>
      </c>
      <c r="J23" s="112" t="s">
        <v>62</v>
      </c>
      <c r="K23" s="107">
        <v>236250.00000000003</v>
      </c>
    </row>
    <row r="24" spans="1:11">
      <c r="A24" s="108">
        <v>1280</v>
      </c>
      <c r="B24" s="109">
        <v>1100</v>
      </c>
      <c r="C24" s="110">
        <v>15</v>
      </c>
      <c r="D24" s="108">
        <v>1730</v>
      </c>
      <c r="E24" s="109">
        <v>1490</v>
      </c>
      <c r="F24" s="111">
        <v>2835000.0000000005</v>
      </c>
      <c r="G24" s="112" t="s">
        <v>62</v>
      </c>
      <c r="H24" s="107">
        <v>2997000.0000000005</v>
      </c>
      <c r="I24" s="111">
        <v>236250.00000000003</v>
      </c>
      <c r="J24" s="112" t="s">
        <v>62</v>
      </c>
      <c r="K24" s="107">
        <v>249750.00000000003</v>
      </c>
    </row>
    <row r="25" spans="1:11">
      <c r="A25" s="108">
        <v>1350</v>
      </c>
      <c r="B25" s="109">
        <v>1170</v>
      </c>
      <c r="C25" s="110">
        <v>16</v>
      </c>
      <c r="D25" s="108">
        <v>1820</v>
      </c>
      <c r="E25" s="109">
        <v>1580</v>
      </c>
      <c r="F25" s="111">
        <v>2997000.0000000005</v>
      </c>
      <c r="G25" s="112" t="s">
        <v>62</v>
      </c>
      <c r="H25" s="107">
        <v>3159000</v>
      </c>
      <c r="I25" s="111">
        <v>249750.00000000003</v>
      </c>
      <c r="J25" s="112" t="s">
        <v>62</v>
      </c>
      <c r="K25" s="107">
        <v>263250</v>
      </c>
    </row>
    <row r="26" spans="1:11">
      <c r="A26" s="108">
        <v>1420</v>
      </c>
      <c r="B26" s="109">
        <v>1230</v>
      </c>
      <c r="C26" s="110">
        <v>17</v>
      </c>
      <c r="D26" s="108">
        <v>1920</v>
      </c>
      <c r="E26" s="109">
        <v>1660</v>
      </c>
      <c r="F26" s="111">
        <v>3159000</v>
      </c>
      <c r="G26" s="112" t="s">
        <v>62</v>
      </c>
      <c r="H26" s="107">
        <v>3402000</v>
      </c>
      <c r="I26" s="111">
        <v>263250</v>
      </c>
      <c r="J26" s="112" t="s">
        <v>62</v>
      </c>
      <c r="K26" s="107">
        <v>283500</v>
      </c>
    </row>
    <row r="27" spans="1:11">
      <c r="A27" s="108">
        <v>1560</v>
      </c>
      <c r="B27" s="109">
        <v>1350</v>
      </c>
      <c r="C27" s="110">
        <v>18</v>
      </c>
      <c r="D27" s="108">
        <v>2110</v>
      </c>
      <c r="E27" s="109">
        <v>1830</v>
      </c>
      <c r="F27" s="111">
        <v>3402000</v>
      </c>
      <c r="G27" s="112" t="s">
        <v>62</v>
      </c>
      <c r="H27" s="107">
        <v>3726000</v>
      </c>
      <c r="I27" s="111">
        <v>283500</v>
      </c>
      <c r="J27" s="112" t="s">
        <v>62</v>
      </c>
      <c r="K27" s="107">
        <v>310500</v>
      </c>
    </row>
    <row r="28" spans="1:11">
      <c r="A28" s="108">
        <v>1710</v>
      </c>
      <c r="B28" s="109">
        <v>1470</v>
      </c>
      <c r="C28" s="110">
        <v>19</v>
      </c>
      <c r="D28" s="108">
        <v>2310</v>
      </c>
      <c r="E28" s="109">
        <v>1990</v>
      </c>
      <c r="F28" s="111">
        <v>3726000</v>
      </c>
      <c r="G28" s="112" t="s">
        <v>62</v>
      </c>
      <c r="H28" s="107">
        <v>4050000</v>
      </c>
      <c r="I28" s="111">
        <v>310500</v>
      </c>
      <c r="J28" s="112" t="s">
        <v>62</v>
      </c>
      <c r="K28" s="107">
        <v>337500</v>
      </c>
    </row>
    <row r="29" spans="1:11">
      <c r="A29" s="108">
        <v>1850</v>
      </c>
      <c r="B29" s="109">
        <v>1600</v>
      </c>
      <c r="C29" s="110">
        <v>20</v>
      </c>
      <c r="D29" s="108">
        <v>2500</v>
      </c>
      <c r="E29" s="109">
        <v>2160</v>
      </c>
      <c r="F29" s="111">
        <v>4050000</v>
      </c>
      <c r="G29" s="112" t="s">
        <v>62</v>
      </c>
      <c r="H29" s="107">
        <v>4374000</v>
      </c>
      <c r="I29" s="111">
        <v>337500</v>
      </c>
      <c r="J29" s="112" t="s">
        <v>62</v>
      </c>
      <c r="K29" s="107">
        <v>364500</v>
      </c>
    </row>
    <row r="30" spans="1:11">
      <c r="A30" s="108">
        <v>1990</v>
      </c>
      <c r="B30" s="109">
        <v>1720</v>
      </c>
      <c r="C30" s="110">
        <v>21</v>
      </c>
      <c r="D30" s="108">
        <v>2690</v>
      </c>
      <c r="E30" s="109">
        <v>2330</v>
      </c>
      <c r="F30" s="111">
        <v>4374000</v>
      </c>
      <c r="G30" s="112" t="s">
        <v>62</v>
      </c>
      <c r="H30" s="107">
        <v>4698000</v>
      </c>
      <c r="I30" s="111">
        <v>364500</v>
      </c>
      <c r="J30" s="112" t="s">
        <v>62</v>
      </c>
      <c r="K30" s="107">
        <v>391500</v>
      </c>
    </row>
    <row r="31" spans="1:11">
      <c r="A31" s="108">
        <v>2130</v>
      </c>
      <c r="B31" s="109">
        <v>1840</v>
      </c>
      <c r="C31" s="110">
        <v>22</v>
      </c>
      <c r="D31" s="108">
        <v>2880</v>
      </c>
      <c r="E31" s="109">
        <v>2490</v>
      </c>
      <c r="F31" s="111">
        <v>4698000</v>
      </c>
      <c r="G31" s="112" t="s">
        <v>62</v>
      </c>
      <c r="H31" s="107">
        <v>5022000</v>
      </c>
      <c r="I31" s="111">
        <v>391500</v>
      </c>
      <c r="J31" s="112" t="s">
        <v>62</v>
      </c>
      <c r="K31" s="107">
        <v>418500</v>
      </c>
    </row>
    <row r="32" spans="1:11">
      <c r="A32" s="108">
        <v>2280</v>
      </c>
      <c r="B32" s="109">
        <v>1970</v>
      </c>
      <c r="C32" s="110">
        <v>23</v>
      </c>
      <c r="D32" s="108">
        <v>3080</v>
      </c>
      <c r="E32" s="109">
        <v>2660</v>
      </c>
      <c r="F32" s="111">
        <v>5022000</v>
      </c>
      <c r="G32" s="112" t="s">
        <v>62</v>
      </c>
      <c r="H32" s="107">
        <v>5346000.0000000009</v>
      </c>
      <c r="I32" s="111">
        <v>418500</v>
      </c>
      <c r="J32" s="112" t="s">
        <v>62</v>
      </c>
      <c r="K32" s="107">
        <v>445500.00000000006</v>
      </c>
    </row>
    <row r="33" spans="1:14">
      <c r="A33" s="108">
        <v>2420</v>
      </c>
      <c r="B33" s="109">
        <v>2090</v>
      </c>
      <c r="C33" s="110">
        <v>24</v>
      </c>
      <c r="D33" s="108">
        <v>3270</v>
      </c>
      <c r="E33" s="109">
        <v>2820</v>
      </c>
      <c r="F33" s="111">
        <v>5346000.0000000009</v>
      </c>
      <c r="G33" s="112" t="s">
        <v>62</v>
      </c>
      <c r="H33" s="107">
        <v>5670000.0000000009</v>
      </c>
      <c r="I33" s="111">
        <v>445500.00000000006</v>
      </c>
      <c r="J33" s="112" t="s">
        <v>62</v>
      </c>
      <c r="K33" s="107">
        <v>472500.00000000006</v>
      </c>
      <c r="M33" s="113"/>
      <c r="N33" s="113"/>
    </row>
    <row r="34" spans="1:14">
      <c r="A34" s="108">
        <v>2560</v>
      </c>
      <c r="B34" s="109">
        <v>2210</v>
      </c>
      <c r="C34" s="110">
        <v>25</v>
      </c>
      <c r="D34" s="108">
        <v>3460</v>
      </c>
      <c r="E34" s="109">
        <v>2990</v>
      </c>
      <c r="F34" s="111">
        <v>5670000.0000000009</v>
      </c>
      <c r="G34" s="112" t="s">
        <v>62</v>
      </c>
      <c r="H34" s="107">
        <v>5994000.0000000009</v>
      </c>
      <c r="I34" s="111">
        <v>472500.00000000006</v>
      </c>
      <c r="J34" s="112" t="s">
        <v>62</v>
      </c>
      <c r="K34" s="107">
        <v>499500.00000000006</v>
      </c>
      <c r="M34" s="113"/>
      <c r="N34" s="113"/>
    </row>
    <row r="35" spans="1:14">
      <c r="A35" s="108">
        <v>2710</v>
      </c>
      <c r="B35" s="109">
        <v>2340</v>
      </c>
      <c r="C35" s="110">
        <v>26</v>
      </c>
      <c r="D35" s="108">
        <v>3650</v>
      </c>
      <c r="E35" s="109">
        <v>3160</v>
      </c>
      <c r="F35" s="111">
        <v>5994000.0000000009</v>
      </c>
      <c r="G35" s="112" t="s">
        <v>62</v>
      </c>
      <c r="H35" s="107">
        <v>6399000</v>
      </c>
      <c r="I35" s="111">
        <v>499500.00000000006</v>
      </c>
      <c r="J35" s="112" t="s">
        <v>62</v>
      </c>
      <c r="K35" s="107">
        <v>533250</v>
      </c>
      <c r="M35" s="113"/>
      <c r="N35" s="113"/>
    </row>
    <row r="36" spans="1:14">
      <c r="A36" s="108">
        <v>2920</v>
      </c>
      <c r="B36" s="109">
        <v>2520</v>
      </c>
      <c r="C36" s="110">
        <v>27</v>
      </c>
      <c r="D36" s="108">
        <v>3940</v>
      </c>
      <c r="E36" s="109">
        <v>3410</v>
      </c>
      <c r="F36" s="111">
        <v>6399000</v>
      </c>
      <c r="G36" s="112" t="s">
        <v>62</v>
      </c>
      <c r="H36" s="107">
        <v>6885000</v>
      </c>
      <c r="I36" s="111">
        <v>533250</v>
      </c>
      <c r="J36" s="112" t="s">
        <v>62</v>
      </c>
      <c r="K36" s="107">
        <v>573750</v>
      </c>
      <c r="M36" s="113"/>
      <c r="N36" s="113"/>
    </row>
    <row r="37" spans="1:14">
      <c r="A37" s="108">
        <v>3130</v>
      </c>
      <c r="B37" s="109">
        <v>2710</v>
      </c>
      <c r="C37" s="110">
        <v>28</v>
      </c>
      <c r="D37" s="108">
        <v>4230</v>
      </c>
      <c r="E37" s="109">
        <v>3660</v>
      </c>
      <c r="F37" s="111">
        <v>6885000</v>
      </c>
      <c r="G37" s="112" t="s">
        <v>62</v>
      </c>
      <c r="H37" s="107">
        <v>7371000</v>
      </c>
      <c r="I37" s="111">
        <v>573750</v>
      </c>
      <c r="J37" s="112" t="s">
        <v>62</v>
      </c>
      <c r="K37" s="107">
        <v>614250</v>
      </c>
      <c r="M37" s="113"/>
      <c r="N37" s="113"/>
    </row>
    <row r="38" spans="1:14">
      <c r="A38" s="108">
        <v>3350</v>
      </c>
      <c r="B38" s="109">
        <v>2890</v>
      </c>
      <c r="C38" s="110">
        <v>29</v>
      </c>
      <c r="D38" s="108">
        <v>4520</v>
      </c>
      <c r="E38" s="109">
        <v>3910</v>
      </c>
      <c r="F38" s="111">
        <v>7371000</v>
      </c>
      <c r="G38" s="112" t="s">
        <v>62</v>
      </c>
      <c r="H38" s="107">
        <v>7857000</v>
      </c>
      <c r="I38" s="111">
        <v>614250</v>
      </c>
      <c r="J38" s="112" t="s">
        <v>62</v>
      </c>
      <c r="K38" s="107">
        <v>654750</v>
      </c>
      <c r="M38" s="113"/>
      <c r="N38" s="113"/>
    </row>
    <row r="39" spans="1:14">
      <c r="A39" s="108">
        <v>3560</v>
      </c>
      <c r="B39" s="109">
        <v>3080</v>
      </c>
      <c r="C39" s="110">
        <v>30</v>
      </c>
      <c r="D39" s="108">
        <v>4810</v>
      </c>
      <c r="E39" s="109">
        <v>4160</v>
      </c>
      <c r="F39" s="111">
        <v>7857000</v>
      </c>
      <c r="G39" s="112" t="s">
        <v>62</v>
      </c>
      <c r="H39" s="107">
        <v>8343000</v>
      </c>
      <c r="I39" s="111">
        <v>654750</v>
      </c>
      <c r="J39" s="112" t="s">
        <v>62</v>
      </c>
      <c r="K39" s="107">
        <v>695250</v>
      </c>
      <c r="M39" s="113"/>
      <c r="N39" s="113"/>
    </row>
    <row r="40" spans="1:14">
      <c r="A40" s="108">
        <v>3780</v>
      </c>
      <c r="B40" s="109">
        <v>3260</v>
      </c>
      <c r="C40" s="110">
        <v>31</v>
      </c>
      <c r="D40" s="108">
        <v>5100</v>
      </c>
      <c r="E40" s="109">
        <v>4410</v>
      </c>
      <c r="F40" s="111">
        <v>8343000</v>
      </c>
      <c r="G40" s="112" t="s">
        <v>62</v>
      </c>
      <c r="H40" s="107">
        <v>8829000</v>
      </c>
      <c r="I40" s="111">
        <v>695250</v>
      </c>
      <c r="J40" s="112" t="s">
        <v>62</v>
      </c>
      <c r="K40" s="107">
        <v>735750</v>
      </c>
      <c r="M40" s="113"/>
      <c r="N40" s="113"/>
    </row>
    <row r="41" spans="1:14">
      <c r="A41" s="108">
        <v>3990</v>
      </c>
      <c r="B41" s="109">
        <v>3450</v>
      </c>
      <c r="C41" s="110">
        <v>32</v>
      </c>
      <c r="D41" s="108">
        <v>5390</v>
      </c>
      <c r="E41" s="109">
        <v>4660</v>
      </c>
      <c r="F41" s="111">
        <v>8829000</v>
      </c>
      <c r="G41" s="112" t="s">
        <v>62</v>
      </c>
      <c r="H41" s="107">
        <v>9315000</v>
      </c>
      <c r="I41" s="111">
        <v>735750</v>
      </c>
      <c r="J41" s="112" t="s">
        <v>62</v>
      </c>
      <c r="K41" s="107">
        <v>776250</v>
      </c>
      <c r="M41" s="113"/>
      <c r="N41" s="113"/>
    </row>
    <row r="42" spans="1:14">
      <c r="A42" s="108">
        <v>4200</v>
      </c>
      <c r="B42" s="109">
        <v>3630</v>
      </c>
      <c r="C42" s="110">
        <v>33</v>
      </c>
      <c r="D42" s="108">
        <v>5680</v>
      </c>
      <c r="E42" s="109">
        <v>4910</v>
      </c>
      <c r="F42" s="111">
        <v>9315000</v>
      </c>
      <c r="G42" s="112" t="s">
        <v>62</v>
      </c>
      <c r="H42" s="107">
        <v>9801000</v>
      </c>
      <c r="I42" s="111">
        <v>776250</v>
      </c>
      <c r="J42" s="112" t="s">
        <v>62</v>
      </c>
      <c r="K42" s="107">
        <v>816750</v>
      </c>
      <c r="M42" s="113"/>
      <c r="N42" s="113"/>
    </row>
    <row r="43" spans="1:14">
      <c r="A43" s="108">
        <v>4420</v>
      </c>
      <c r="B43" s="109">
        <v>3820</v>
      </c>
      <c r="C43" s="110">
        <v>34</v>
      </c>
      <c r="D43" s="108">
        <v>5970</v>
      </c>
      <c r="E43" s="109">
        <v>5160</v>
      </c>
      <c r="F43" s="111">
        <v>9801000</v>
      </c>
      <c r="G43" s="112" t="s">
        <v>62</v>
      </c>
      <c r="H43" s="107">
        <v>10287000</v>
      </c>
      <c r="I43" s="111">
        <v>816750</v>
      </c>
      <c r="J43" s="112" t="s">
        <v>62</v>
      </c>
      <c r="K43" s="107">
        <v>857250</v>
      </c>
      <c r="M43" s="113"/>
      <c r="N43" s="113"/>
    </row>
    <row r="44" spans="1:14">
      <c r="A44" s="108">
        <v>4630</v>
      </c>
      <c r="B44" s="109">
        <v>4000</v>
      </c>
      <c r="C44" s="110">
        <v>35</v>
      </c>
      <c r="D44" s="108">
        <v>6250</v>
      </c>
      <c r="E44" s="109">
        <v>5400</v>
      </c>
      <c r="F44" s="111">
        <v>10287000</v>
      </c>
      <c r="G44" s="112" t="s">
        <v>62</v>
      </c>
      <c r="H44" s="107">
        <v>10773000.000000002</v>
      </c>
      <c r="I44" s="111">
        <v>857250</v>
      </c>
      <c r="J44" s="112" t="s">
        <v>62</v>
      </c>
      <c r="K44" s="107">
        <v>897750.00000000012</v>
      </c>
      <c r="M44" s="113"/>
      <c r="N44" s="113"/>
    </row>
    <row r="45" spans="1:14">
      <c r="A45" s="108">
        <v>4830</v>
      </c>
      <c r="B45" s="109">
        <v>4190</v>
      </c>
      <c r="C45" s="110">
        <v>36</v>
      </c>
      <c r="D45" s="108">
        <v>6520</v>
      </c>
      <c r="E45" s="109">
        <v>5650</v>
      </c>
      <c r="F45" s="111">
        <v>10773000.000000002</v>
      </c>
      <c r="G45" s="112" t="s">
        <v>62</v>
      </c>
      <c r="H45" s="107">
        <v>11259000.000000002</v>
      </c>
      <c r="I45" s="111">
        <v>897750.00000000012</v>
      </c>
      <c r="J45" s="112" t="s">
        <v>62</v>
      </c>
      <c r="K45" s="107">
        <v>938250.00000000012</v>
      </c>
      <c r="M45" s="113"/>
      <c r="N45" s="113"/>
    </row>
    <row r="46" spans="1:14">
      <c r="A46" s="108">
        <v>5030</v>
      </c>
      <c r="B46" s="109">
        <v>4370</v>
      </c>
      <c r="C46" s="110">
        <v>37</v>
      </c>
      <c r="D46" s="108">
        <v>6790</v>
      </c>
      <c r="E46" s="109">
        <v>5900</v>
      </c>
      <c r="F46" s="111">
        <v>11259000.000000002</v>
      </c>
      <c r="G46" s="112" t="s">
        <v>62</v>
      </c>
      <c r="H46" s="107">
        <v>11826000.000000002</v>
      </c>
      <c r="I46" s="111">
        <v>938250.00000000012</v>
      </c>
      <c r="J46" s="112" t="s">
        <v>62</v>
      </c>
      <c r="K46" s="107">
        <v>985500.00000000012</v>
      </c>
      <c r="M46" s="113"/>
      <c r="N46" s="113"/>
    </row>
    <row r="47" spans="1:14">
      <c r="A47" s="108">
        <v>5290</v>
      </c>
      <c r="B47" s="109">
        <v>4620</v>
      </c>
      <c r="C47" s="110">
        <v>38</v>
      </c>
      <c r="D47" s="108">
        <v>7140</v>
      </c>
      <c r="E47" s="109">
        <v>6240</v>
      </c>
      <c r="F47" s="111">
        <v>11826000.000000002</v>
      </c>
      <c r="G47" s="112" t="s">
        <v>62</v>
      </c>
      <c r="H47" s="107">
        <v>12474000.000000002</v>
      </c>
      <c r="I47" s="111">
        <v>985500.00000000012</v>
      </c>
      <c r="J47" s="112" t="s">
        <v>62</v>
      </c>
      <c r="K47" s="107">
        <v>1039500.0000000001</v>
      </c>
      <c r="M47" s="113"/>
      <c r="N47" s="113"/>
    </row>
    <row r="48" spans="1:14">
      <c r="A48" s="108">
        <v>5550</v>
      </c>
      <c r="B48" s="109">
        <v>4870</v>
      </c>
      <c r="C48" s="110">
        <v>39</v>
      </c>
      <c r="D48" s="108">
        <v>7500</v>
      </c>
      <c r="E48" s="109">
        <v>6570</v>
      </c>
      <c r="F48" s="111">
        <v>12474000.000000002</v>
      </c>
      <c r="G48" s="112" t="s">
        <v>62</v>
      </c>
      <c r="H48" s="107">
        <v>13122000</v>
      </c>
      <c r="I48" s="111">
        <v>1039500.0000000001</v>
      </c>
      <c r="J48" s="112" t="s">
        <v>62</v>
      </c>
      <c r="K48" s="107">
        <v>1093500</v>
      </c>
      <c r="M48" s="113"/>
      <c r="N48" s="113"/>
    </row>
    <row r="49" spans="1:14">
      <c r="A49" s="108">
        <v>5810</v>
      </c>
      <c r="B49" s="109">
        <v>5110</v>
      </c>
      <c r="C49" s="110">
        <v>40</v>
      </c>
      <c r="D49" s="108">
        <v>7850</v>
      </c>
      <c r="E49" s="109">
        <v>6900</v>
      </c>
      <c r="F49" s="111">
        <v>13122000</v>
      </c>
      <c r="G49" s="112" t="s">
        <v>62</v>
      </c>
      <c r="H49" s="107">
        <v>13851000</v>
      </c>
      <c r="I49" s="111">
        <v>1093500</v>
      </c>
      <c r="J49" s="112" t="s">
        <v>62</v>
      </c>
      <c r="K49" s="107">
        <v>1154250</v>
      </c>
      <c r="M49" s="113"/>
      <c r="N49" s="113"/>
    </row>
    <row r="50" spans="1:14">
      <c r="A50" s="108">
        <v>6140</v>
      </c>
      <c r="B50" s="109">
        <v>5420</v>
      </c>
      <c r="C50" s="110">
        <v>41</v>
      </c>
      <c r="D50" s="108">
        <v>8290</v>
      </c>
      <c r="E50" s="109">
        <v>7320</v>
      </c>
      <c r="F50" s="111">
        <v>13851000</v>
      </c>
      <c r="G50" s="112" t="s">
        <v>62</v>
      </c>
      <c r="H50" s="107">
        <v>14661000</v>
      </c>
      <c r="I50" s="111">
        <v>1154250</v>
      </c>
      <c r="J50" s="112" t="s">
        <v>62</v>
      </c>
      <c r="K50" s="107">
        <v>1221750</v>
      </c>
      <c r="M50" s="113"/>
      <c r="N50" s="113"/>
    </row>
    <row r="51" spans="1:14">
      <c r="A51" s="108">
        <v>6470</v>
      </c>
      <c r="B51" s="109">
        <v>5730</v>
      </c>
      <c r="C51" s="110">
        <v>42</v>
      </c>
      <c r="D51" s="108">
        <v>8740</v>
      </c>
      <c r="E51" s="109">
        <v>7740</v>
      </c>
      <c r="F51" s="111">
        <v>14661000</v>
      </c>
      <c r="G51" s="112" t="s">
        <v>62</v>
      </c>
      <c r="H51" s="107">
        <v>15471000</v>
      </c>
      <c r="I51" s="111">
        <v>1221750</v>
      </c>
      <c r="J51" s="112" t="s">
        <v>62</v>
      </c>
      <c r="K51" s="107">
        <v>1289250</v>
      </c>
      <c r="M51" s="113"/>
      <c r="N51" s="113"/>
    </row>
    <row r="52" spans="1:14">
      <c r="A52" s="108">
        <v>6800</v>
      </c>
      <c r="B52" s="109">
        <v>6040</v>
      </c>
      <c r="C52" s="110">
        <v>43</v>
      </c>
      <c r="D52" s="108">
        <v>9180</v>
      </c>
      <c r="E52" s="109">
        <v>8150</v>
      </c>
      <c r="F52" s="111">
        <v>15471000</v>
      </c>
      <c r="G52" s="112" t="s">
        <v>62</v>
      </c>
      <c r="H52" s="107">
        <v>16281000</v>
      </c>
      <c r="I52" s="111">
        <v>1289250</v>
      </c>
      <c r="J52" s="112" t="s">
        <v>62</v>
      </c>
      <c r="K52" s="107">
        <v>1356750</v>
      </c>
      <c r="M52" s="113"/>
      <c r="N52" s="113"/>
    </row>
    <row r="53" spans="1:14">
      <c r="A53" s="108">
        <v>7130</v>
      </c>
      <c r="B53" s="109">
        <v>6350</v>
      </c>
      <c r="C53" s="110">
        <v>44</v>
      </c>
      <c r="D53" s="108">
        <v>9620</v>
      </c>
      <c r="E53" s="109">
        <v>8570</v>
      </c>
      <c r="F53" s="111">
        <v>16281000</v>
      </c>
      <c r="G53" s="112" t="s">
        <v>62</v>
      </c>
      <c r="H53" s="107">
        <v>17091000</v>
      </c>
      <c r="I53" s="111">
        <v>1356750</v>
      </c>
      <c r="J53" s="112" t="s">
        <v>62</v>
      </c>
      <c r="K53" s="107">
        <v>1424250</v>
      </c>
      <c r="M53" s="113"/>
      <c r="N53" s="113"/>
    </row>
    <row r="54" spans="1:14">
      <c r="A54" s="108">
        <v>7520</v>
      </c>
      <c r="B54" s="109">
        <v>6720</v>
      </c>
      <c r="C54" s="110">
        <v>45</v>
      </c>
      <c r="D54" s="108">
        <v>10160</v>
      </c>
      <c r="E54" s="109">
        <v>9070</v>
      </c>
      <c r="F54" s="111">
        <v>17091000</v>
      </c>
      <c r="G54" s="112" t="s">
        <v>62</v>
      </c>
      <c r="H54" s="107">
        <v>18063000</v>
      </c>
      <c r="I54" s="111">
        <v>1424250</v>
      </c>
      <c r="J54" s="112" t="s">
        <v>62</v>
      </c>
      <c r="K54" s="107">
        <v>1505250</v>
      </c>
      <c r="M54" s="113"/>
      <c r="N54" s="113"/>
    </row>
    <row r="55" spans="1:14">
      <c r="A55" s="108">
        <v>7920</v>
      </c>
      <c r="B55" s="109">
        <v>7090</v>
      </c>
      <c r="C55" s="110">
        <v>46</v>
      </c>
      <c r="D55" s="108">
        <v>10690</v>
      </c>
      <c r="E55" s="109">
        <v>9570</v>
      </c>
      <c r="F55" s="111">
        <v>18063000</v>
      </c>
      <c r="G55" s="112" t="s">
        <v>62</v>
      </c>
      <c r="H55" s="107">
        <v>19035000</v>
      </c>
      <c r="I55" s="111">
        <v>1505250</v>
      </c>
      <c r="J55" s="112" t="s">
        <v>62</v>
      </c>
      <c r="K55" s="107">
        <v>1586250</v>
      </c>
      <c r="M55" s="113"/>
      <c r="N55" s="113"/>
    </row>
    <row r="56" spans="1:14">
      <c r="A56" s="114">
        <v>8310</v>
      </c>
      <c r="B56" s="115">
        <v>7450</v>
      </c>
      <c r="C56" s="116">
        <v>47</v>
      </c>
      <c r="D56" s="114">
        <v>11220</v>
      </c>
      <c r="E56" s="115">
        <v>10070</v>
      </c>
      <c r="F56" s="117">
        <v>19035000</v>
      </c>
      <c r="G56" s="118" t="s">
        <v>62</v>
      </c>
      <c r="H56" s="119">
        <v>20007000</v>
      </c>
      <c r="I56" s="117">
        <v>1586250</v>
      </c>
      <c r="J56" s="118" t="s">
        <v>62</v>
      </c>
      <c r="K56" s="119">
        <v>1667250</v>
      </c>
      <c r="M56" s="113"/>
      <c r="N56" s="113"/>
    </row>
    <row r="57" spans="1:14">
      <c r="A57" s="108">
        <v>8700</v>
      </c>
      <c r="B57" s="109">
        <v>7820</v>
      </c>
      <c r="C57" s="110">
        <v>48</v>
      </c>
      <c r="D57" s="108">
        <v>11750</v>
      </c>
      <c r="E57" s="109">
        <v>10570</v>
      </c>
      <c r="F57" s="111">
        <v>20007000</v>
      </c>
      <c r="G57" s="112" t="s">
        <v>62</v>
      </c>
      <c r="H57" s="107">
        <v>20979000</v>
      </c>
      <c r="I57" s="111">
        <v>1667250</v>
      </c>
      <c r="J57" s="112" t="s">
        <v>62</v>
      </c>
      <c r="K57" s="107">
        <v>1748250</v>
      </c>
      <c r="M57" s="113"/>
      <c r="N57" s="113"/>
    </row>
    <row r="58" spans="1:14">
      <c r="A58" s="108">
        <v>9100</v>
      </c>
      <c r="B58" s="109">
        <v>8190</v>
      </c>
      <c r="C58" s="110">
        <v>49</v>
      </c>
      <c r="D58" s="108">
        <v>12280</v>
      </c>
      <c r="E58" s="109">
        <v>11060</v>
      </c>
      <c r="F58" s="111">
        <v>20979000</v>
      </c>
      <c r="G58" s="112" t="s">
        <v>62</v>
      </c>
      <c r="H58" s="107">
        <v>21951000.000000004</v>
      </c>
      <c r="I58" s="111">
        <v>1748250</v>
      </c>
      <c r="J58" s="112" t="s">
        <v>62</v>
      </c>
      <c r="K58" s="107">
        <v>1829250.0000000002</v>
      </c>
    </row>
    <row r="59" spans="1:14" ht="13.5" thickBot="1">
      <c r="A59" s="120">
        <v>9490</v>
      </c>
      <c r="B59" s="121">
        <v>8560</v>
      </c>
      <c r="C59" s="122">
        <v>50</v>
      </c>
      <c r="D59" s="120">
        <v>12820</v>
      </c>
      <c r="E59" s="121">
        <v>11560</v>
      </c>
      <c r="F59" s="123">
        <v>21951000.000000004</v>
      </c>
      <c r="G59" s="124" t="s">
        <v>62</v>
      </c>
      <c r="H59" s="125"/>
      <c r="I59" s="123">
        <v>1829250.0000000002</v>
      </c>
      <c r="J59" s="124" t="s">
        <v>62</v>
      </c>
      <c r="K59" s="125"/>
    </row>
    <row r="61" spans="1:14">
      <c r="H61" s="113"/>
      <c r="K61" s="113"/>
    </row>
  </sheetData>
  <mergeCells count="14">
    <mergeCell ref="A2:K2"/>
    <mergeCell ref="A3:E3"/>
    <mergeCell ref="F3:K3"/>
    <mergeCell ref="A4:B4"/>
    <mergeCell ref="D4:E4"/>
    <mergeCell ref="F4:K6"/>
    <mergeCell ref="A5:B5"/>
    <mergeCell ref="C5:C6"/>
    <mergeCell ref="D5:E5"/>
    <mergeCell ref="C7:C8"/>
    <mergeCell ref="F7:H7"/>
    <mergeCell ref="I7:K7"/>
    <mergeCell ref="F8:H8"/>
    <mergeCell ref="I8:K8"/>
  </mergeCells>
  <phoneticPr fontId="2"/>
  <pageMargins left="0.78740157480314965" right="0.51181102362204722" top="0.78740157480314965" bottom="0.39370078740157483" header="0.51181102362204722" footer="0.51181102362204722"/>
  <pageSetup paperSize="9" scale="8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3E4FA-7C7B-4DD5-9052-F10CEEE1359E}">
  <sheetPr>
    <pageSetUpPr fitToPage="1"/>
  </sheetPr>
  <dimension ref="B2:Q371"/>
  <sheetViews>
    <sheetView view="pageBreakPreview" zoomScaleNormal="100" zoomScaleSheetLayoutView="100" workbookViewId="0">
      <selection activeCell="D9" sqref="D9:D11"/>
    </sheetView>
  </sheetViews>
  <sheetFormatPr defaultColWidth="11" defaultRowHeight="13"/>
  <cols>
    <col min="1" max="1" width="1.6328125" style="141" customWidth="1"/>
    <col min="2" max="2" width="4.6328125" style="141" customWidth="1"/>
    <col min="3" max="3" width="15.08984375" style="141" customWidth="1"/>
    <col min="4" max="4" width="7.453125" style="141" bestFit="1" customWidth="1"/>
    <col min="5" max="5" width="11.36328125" style="141" customWidth="1"/>
    <col min="6" max="6" width="12.6328125" style="141" customWidth="1"/>
    <col min="7" max="7" width="12.08984375" style="141" customWidth="1"/>
    <col min="8" max="12" width="10.6328125" style="141" customWidth="1"/>
    <col min="13" max="16" width="13" style="141" customWidth="1"/>
    <col min="17" max="17" width="30.36328125" style="141" customWidth="1"/>
    <col min="18" max="18" width="1.6328125" style="141" customWidth="1"/>
    <col min="19" max="19" width="11" style="141" customWidth="1"/>
    <col min="20" max="16384" width="11" style="141"/>
  </cols>
  <sheetData>
    <row r="2" spans="2:17" ht="30" customHeight="1">
      <c r="C2" s="142" t="s">
        <v>112</v>
      </c>
      <c r="E2" s="277" t="s">
        <v>82</v>
      </c>
      <c r="F2" s="277"/>
      <c r="G2" s="277"/>
      <c r="H2" s="277"/>
      <c r="I2" s="277"/>
      <c r="J2" s="277"/>
      <c r="K2" s="277"/>
      <c r="L2" s="277"/>
      <c r="M2" s="277"/>
      <c r="Q2" s="143"/>
    </row>
    <row r="3" spans="2:17" ht="13.5" customHeight="1"/>
    <row r="4" spans="2:17" ht="18" customHeight="1">
      <c r="C4" s="144" t="s">
        <v>83</v>
      </c>
      <c r="D4" s="145"/>
      <c r="E4" s="145"/>
    </row>
    <row r="5" spans="2:17" ht="18" customHeight="1">
      <c r="C5" s="146" t="s">
        <v>84</v>
      </c>
      <c r="D5" s="147" t="s">
        <v>85</v>
      </c>
      <c r="E5" s="148" t="s">
        <v>116</v>
      </c>
      <c r="F5" s="145"/>
      <c r="M5" s="278" t="s">
        <v>115</v>
      </c>
      <c r="N5" s="278"/>
      <c r="O5" s="149"/>
      <c r="P5" s="145"/>
      <c r="Q5" s="145"/>
    </row>
    <row r="6" spans="2:17" ht="18" customHeight="1">
      <c r="C6" s="150" t="s">
        <v>86</v>
      </c>
      <c r="D6" s="147" t="s">
        <v>87</v>
      </c>
      <c r="E6" s="148" t="s">
        <v>116</v>
      </c>
      <c r="F6" s="151"/>
    </row>
    <row r="7" spans="2:17" ht="15" customHeight="1">
      <c r="O7" s="143" t="s">
        <v>88</v>
      </c>
      <c r="P7" s="152"/>
    </row>
    <row r="8" spans="2:17" ht="15" customHeight="1" thickBot="1"/>
    <row r="9" spans="2:17" ht="19.5" customHeight="1">
      <c r="B9" s="269" t="s">
        <v>89</v>
      </c>
      <c r="C9" s="153" t="s">
        <v>90</v>
      </c>
      <c r="D9" s="280" t="s">
        <v>91</v>
      </c>
      <c r="E9" s="283" t="s">
        <v>92</v>
      </c>
      <c r="F9" s="284"/>
      <c r="G9" s="284"/>
      <c r="H9" s="284"/>
      <c r="I9" s="154"/>
      <c r="J9" s="285" t="s">
        <v>93</v>
      </c>
      <c r="K9" s="286"/>
      <c r="L9" s="287"/>
      <c r="M9" s="288" t="s">
        <v>94</v>
      </c>
      <c r="N9" s="290" t="s">
        <v>95</v>
      </c>
      <c r="O9" s="269" t="s">
        <v>96</v>
      </c>
      <c r="P9" s="269" t="s">
        <v>97</v>
      </c>
      <c r="Q9" s="155" t="s">
        <v>98</v>
      </c>
    </row>
    <row r="10" spans="2:17" ht="19.5" customHeight="1">
      <c r="B10" s="279"/>
      <c r="C10" s="156"/>
      <c r="D10" s="281"/>
      <c r="E10" s="271" t="s">
        <v>99</v>
      </c>
      <c r="F10" s="273" t="s">
        <v>100</v>
      </c>
      <c r="G10" s="275" t="s">
        <v>101</v>
      </c>
      <c r="H10" s="273" t="s">
        <v>102</v>
      </c>
      <c r="I10" s="157"/>
      <c r="J10" s="158"/>
      <c r="K10" s="158"/>
      <c r="L10" s="159"/>
      <c r="M10" s="289"/>
      <c r="N10" s="291"/>
      <c r="O10" s="270"/>
      <c r="P10" s="270"/>
      <c r="Q10" s="160"/>
    </row>
    <row r="11" spans="2:17" ht="105.75" customHeight="1" thickBot="1">
      <c r="B11" s="279"/>
      <c r="C11" s="161" t="s">
        <v>103</v>
      </c>
      <c r="D11" s="282"/>
      <c r="E11" s="272"/>
      <c r="F11" s="274"/>
      <c r="G11" s="276"/>
      <c r="H11" s="274"/>
      <c r="I11" s="157" t="s">
        <v>104</v>
      </c>
      <c r="J11" s="162" t="s">
        <v>105</v>
      </c>
      <c r="K11" s="163" t="s">
        <v>106</v>
      </c>
      <c r="L11" s="159" t="s">
        <v>107</v>
      </c>
      <c r="M11" s="164" t="s">
        <v>108</v>
      </c>
      <c r="N11" s="165" t="s">
        <v>109</v>
      </c>
      <c r="O11" s="165" t="s">
        <v>110</v>
      </c>
      <c r="P11" s="164" t="s">
        <v>110</v>
      </c>
      <c r="Q11" s="166"/>
    </row>
    <row r="12" spans="2:17" ht="18" customHeight="1" thickTop="1">
      <c r="B12" s="167"/>
      <c r="C12" s="168"/>
      <c r="D12" s="169" t="s">
        <v>111</v>
      </c>
      <c r="E12" s="170"/>
      <c r="F12" s="171"/>
      <c r="G12" s="171"/>
      <c r="H12" s="171"/>
      <c r="I12" s="172">
        <f>SUM(E12:H12)</f>
        <v>0</v>
      </c>
      <c r="J12" s="172"/>
      <c r="K12" s="172"/>
      <c r="L12" s="173">
        <f>SUM(J12:K12)</f>
        <v>0</v>
      </c>
      <c r="M12" s="174">
        <f>SUM(I12,L12)</f>
        <v>0</v>
      </c>
      <c r="N12" s="175"/>
      <c r="O12" s="176"/>
      <c r="P12" s="170"/>
      <c r="Q12" s="177"/>
    </row>
    <row r="13" spans="2:17" ht="18" customHeight="1">
      <c r="B13" s="178">
        <v>1</v>
      </c>
      <c r="C13" s="179"/>
      <c r="D13" s="180" t="s">
        <v>111</v>
      </c>
      <c r="E13" s="181"/>
      <c r="F13" s="182"/>
      <c r="G13" s="182"/>
      <c r="H13" s="182"/>
      <c r="I13" s="183">
        <f>SUM(E13:H13)</f>
        <v>0</v>
      </c>
      <c r="J13" s="183"/>
      <c r="K13" s="183"/>
      <c r="L13" s="184">
        <f>SUM(J13:K13)</f>
        <v>0</v>
      </c>
      <c r="M13" s="185">
        <f>SUM(I13,L13)</f>
        <v>0</v>
      </c>
      <c r="N13" s="186"/>
      <c r="O13" s="187"/>
      <c r="P13" s="181"/>
      <c r="Q13" s="177"/>
    </row>
    <row r="14" spans="2:17" ht="18" customHeight="1">
      <c r="B14" s="177"/>
      <c r="C14" s="188"/>
      <c r="D14" s="180" t="s">
        <v>111</v>
      </c>
      <c r="E14" s="181"/>
      <c r="F14" s="182"/>
      <c r="G14" s="182"/>
      <c r="H14" s="182"/>
      <c r="I14" s="183">
        <f t="shared" ref="I14:I17" si="0">SUM(E14:H14)</f>
        <v>0</v>
      </c>
      <c r="J14" s="183"/>
      <c r="K14" s="183"/>
      <c r="L14" s="184">
        <f t="shared" ref="L14:L17" si="1">SUM(J14:K14)</f>
        <v>0</v>
      </c>
      <c r="M14" s="185">
        <f t="shared" ref="M14:M17" si="2">SUM(I14,L14)</f>
        <v>0</v>
      </c>
      <c r="N14" s="186"/>
      <c r="O14" s="187"/>
      <c r="P14" s="181"/>
      <c r="Q14" s="177"/>
    </row>
    <row r="15" spans="2:17" ht="18" customHeight="1">
      <c r="B15" s="177"/>
      <c r="C15" s="188"/>
      <c r="D15" s="180" t="s">
        <v>111</v>
      </c>
      <c r="E15" s="181"/>
      <c r="F15" s="182"/>
      <c r="G15" s="182"/>
      <c r="H15" s="182"/>
      <c r="I15" s="183">
        <f t="shared" si="0"/>
        <v>0</v>
      </c>
      <c r="J15" s="183"/>
      <c r="K15" s="183"/>
      <c r="L15" s="184">
        <f t="shared" si="1"/>
        <v>0</v>
      </c>
      <c r="M15" s="185">
        <f t="shared" si="2"/>
        <v>0</v>
      </c>
      <c r="N15" s="186"/>
      <c r="O15" s="187"/>
      <c r="P15" s="181"/>
      <c r="Q15" s="177"/>
    </row>
    <row r="16" spans="2:17" ht="18" customHeight="1">
      <c r="B16" s="177"/>
      <c r="C16" s="188"/>
      <c r="D16" s="180" t="s">
        <v>111</v>
      </c>
      <c r="E16" s="181"/>
      <c r="F16" s="182"/>
      <c r="G16" s="182"/>
      <c r="H16" s="182"/>
      <c r="I16" s="183">
        <f t="shared" si="0"/>
        <v>0</v>
      </c>
      <c r="J16" s="183"/>
      <c r="K16" s="183"/>
      <c r="L16" s="184">
        <f t="shared" si="1"/>
        <v>0</v>
      </c>
      <c r="M16" s="185">
        <f t="shared" si="2"/>
        <v>0</v>
      </c>
      <c r="N16" s="186"/>
      <c r="O16" s="187"/>
      <c r="P16" s="181"/>
      <c r="Q16" s="177"/>
    </row>
    <row r="17" spans="2:17" ht="18" customHeight="1" thickBot="1">
      <c r="B17" s="189"/>
      <c r="C17" s="190"/>
      <c r="D17" s="191" t="s">
        <v>111</v>
      </c>
      <c r="E17" s="192"/>
      <c r="F17" s="193"/>
      <c r="G17" s="193"/>
      <c r="H17" s="193"/>
      <c r="I17" s="194">
        <f t="shared" si="0"/>
        <v>0</v>
      </c>
      <c r="J17" s="194"/>
      <c r="K17" s="194"/>
      <c r="L17" s="195">
        <f t="shared" si="1"/>
        <v>0</v>
      </c>
      <c r="M17" s="196">
        <f t="shared" si="2"/>
        <v>0</v>
      </c>
      <c r="N17" s="197"/>
      <c r="O17" s="198"/>
      <c r="P17" s="192"/>
      <c r="Q17" s="177"/>
    </row>
    <row r="18" spans="2:17" ht="18" customHeight="1">
      <c r="B18" s="199"/>
      <c r="C18" s="200"/>
      <c r="D18" s="201" t="s">
        <v>111</v>
      </c>
      <c r="E18" s="202"/>
      <c r="F18" s="203"/>
      <c r="G18" s="203"/>
      <c r="H18" s="203"/>
      <c r="I18" s="204">
        <f>SUM(E18:H18)</f>
        <v>0</v>
      </c>
      <c r="J18" s="204"/>
      <c r="K18" s="204"/>
      <c r="L18" s="205">
        <f>SUM(J18:K18)</f>
        <v>0</v>
      </c>
      <c r="M18" s="206">
        <f>SUM(I18,L18)</f>
        <v>0</v>
      </c>
      <c r="N18" s="207"/>
      <c r="O18" s="208"/>
      <c r="P18" s="202"/>
      <c r="Q18" s="199"/>
    </row>
    <row r="19" spans="2:17" ht="18" customHeight="1">
      <c r="B19" s="178">
        <v>2</v>
      </c>
      <c r="C19" s="179"/>
      <c r="D19" s="180" t="s">
        <v>111</v>
      </c>
      <c r="E19" s="181"/>
      <c r="F19" s="182"/>
      <c r="G19" s="182"/>
      <c r="H19" s="182"/>
      <c r="I19" s="183">
        <f>SUM(E19:H19)</f>
        <v>0</v>
      </c>
      <c r="J19" s="183"/>
      <c r="K19" s="183"/>
      <c r="L19" s="184">
        <f>SUM(J19:K19)</f>
        <v>0</v>
      </c>
      <c r="M19" s="185">
        <f>SUM(I19,L19)</f>
        <v>0</v>
      </c>
      <c r="N19" s="186"/>
      <c r="O19" s="187"/>
      <c r="P19" s="181"/>
      <c r="Q19" s="177"/>
    </row>
    <row r="20" spans="2:17" ht="18" customHeight="1">
      <c r="B20" s="177"/>
      <c r="C20" s="188"/>
      <c r="D20" s="180" t="s">
        <v>111</v>
      </c>
      <c r="E20" s="181"/>
      <c r="F20" s="182"/>
      <c r="G20" s="182"/>
      <c r="H20" s="182"/>
      <c r="I20" s="183">
        <f t="shared" ref="I20:I23" si="3">SUM(E20:H20)</f>
        <v>0</v>
      </c>
      <c r="J20" s="183"/>
      <c r="K20" s="183"/>
      <c r="L20" s="184">
        <f t="shared" ref="L20:L23" si="4">SUM(J20:K20)</f>
        <v>0</v>
      </c>
      <c r="M20" s="185">
        <f t="shared" ref="M20:M23" si="5">SUM(I20,L20)</f>
        <v>0</v>
      </c>
      <c r="N20" s="186"/>
      <c r="O20" s="187"/>
      <c r="P20" s="181"/>
      <c r="Q20" s="177"/>
    </row>
    <row r="21" spans="2:17" ht="18" customHeight="1">
      <c r="B21" s="177"/>
      <c r="C21" s="188"/>
      <c r="D21" s="180" t="s">
        <v>111</v>
      </c>
      <c r="E21" s="181"/>
      <c r="F21" s="182"/>
      <c r="G21" s="182"/>
      <c r="H21" s="182"/>
      <c r="I21" s="183">
        <f t="shared" si="3"/>
        <v>0</v>
      </c>
      <c r="J21" s="183"/>
      <c r="K21" s="183"/>
      <c r="L21" s="184">
        <f t="shared" si="4"/>
        <v>0</v>
      </c>
      <c r="M21" s="185">
        <f t="shared" si="5"/>
        <v>0</v>
      </c>
      <c r="N21" s="186"/>
      <c r="O21" s="187"/>
      <c r="P21" s="181"/>
      <c r="Q21" s="177"/>
    </row>
    <row r="22" spans="2:17" ht="18" customHeight="1">
      <c r="B22" s="177"/>
      <c r="C22" s="188"/>
      <c r="D22" s="180" t="s">
        <v>111</v>
      </c>
      <c r="E22" s="181"/>
      <c r="F22" s="182"/>
      <c r="G22" s="182"/>
      <c r="H22" s="182"/>
      <c r="I22" s="183">
        <f t="shared" si="3"/>
        <v>0</v>
      </c>
      <c r="J22" s="183"/>
      <c r="K22" s="183"/>
      <c r="L22" s="184">
        <f t="shared" si="4"/>
        <v>0</v>
      </c>
      <c r="M22" s="185">
        <f t="shared" si="5"/>
        <v>0</v>
      </c>
      <c r="N22" s="186"/>
      <c r="O22" s="187"/>
      <c r="P22" s="181"/>
      <c r="Q22" s="177"/>
    </row>
    <row r="23" spans="2:17" ht="18" customHeight="1" thickBot="1">
      <c r="B23" s="189"/>
      <c r="C23" s="190"/>
      <c r="D23" s="191" t="s">
        <v>111</v>
      </c>
      <c r="E23" s="192"/>
      <c r="F23" s="193"/>
      <c r="G23" s="193"/>
      <c r="H23" s="193"/>
      <c r="I23" s="194">
        <f t="shared" si="3"/>
        <v>0</v>
      </c>
      <c r="J23" s="194"/>
      <c r="K23" s="194"/>
      <c r="L23" s="195">
        <f t="shared" si="4"/>
        <v>0</v>
      </c>
      <c r="M23" s="196">
        <f t="shared" si="5"/>
        <v>0</v>
      </c>
      <c r="N23" s="197"/>
      <c r="O23" s="198"/>
      <c r="P23" s="192"/>
      <c r="Q23" s="189"/>
    </row>
    <row r="24" spans="2:17" ht="18" customHeight="1">
      <c r="B24" s="199"/>
      <c r="C24" s="200"/>
      <c r="D24" s="201" t="s">
        <v>111</v>
      </c>
      <c r="E24" s="202"/>
      <c r="F24" s="203"/>
      <c r="G24" s="203"/>
      <c r="H24" s="203"/>
      <c r="I24" s="204">
        <f>SUM(E24:H24)</f>
        <v>0</v>
      </c>
      <c r="J24" s="204"/>
      <c r="K24" s="204"/>
      <c r="L24" s="205">
        <f>SUM(J24:K24)</f>
        <v>0</v>
      </c>
      <c r="M24" s="206">
        <f>SUM(I24,L24)</f>
        <v>0</v>
      </c>
      <c r="N24" s="207"/>
      <c r="O24" s="208"/>
      <c r="P24" s="202"/>
      <c r="Q24" s="177"/>
    </row>
    <row r="25" spans="2:17" ht="18" customHeight="1">
      <c r="B25" s="178">
        <v>3</v>
      </c>
      <c r="C25" s="179"/>
      <c r="D25" s="180" t="s">
        <v>111</v>
      </c>
      <c r="E25" s="181"/>
      <c r="F25" s="182"/>
      <c r="G25" s="182"/>
      <c r="H25" s="182"/>
      <c r="I25" s="183">
        <f>SUM(E25:H25)</f>
        <v>0</v>
      </c>
      <c r="J25" s="183"/>
      <c r="K25" s="183"/>
      <c r="L25" s="184">
        <f>SUM(J25:K25)</f>
        <v>0</v>
      </c>
      <c r="M25" s="185">
        <f>SUM(I25,L25)</f>
        <v>0</v>
      </c>
      <c r="N25" s="186"/>
      <c r="O25" s="187"/>
      <c r="P25" s="181"/>
      <c r="Q25" s="177"/>
    </row>
    <row r="26" spans="2:17" ht="18" customHeight="1">
      <c r="B26" s="177"/>
      <c r="C26" s="188"/>
      <c r="D26" s="180" t="s">
        <v>111</v>
      </c>
      <c r="E26" s="181"/>
      <c r="F26" s="182"/>
      <c r="G26" s="182"/>
      <c r="H26" s="182"/>
      <c r="I26" s="183">
        <f t="shared" ref="I26:I29" si="6">SUM(E26:H26)</f>
        <v>0</v>
      </c>
      <c r="J26" s="183"/>
      <c r="K26" s="183"/>
      <c r="L26" s="184">
        <f t="shared" ref="L26:L29" si="7">SUM(J26:K26)</f>
        <v>0</v>
      </c>
      <c r="M26" s="185">
        <f t="shared" ref="M26:M29" si="8">SUM(I26,L26)</f>
        <v>0</v>
      </c>
      <c r="N26" s="186"/>
      <c r="O26" s="187"/>
      <c r="P26" s="181"/>
      <c r="Q26" s="177"/>
    </row>
    <row r="27" spans="2:17" ht="18" customHeight="1">
      <c r="B27" s="177"/>
      <c r="C27" s="188"/>
      <c r="D27" s="180" t="s">
        <v>111</v>
      </c>
      <c r="E27" s="181"/>
      <c r="F27" s="182"/>
      <c r="G27" s="182"/>
      <c r="H27" s="182"/>
      <c r="I27" s="183">
        <f t="shared" si="6"/>
        <v>0</v>
      </c>
      <c r="J27" s="183"/>
      <c r="K27" s="183"/>
      <c r="L27" s="184">
        <f t="shared" si="7"/>
        <v>0</v>
      </c>
      <c r="M27" s="185">
        <f t="shared" si="8"/>
        <v>0</v>
      </c>
      <c r="N27" s="186"/>
      <c r="O27" s="187"/>
      <c r="P27" s="181"/>
      <c r="Q27" s="177"/>
    </row>
    <row r="28" spans="2:17" ht="18" customHeight="1">
      <c r="B28" s="177"/>
      <c r="C28" s="188"/>
      <c r="D28" s="180" t="s">
        <v>111</v>
      </c>
      <c r="E28" s="181"/>
      <c r="F28" s="182"/>
      <c r="G28" s="182"/>
      <c r="H28" s="182"/>
      <c r="I28" s="183">
        <f t="shared" si="6"/>
        <v>0</v>
      </c>
      <c r="J28" s="183"/>
      <c r="K28" s="183"/>
      <c r="L28" s="184">
        <f t="shared" si="7"/>
        <v>0</v>
      </c>
      <c r="M28" s="185">
        <f t="shared" si="8"/>
        <v>0</v>
      </c>
      <c r="N28" s="186"/>
      <c r="O28" s="187"/>
      <c r="P28" s="181"/>
      <c r="Q28" s="177"/>
    </row>
    <row r="29" spans="2:17" ht="18" customHeight="1" thickBot="1">
      <c r="B29" s="189"/>
      <c r="C29" s="190"/>
      <c r="D29" s="191" t="s">
        <v>111</v>
      </c>
      <c r="E29" s="192"/>
      <c r="F29" s="193"/>
      <c r="G29" s="193"/>
      <c r="H29" s="193"/>
      <c r="I29" s="194">
        <f t="shared" si="6"/>
        <v>0</v>
      </c>
      <c r="J29" s="194"/>
      <c r="K29" s="194"/>
      <c r="L29" s="195">
        <f t="shared" si="7"/>
        <v>0</v>
      </c>
      <c r="M29" s="196">
        <f t="shared" si="8"/>
        <v>0</v>
      </c>
      <c r="N29" s="197"/>
      <c r="O29" s="198"/>
      <c r="P29" s="192"/>
      <c r="Q29" s="177"/>
    </row>
    <row r="30" spans="2:17" ht="18" customHeight="1">
      <c r="B30" s="199"/>
      <c r="C30" s="200"/>
      <c r="D30" s="201" t="s">
        <v>111</v>
      </c>
      <c r="E30" s="202"/>
      <c r="F30" s="203"/>
      <c r="G30" s="203"/>
      <c r="H30" s="203"/>
      <c r="I30" s="204">
        <f>SUM(E30:H30)</f>
        <v>0</v>
      </c>
      <c r="J30" s="204"/>
      <c r="K30" s="204"/>
      <c r="L30" s="205">
        <f>SUM(J30:K30)</f>
        <v>0</v>
      </c>
      <c r="M30" s="206">
        <f>SUM(I30,L30)</f>
        <v>0</v>
      </c>
      <c r="N30" s="207"/>
      <c r="O30" s="208"/>
      <c r="P30" s="202"/>
      <c r="Q30" s="199"/>
    </row>
    <row r="31" spans="2:17" ht="18" customHeight="1">
      <c r="B31" s="178">
        <v>4</v>
      </c>
      <c r="C31" s="179"/>
      <c r="D31" s="180" t="s">
        <v>111</v>
      </c>
      <c r="E31" s="181"/>
      <c r="F31" s="182"/>
      <c r="G31" s="182"/>
      <c r="H31" s="182"/>
      <c r="I31" s="183">
        <f>SUM(E31:H31)</f>
        <v>0</v>
      </c>
      <c r="J31" s="183"/>
      <c r="K31" s="183"/>
      <c r="L31" s="184">
        <f>SUM(J31:K31)</f>
        <v>0</v>
      </c>
      <c r="M31" s="185">
        <f>SUM(I31,L31)</f>
        <v>0</v>
      </c>
      <c r="N31" s="186"/>
      <c r="O31" s="187"/>
      <c r="P31" s="181"/>
      <c r="Q31" s="177"/>
    </row>
    <row r="32" spans="2:17" ht="18" customHeight="1">
      <c r="B32" s="177"/>
      <c r="C32" s="188"/>
      <c r="D32" s="180" t="s">
        <v>111</v>
      </c>
      <c r="E32" s="181"/>
      <c r="F32" s="182"/>
      <c r="G32" s="182"/>
      <c r="H32" s="182"/>
      <c r="I32" s="183">
        <f t="shared" ref="I32:I35" si="9">SUM(E32:H32)</f>
        <v>0</v>
      </c>
      <c r="J32" s="183"/>
      <c r="K32" s="183"/>
      <c r="L32" s="184">
        <f t="shared" ref="L32:L35" si="10">SUM(J32:K32)</f>
        <v>0</v>
      </c>
      <c r="M32" s="185">
        <f t="shared" ref="M32:M35" si="11">SUM(I32,L32)</f>
        <v>0</v>
      </c>
      <c r="N32" s="186"/>
      <c r="O32" s="187"/>
      <c r="P32" s="181"/>
      <c r="Q32" s="177"/>
    </row>
    <row r="33" spans="2:17" ht="18" customHeight="1">
      <c r="B33" s="177"/>
      <c r="C33" s="188"/>
      <c r="D33" s="180" t="s">
        <v>111</v>
      </c>
      <c r="E33" s="181"/>
      <c r="F33" s="182"/>
      <c r="G33" s="182"/>
      <c r="H33" s="182"/>
      <c r="I33" s="183">
        <f t="shared" si="9"/>
        <v>0</v>
      </c>
      <c r="J33" s="183"/>
      <c r="K33" s="183"/>
      <c r="L33" s="184">
        <f t="shared" si="10"/>
        <v>0</v>
      </c>
      <c r="M33" s="185">
        <f t="shared" si="11"/>
        <v>0</v>
      </c>
      <c r="N33" s="186"/>
      <c r="O33" s="187"/>
      <c r="P33" s="181"/>
      <c r="Q33" s="177"/>
    </row>
    <row r="34" spans="2:17" ht="18" customHeight="1">
      <c r="B34" s="177"/>
      <c r="C34" s="188"/>
      <c r="D34" s="180" t="s">
        <v>111</v>
      </c>
      <c r="E34" s="181"/>
      <c r="F34" s="182"/>
      <c r="G34" s="182"/>
      <c r="H34" s="182"/>
      <c r="I34" s="183">
        <f t="shared" si="9"/>
        <v>0</v>
      </c>
      <c r="J34" s="183"/>
      <c r="K34" s="183"/>
      <c r="L34" s="184">
        <f t="shared" si="10"/>
        <v>0</v>
      </c>
      <c r="M34" s="185">
        <f t="shared" si="11"/>
        <v>0</v>
      </c>
      <c r="N34" s="186"/>
      <c r="O34" s="187"/>
      <c r="P34" s="181"/>
      <c r="Q34" s="177"/>
    </row>
    <row r="35" spans="2:17" ht="18" customHeight="1" thickBot="1">
      <c r="B35" s="189"/>
      <c r="C35" s="190"/>
      <c r="D35" s="191" t="s">
        <v>111</v>
      </c>
      <c r="E35" s="192"/>
      <c r="F35" s="193"/>
      <c r="G35" s="193"/>
      <c r="H35" s="193"/>
      <c r="I35" s="194">
        <f t="shared" si="9"/>
        <v>0</v>
      </c>
      <c r="J35" s="194"/>
      <c r="K35" s="194"/>
      <c r="L35" s="195">
        <f t="shared" si="10"/>
        <v>0</v>
      </c>
      <c r="M35" s="196">
        <f t="shared" si="11"/>
        <v>0</v>
      </c>
      <c r="N35" s="197"/>
      <c r="O35" s="198"/>
      <c r="P35" s="192"/>
      <c r="Q35" s="189"/>
    </row>
    <row r="36" spans="2:17" ht="18" customHeight="1">
      <c r="B36" s="199"/>
      <c r="C36" s="200"/>
      <c r="D36" s="201" t="s">
        <v>111</v>
      </c>
      <c r="E36" s="202"/>
      <c r="F36" s="203"/>
      <c r="G36" s="203"/>
      <c r="H36" s="203"/>
      <c r="I36" s="204">
        <f>SUM(E36:H36)</f>
        <v>0</v>
      </c>
      <c r="J36" s="204"/>
      <c r="K36" s="204"/>
      <c r="L36" s="205">
        <f>SUM(J36:K36)</f>
        <v>0</v>
      </c>
      <c r="M36" s="206">
        <f>SUM(I36,L36)</f>
        <v>0</v>
      </c>
      <c r="N36" s="207"/>
      <c r="O36" s="208"/>
      <c r="P36" s="202"/>
      <c r="Q36" s="177"/>
    </row>
    <row r="37" spans="2:17" ht="18" customHeight="1">
      <c r="B37" s="178">
        <v>5</v>
      </c>
      <c r="C37" s="179"/>
      <c r="D37" s="180" t="s">
        <v>111</v>
      </c>
      <c r="E37" s="181"/>
      <c r="F37" s="182"/>
      <c r="G37" s="182"/>
      <c r="H37" s="182"/>
      <c r="I37" s="183">
        <f>SUM(E37:H37)</f>
        <v>0</v>
      </c>
      <c r="J37" s="183"/>
      <c r="K37" s="183"/>
      <c r="L37" s="184">
        <f>SUM(J37:K37)</f>
        <v>0</v>
      </c>
      <c r="M37" s="185">
        <f>SUM(I37,L37)</f>
        <v>0</v>
      </c>
      <c r="N37" s="186"/>
      <c r="O37" s="187"/>
      <c r="P37" s="181"/>
      <c r="Q37" s="177"/>
    </row>
    <row r="38" spans="2:17" ht="18" customHeight="1">
      <c r="B38" s="177"/>
      <c r="C38" s="188"/>
      <c r="D38" s="180" t="s">
        <v>111</v>
      </c>
      <c r="E38" s="181"/>
      <c r="F38" s="182"/>
      <c r="G38" s="182"/>
      <c r="H38" s="182"/>
      <c r="I38" s="183">
        <f t="shared" ref="I38:I41" si="12">SUM(E38:H38)</f>
        <v>0</v>
      </c>
      <c r="J38" s="183"/>
      <c r="K38" s="183"/>
      <c r="L38" s="184">
        <f t="shared" ref="L38:L41" si="13">SUM(J38:K38)</f>
        <v>0</v>
      </c>
      <c r="M38" s="185">
        <f t="shared" ref="M38:M41" si="14">SUM(I38,L38)</f>
        <v>0</v>
      </c>
      <c r="N38" s="186"/>
      <c r="O38" s="187"/>
      <c r="P38" s="181"/>
      <c r="Q38" s="177"/>
    </row>
    <row r="39" spans="2:17" ht="18" customHeight="1">
      <c r="B39" s="177"/>
      <c r="C39" s="188"/>
      <c r="D39" s="180" t="s">
        <v>111</v>
      </c>
      <c r="E39" s="181"/>
      <c r="F39" s="182"/>
      <c r="G39" s="182"/>
      <c r="H39" s="182"/>
      <c r="I39" s="183">
        <f t="shared" si="12"/>
        <v>0</v>
      </c>
      <c r="J39" s="183"/>
      <c r="K39" s="183"/>
      <c r="L39" s="184">
        <f t="shared" si="13"/>
        <v>0</v>
      </c>
      <c r="M39" s="185">
        <f t="shared" si="14"/>
        <v>0</v>
      </c>
      <c r="N39" s="186"/>
      <c r="O39" s="187"/>
      <c r="P39" s="181"/>
      <c r="Q39" s="177"/>
    </row>
    <row r="40" spans="2:17" ht="18" customHeight="1">
      <c r="B40" s="177"/>
      <c r="C40" s="188"/>
      <c r="D40" s="180" t="s">
        <v>111</v>
      </c>
      <c r="E40" s="181"/>
      <c r="F40" s="182"/>
      <c r="G40" s="182"/>
      <c r="H40" s="182"/>
      <c r="I40" s="183">
        <f t="shared" si="12"/>
        <v>0</v>
      </c>
      <c r="J40" s="183"/>
      <c r="K40" s="183"/>
      <c r="L40" s="184">
        <f t="shared" si="13"/>
        <v>0</v>
      </c>
      <c r="M40" s="185">
        <f t="shared" si="14"/>
        <v>0</v>
      </c>
      <c r="N40" s="186"/>
      <c r="O40" s="187"/>
      <c r="P40" s="181"/>
      <c r="Q40" s="177"/>
    </row>
    <row r="41" spans="2:17" ht="18" customHeight="1" thickBot="1">
      <c r="B41" s="189"/>
      <c r="C41" s="190"/>
      <c r="D41" s="191" t="s">
        <v>111</v>
      </c>
      <c r="E41" s="192"/>
      <c r="F41" s="193"/>
      <c r="G41" s="193"/>
      <c r="H41" s="193"/>
      <c r="I41" s="194">
        <f t="shared" si="12"/>
        <v>0</v>
      </c>
      <c r="J41" s="194"/>
      <c r="K41" s="194"/>
      <c r="L41" s="195">
        <f t="shared" si="13"/>
        <v>0</v>
      </c>
      <c r="M41" s="196">
        <f t="shared" si="14"/>
        <v>0</v>
      </c>
      <c r="N41" s="197"/>
      <c r="O41" s="198"/>
      <c r="P41" s="192"/>
      <c r="Q41" s="177"/>
    </row>
    <row r="42" spans="2:17" ht="18" customHeight="1">
      <c r="B42" s="199"/>
      <c r="C42" s="200"/>
      <c r="D42" s="201" t="s">
        <v>111</v>
      </c>
      <c r="E42" s="202"/>
      <c r="F42" s="203"/>
      <c r="G42" s="203"/>
      <c r="H42" s="203"/>
      <c r="I42" s="204">
        <f>SUM(E42:H42)</f>
        <v>0</v>
      </c>
      <c r="J42" s="204"/>
      <c r="K42" s="204"/>
      <c r="L42" s="205">
        <f>SUM(J42:K42)</f>
        <v>0</v>
      </c>
      <c r="M42" s="206">
        <f>SUM(I42,L42)</f>
        <v>0</v>
      </c>
      <c r="N42" s="207"/>
      <c r="O42" s="208"/>
      <c r="P42" s="202"/>
      <c r="Q42" s="199"/>
    </row>
    <row r="43" spans="2:17" ht="18" customHeight="1">
      <c r="B43" s="178">
        <v>6</v>
      </c>
      <c r="C43" s="179"/>
      <c r="D43" s="180" t="s">
        <v>111</v>
      </c>
      <c r="E43" s="181"/>
      <c r="F43" s="182"/>
      <c r="G43" s="182"/>
      <c r="H43" s="182"/>
      <c r="I43" s="183">
        <f>SUM(E43:H43)</f>
        <v>0</v>
      </c>
      <c r="J43" s="183"/>
      <c r="K43" s="183"/>
      <c r="L43" s="184">
        <f>SUM(J43:K43)</f>
        <v>0</v>
      </c>
      <c r="M43" s="185">
        <f>SUM(I43,L43)</f>
        <v>0</v>
      </c>
      <c r="N43" s="186"/>
      <c r="O43" s="187"/>
      <c r="P43" s="181"/>
      <c r="Q43" s="177"/>
    </row>
    <row r="44" spans="2:17" ht="18" customHeight="1">
      <c r="B44" s="177"/>
      <c r="C44" s="188"/>
      <c r="D44" s="180" t="s">
        <v>111</v>
      </c>
      <c r="E44" s="181"/>
      <c r="F44" s="182"/>
      <c r="G44" s="182"/>
      <c r="H44" s="182"/>
      <c r="I44" s="183">
        <f t="shared" ref="I44:I47" si="15">SUM(E44:H44)</f>
        <v>0</v>
      </c>
      <c r="J44" s="183"/>
      <c r="K44" s="183"/>
      <c r="L44" s="184">
        <f t="shared" ref="L44:L47" si="16">SUM(J44:K44)</f>
        <v>0</v>
      </c>
      <c r="M44" s="185">
        <f t="shared" ref="M44:M47" si="17">SUM(I44,L44)</f>
        <v>0</v>
      </c>
      <c r="N44" s="186"/>
      <c r="O44" s="187"/>
      <c r="P44" s="181"/>
      <c r="Q44" s="177"/>
    </row>
    <row r="45" spans="2:17" ht="18" customHeight="1">
      <c r="B45" s="177"/>
      <c r="C45" s="188"/>
      <c r="D45" s="180" t="s">
        <v>111</v>
      </c>
      <c r="E45" s="181"/>
      <c r="F45" s="182"/>
      <c r="G45" s="182"/>
      <c r="H45" s="182"/>
      <c r="I45" s="183">
        <f t="shared" si="15"/>
        <v>0</v>
      </c>
      <c r="J45" s="183"/>
      <c r="K45" s="183"/>
      <c r="L45" s="184">
        <f t="shared" si="16"/>
        <v>0</v>
      </c>
      <c r="M45" s="185">
        <f t="shared" si="17"/>
        <v>0</v>
      </c>
      <c r="N45" s="186"/>
      <c r="O45" s="187"/>
      <c r="P45" s="181"/>
      <c r="Q45" s="177"/>
    </row>
    <row r="46" spans="2:17" ht="18" customHeight="1">
      <c r="B46" s="177"/>
      <c r="C46" s="188"/>
      <c r="D46" s="180" t="s">
        <v>111</v>
      </c>
      <c r="E46" s="181"/>
      <c r="F46" s="182"/>
      <c r="G46" s="182"/>
      <c r="H46" s="182"/>
      <c r="I46" s="183">
        <f t="shared" si="15"/>
        <v>0</v>
      </c>
      <c r="J46" s="183"/>
      <c r="K46" s="183"/>
      <c r="L46" s="184">
        <f t="shared" si="16"/>
        <v>0</v>
      </c>
      <c r="M46" s="185">
        <f t="shared" si="17"/>
        <v>0</v>
      </c>
      <c r="N46" s="186"/>
      <c r="O46" s="187"/>
      <c r="P46" s="181"/>
      <c r="Q46" s="177"/>
    </row>
    <row r="47" spans="2:17" ht="18" customHeight="1" thickBot="1">
      <c r="B47" s="189"/>
      <c r="C47" s="190"/>
      <c r="D47" s="191" t="s">
        <v>111</v>
      </c>
      <c r="E47" s="192"/>
      <c r="F47" s="193"/>
      <c r="G47" s="193"/>
      <c r="H47" s="193"/>
      <c r="I47" s="194">
        <f t="shared" si="15"/>
        <v>0</v>
      </c>
      <c r="J47" s="194"/>
      <c r="K47" s="194"/>
      <c r="L47" s="195">
        <f t="shared" si="16"/>
        <v>0</v>
      </c>
      <c r="M47" s="196">
        <f t="shared" si="17"/>
        <v>0</v>
      </c>
      <c r="N47" s="197"/>
      <c r="O47" s="198"/>
      <c r="P47" s="192"/>
      <c r="Q47" s="189"/>
    </row>
    <row r="48" spans="2:17" ht="18" hidden="1" customHeight="1">
      <c r="B48" s="209"/>
      <c r="C48" s="200"/>
      <c r="D48" s="263"/>
      <c r="E48" s="266"/>
      <c r="F48" s="203"/>
      <c r="G48" s="203"/>
      <c r="H48" s="203"/>
      <c r="I48" s="203"/>
      <c r="J48" s="203"/>
      <c r="K48" s="203"/>
      <c r="L48" s="203"/>
      <c r="M48" s="203"/>
      <c r="N48" s="210"/>
      <c r="O48" s="210"/>
      <c r="P48" s="211"/>
      <c r="Q48" s="152"/>
    </row>
    <row r="49" spans="2:17" ht="18" hidden="1" customHeight="1">
      <c r="B49" s="212"/>
      <c r="C49" s="179"/>
      <c r="D49" s="264"/>
      <c r="E49" s="267"/>
      <c r="F49" s="182"/>
      <c r="G49" s="182"/>
      <c r="H49" s="182"/>
      <c r="I49" s="182"/>
      <c r="J49" s="182"/>
      <c r="K49" s="182"/>
      <c r="L49" s="182"/>
      <c r="M49" s="182"/>
      <c r="N49" s="213"/>
      <c r="O49" s="213"/>
      <c r="P49" s="214"/>
      <c r="Q49" s="152"/>
    </row>
    <row r="50" spans="2:17" ht="18" hidden="1" customHeight="1">
      <c r="B50" s="215"/>
      <c r="C50" s="188"/>
      <c r="D50" s="264"/>
      <c r="E50" s="267"/>
      <c r="F50" s="182"/>
      <c r="G50" s="182"/>
      <c r="H50" s="182"/>
      <c r="I50" s="182"/>
      <c r="J50" s="182"/>
      <c r="K50" s="182"/>
      <c r="L50" s="182"/>
      <c r="M50" s="182"/>
      <c r="N50" s="213"/>
      <c r="O50" s="213"/>
      <c r="P50" s="214"/>
      <c r="Q50" s="152"/>
    </row>
    <row r="51" spans="2:17" ht="18" hidden="1" customHeight="1">
      <c r="B51" s="215"/>
      <c r="C51" s="188"/>
      <c r="D51" s="264"/>
      <c r="E51" s="267"/>
      <c r="F51" s="182"/>
      <c r="G51" s="182"/>
      <c r="H51" s="182"/>
      <c r="I51" s="182"/>
      <c r="J51" s="182"/>
      <c r="K51" s="182"/>
      <c r="L51" s="182"/>
      <c r="M51" s="182"/>
      <c r="N51" s="213"/>
      <c r="O51" s="213"/>
      <c r="P51" s="214"/>
      <c r="Q51" s="152"/>
    </row>
    <row r="52" spans="2:17" ht="18" hidden="1" customHeight="1">
      <c r="B52" s="215"/>
      <c r="C52" s="216"/>
      <c r="D52" s="264"/>
      <c r="E52" s="267"/>
      <c r="F52" s="182"/>
      <c r="G52" s="182"/>
      <c r="H52" s="182"/>
      <c r="I52" s="182"/>
      <c r="J52" s="182"/>
      <c r="K52" s="182"/>
      <c r="L52" s="182"/>
      <c r="M52" s="182"/>
      <c r="N52" s="213"/>
      <c r="O52" s="213"/>
      <c r="P52" s="214"/>
      <c r="Q52" s="152"/>
    </row>
    <row r="53" spans="2:17" ht="18" hidden="1" customHeight="1">
      <c r="B53" s="217"/>
      <c r="C53" s="218"/>
      <c r="D53" s="265"/>
      <c r="E53" s="268"/>
      <c r="F53" s="193"/>
      <c r="G53" s="193"/>
      <c r="H53" s="193"/>
      <c r="I53" s="193"/>
      <c r="J53" s="193"/>
      <c r="K53" s="193"/>
      <c r="L53" s="193"/>
      <c r="M53" s="193"/>
      <c r="N53" s="219"/>
      <c r="O53" s="219"/>
      <c r="P53" s="220"/>
      <c r="Q53" s="152"/>
    </row>
    <row r="54" spans="2:17" ht="18" hidden="1" customHeight="1">
      <c r="B54" s="209"/>
      <c r="C54" s="200"/>
      <c r="D54" s="263"/>
      <c r="E54" s="266"/>
      <c r="F54" s="203"/>
      <c r="G54" s="203"/>
      <c r="H54" s="203"/>
      <c r="I54" s="203"/>
      <c r="J54" s="203"/>
      <c r="K54" s="203"/>
      <c r="L54" s="203"/>
      <c r="M54" s="203"/>
      <c r="N54" s="210"/>
      <c r="O54" s="210"/>
      <c r="P54" s="211"/>
      <c r="Q54" s="152"/>
    </row>
    <row r="55" spans="2:17" ht="18" hidden="1" customHeight="1">
      <c r="B55" s="212"/>
      <c r="C55" s="179"/>
      <c r="D55" s="264"/>
      <c r="E55" s="267"/>
      <c r="F55" s="182"/>
      <c r="G55" s="182"/>
      <c r="H55" s="182"/>
      <c r="I55" s="182"/>
      <c r="J55" s="182"/>
      <c r="K55" s="182"/>
      <c r="L55" s="182"/>
      <c r="M55" s="182"/>
      <c r="N55" s="213"/>
      <c r="O55" s="213"/>
      <c r="P55" s="214"/>
      <c r="Q55" s="152"/>
    </row>
    <row r="56" spans="2:17" ht="18" hidden="1" customHeight="1">
      <c r="B56" s="215"/>
      <c r="C56" s="188"/>
      <c r="D56" s="264"/>
      <c r="E56" s="267"/>
      <c r="F56" s="182"/>
      <c r="G56" s="182"/>
      <c r="H56" s="182"/>
      <c r="I56" s="182"/>
      <c r="J56" s="182"/>
      <c r="K56" s="182"/>
      <c r="L56" s="182"/>
      <c r="M56" s="182"/>
      <c r="N56" s="213"/>
      <c r="O56" s="213"/>
      <c r="P56" s="214"/>
      <c r="Q56" s="152"/>
    </row>
    <row r="57" spans="2:17" ht="18" hidden="1" customHeight="1">
      <c r="B57" s="215"/>
      <c r="C57" s="188"/>
      <c r="D57" s="264"/>
      <c r="E57" s="267"/>
      <c r="F57" s="182"/>
      <c r="G57" s="182"/>
      <c r="H57" s="182"/>
      <c r="I57" s="182"/>
      <c r="J57" s="182"/>
      <c r="K57" s="182"/>
      <c r="L57" s="182"/>
      <c r="M57" s="182"/>
      <c r="N57" s="213"/>
      <c r="O57" s="213"/>
      <c r="P57" s="214"/>
      <c r="Q57" s="152"/>
    </row>
    <row r="58" spans="2:17" ht="18" hidden="1" customHeight="1">
      <c r="B58" s="215"/>
      <c r="C58" s="216"/>
      <c r="D58" s="264"/>
      <c r="E58" s="267"/>
      <c r="F58" s="182"/>
      <c r="G58" s="182"/>
      <c r="H58" s="182"/>
      <c r="I58" s="182"/>
      <c r="J58" s="182"/>
      <c r="K58" s="182"/>
      <c r="L58" s="182"/>
      <c r="M58" s="182"/>
      <c r="N58" s="213"/>
      <c r="O58" s="213"/>
      <c r="P58" s="214"/>
      <c r="Q58" s="152"/>
    </row>
    <row r="59" spans="2:17" ht="18" hidden="1" customHeight="1">
      <c r="B59" s="217"/>
      <c r="C59" s="218"/>
      <c r="D59" s="265"/>
      <c r="E59" s="268"/>
      <c r="F59" s="193"/>
      <c r="G59" s="193"/>
      <c r="H59" s="193"/>
      <c r="I59" s="193"/>
      <c r="J59" s="193"/>
      <c r="K59" s="193"/>
      <c r="L59" s="193"/>
      <c r="M59" s="193"/>
      <c r="N59" s="219"/>
      <c r="O59" s="219"/>
      <c r="P59" s="220"/>
      <c r="Q59" s="152"/>
    </row>
    <row r="60" spans="2:17" ht="18" hidden="1" customHeight="1">
      <c r="B60" s="209"/>
      <c r="C60" s="200"/>
      <c r="D60" s="263"/>
      <c r="E60" s="266"/>
      <c r="F60" s="203"/>
      <c r="G60" s="203"/>
      <c r="H60" s="203"/>
      <c r="I60" s="203"/>
      <c r="J60" s="203"/>
      <c r="K60" s="203"/>
      <c r="L60" s="203"/>
      <c r="M60" s="203"/>
      <c r="N60" s="210"/>
      <c r="O60" s="210"/>
      <c r="P60" s="211"/>
      <c r="Q60" s="152"/>
    </row>
    <row r="61" spans="2:17" ht="18" hidden="1" customHeight="1">
      <c r="B61" s="212"/>
      <c r="C61" s="179"/>
      <c r="D61" s="264"/>
      <c r="E61" s="267"/>
      <c r="F61" s="182"/>
      <c r="G61" s="182"/>
      <c r="H61" s="182"/>
      <c r="I61" s="182"/>
      <c r="J61" s="182"/>
      <c r="K61" s="182"/>
      <c r="L61" s="182"/>
      <c r="M61" s="182"/>
      <c r="N61" s="213"/>
      <c r="O61" s="213"/>
      <c r="P61" s="214"/>
      <c r="Q61" s="152"/>
    </row>
    <row r="62" spans="2:17" ht="18" hidden="1" customHeight="1">
      <c r="B62" s="215"/>
      <c r="C62" s="188"/>
      <c r="D62" s="264"/>
      <c r="E62" s="267"/>
      <c r="F62" s="182"/>
      <c r="G62" s="182"/>
      <c r="H62" s="182"/>
      <c r="I62" s="182"/>
      <c r="J62" s="182"/>
      <c r="K62" s="182"/>
      <c r="L62" s="182"/>
      <c r="M62" s="182"/>
      <c r="N62" s="213"/>
      <c r="O62" s="213"/>
      <c r="P62" s="214"/>
      <c r="Q62" s="152"/>
    </row>
    <row r="63" spans="2:17" ht="18" hidden="1" customHeight="1">
      <c r="B63" s="215"/>
      <c r="C63" s="188"/>
      <c r="D63" s="264"/>
      <c r="E63" s="267"/>
      <c r="F63" s="182"/>
      <c r="G63" s="182"/>
      <c r="H63" s="182"/>
      <c r="I63" s="182"/>
      <c r="J63" s="182"/>
      <c r="K63" s="182"/>
      <c r="L63" s="182"/>
      <c r="M63" s="182"/>
      <c r="N63" s="213"/>
      <c r="O63" s="213"/>
      <c r="P63" s="214"/>
      <c r="Q63" s="152"/>
    </row>
    <row r="64" spans="2:17" ht="18" hidden="1" customHeight="1">
      <c r="B64" s="215"/>
      <c r="C64" s="216"/>
      <c r="D64" s="264"/>
      <c r="E64" s="267"/>
      <c r="F64" s="182"/>
      <c r="G64" s="182"/>
      <c r="H64" s="182"/>
      <c r="I64" s="182"/>
      <c r="J64" s="182"/>
      <c r="K64" s="182"/>
      <c r="L64" s="182"/>
      <c r="M64" s="182"/>
      <c r="N64" s="213"/>
      <c r="O64" s="213"/>
      <c r="P64" s="214"/>
      <c r="Q64" s="152"/>
    </row>
    <row r="65" spans="2:17" ht="18" hidden="1" customHeight="1">
      <c r="B65" s="217"/>
      <c r="C65" s="218"/>
      <c r="D65" s="265"/>
      <c r="E65" s="268"/>
      <c r="F65" s="193"/>
      <c r="G65" s="193"/>
      <c r="H65" s="193"/>
      <c r="I65" s="193"/>
      <c r="J65" s="193"/>
      <c r="K65" s="193"/>
      <c r="L65" s="193"/>
      <c r="M65" s="193"/>
      <c r="N65" s="219"/>
      <c r="O65" s="219"/>
      <c r="P65" s="220"/>
      <c r="Q65" s="152"/>
    </row>
    <row r="66" spans="2:17" ht="18" hidden="1" customHeight="1">
      <c r="B66" s="209"/>
      <c r="C66" s="200"/>
      <c r="D66" s="263"/>
      <c r="E66" s="266"/>
      <c r="F66" s="203"/>
      <c r="G66" s="203"/>
      <c r="H66" s="203"/>
      <c r="I66" s="203"/>
      <c r="J66" s="203"/>
      <c r="K66" s="203"/>
      <c r="L66" s="203"/>
      <c r="M66" s="203"/>
      <c r="N66" s="210"/>
      <c r="O66" s="210"/>
      <c r="P66" s="211"/>
      <c r="Q66" s="152"/>
    </row>
    <row r="67" spans="2:17" ht="18" hidden="1" customHeight="1">
      <c r="B67" s="212"/>
      <c r="C67" s="179"/>
      <c r="D67" s="264"/>
      <c r="E67" s="267"/>
      <c r="F67" s="182"/>
      <c r="G67" s="182"/>
      <c r="H67" s="182"/>
      <c r="I67" s="182"/>
      <c r="J67" s="182"/>
      <c r="K67" s="182"/>
      <c r="L67" s="182"/>
      <c r="M67" s="182"/>
      <c r="N67" s="213"/>
      <c r="O67" s="213"/>
      <c r="P67" s="214"/>
      <c r="Q67" s="152"/>
    </row>
    <row r="68" spans="2:17" ht="18" hidden="1" customHeight="1">
      <c r="B68" s="215"/>
      <c r="C68" s="188"/>
      <c r="D68" s="264"/>
      <c r="E68" s="267"/>
      <c r="F68" s="182"/>
      <c r="G68" s="182"/>
      <c r="H68" s="182"/>
      <c r="I68" s="182"/>
      <c r="J68" s="182"/>
      <c r="K68" s="182"/>
      <c r="L68" s="182"/>
      <c r="M68" s="182"/>
      <c r="N68" s="213"/>
      <c r="O68" s="213"/>
      <c r="P68" s="214"/>
      <c r="Q68" s="152"/>
    </row>
    <row r="69" spans="2:17" ht="18" hidden="1" customHeight="1">
      <c r="B69" s="215"/>
      <c r="C69" s="188"/>
      <c r="D69" s="264"/>
      <c r="E69" s="267"/>
      <c r="F69" s="182"/>
      <c r="G69" s="182"/>
      <c r="H69" s="182"/>
      <c r="I69" s="182"/>
      <c r="J69" s="182"/>
      <c r="K69" s="182"/>
      <c r="L69" s="182"/>
      <c r="M69" s="182"/>
      <c r="N69" s="213"/>
      <c r="O69" s="213"/>
      <c r="P69" s="214"/>
      <c r="Q69" s="152"/>
    </row>
    <row r="70" spans="2:17" ht="18" hidden="1" customHeight="1">
      <c r="B70" s="215"/>
      <c r="C70" s="216"/>
      <c r="D70" s="264"/>
      <c r="E70" s="267"/>
      <c r="F70" s="182"/>
      <c r="G70" s="182"/>
      <c r="H70" s="182"/>
      <c r="I70" s="182"/>
      <c r="J70" s="182"/>
      <c r="K70" s="182"/>
      <c r="L70" s="182"/>
      <c r="M70" s="182"/>
      <c r="N70" s="213"/>
      <c r="O70" s="213"/>
      <c r="P70" s="214"/>
      <c r="Q70" s="152"/>
    </row>
    <row r="71" spans="2:17" ht="18" hidden="1" customHeight="1">
      <c r="B71" s="217"/>
      <c r="C71" s="218"/>
      <c r="D71" s="265"/>
      <c r="E71" s="268"/>
      <c r="F71" s="193"/>
      <c r="G71" s="193"/>
      <c r="H71" s="193"/>
      <c r="I71" s="193"/>
      <c r="J71" s="193"/>
      <c r="K71" s="193"/>
      <c r="L71" s="193"/>
      <c r="M71" s="193"/>
      <c r="N71" s="219"/>
      <c r="O71" s="219"/>
      <c r="P71" s="220"/>
      <c r="Q71" s="152"/>
    </row>
    <row r="72" spans="2:17" ht="18" hidden="1" customHeight="1">
      <c r="B72" s="209"/>
      <c r="C72" s="200"/>
      <c r="D72" s="263"/>
      <c r="E72" s="266"/>
      <c r="F72" s="203"/>
      <c r="G72" s="203"/>
      <c r="H72" s="203"/>
      <c r="I72" s="203"/>
      <c r="J72" s="203"/>
      <c r="K72" s="203"/>
      <c r="L72" s="203"/>
      <c r="M72" s="203"/>
      <c r="N72" s="210"/>
      <c r="O72" s="210"/>
      <c r="P72" s="211"/>
      <c r="Q72" s="152"/>
    </row>
    <row r="73" spans="2:17" ht="18" hidden="1" customHeight="1">
      <c r="B73" s="212"/>
      <c r="C73" s="179"/>
      <c r="D73" s="264"/>
      <c r="E73" s="267"/>
      <c r="F73" s="182"/>
      <c r="G73" s="182"/>
      <c r="H73" s="182"/>
      <c r="I73" s="182"/>
      <c r="J73" s="182"/>
      <c r="K73" s="182"/>
      <c r="L73" s="182"/>
      <c r="M73" s="182"/>
      <c r="N73" s="213"/>
      <c r="O73" s="213"/>
      <c r="P73" s="214"/>
      <c r="Q73" s="152"/>
    </row>
    <row r="74" spans="2:17" ht="18" hidden="1" customHeight="1">
      <c r="B74" s="215"/>
      <c r="C74" s="188"/>
      <c r="D74" s="264"/>
      <c r="E74" s="267"/>
      <c r="F74" s="182"/>
      <c r="G74" s="182"/>
      <c r="H74" s="182"/>
      <c r="I74" s="182"/>
      <c r="J74" s="182"/>
      <c r="K74" s="182"/>
      <c r="L74" s="182"/>
      <c r="M74" s="182"/>
      <c r="N74" s="213"/>
      <c r="O74" s="213"/>
      <c r="P74" s="214"/>
      <c r="Q74" s="152"/>
    </row>
    <row r="75" spans="2:17" ht="18" hidden="1" customHeight="1">
      <c r="B75" s="215"/>
      <c r="C75" s="188"/>
      <c r="D75" s="264"/>
      <c r="E75" s="267"/>
      <c r="F75" s="182"/>
      <c r="G75" s="182"/>
      <c r="H75" s="182"/>
      <c r="I75" s="182"/>
      <c r="J75" s="182"/>
      <c r="K75" s="182"/>
      <c r="L75" s="182"/>
      <c r="M75" s="182"/>
      <c r="N75" s="213"/>
      <c r="O75" s="213"/>
      <c r="P75" s="214"/>
      <c r="Q75" s="152"/>
    </row>
    <row r="76" spans="2:17" ht="18" hidden="1" customHeight="1">
      <c r="B76" s="215"/>
      <c r="C76" s="216"/>
      <c r="D76" s="264"/>
      <c r="E76" s="267"/>
      <c r="F76" s="182"/>
      <c r="G76" s="182"/>
      <c r="H76" s="182"/>
      <c r="I76" s="182"/>
      <c r="J76" s="182"/>
      <c r="K76" s="182"/>
      <c r="L76" s="182"/>
      <c r="M76" s="182"/>
      <c r="N76" s="213"/>
      <c r="O76" s="213"/>
      <c r="P76" s="214"/>
      <c r="Q76" s="152"/>
    </row>
    <row r="77" spans="2:17" ht="18" hidden="1" customHeight="1">
      <c r="B77" s="217"/>
      <c r="C77" s="218"/>
      <c r="D77" s="265"/>
      <c r="E77" s="268"/>
      <c r="F77" s="193"/>
      <c r="G77" s="193"/>
      <c r="H77" s="193"/>
      <c r="I77" s="193"/>
      <c r="J77" s="193"/>
      <c r="K77" s="193"/>
      <c r="L77" s="193"/>
      <c r="M77" s="193"/>
      <c r="N77" s="219"/>
      <c r="O77" s="219"/>
      <c r="P77" s="220"/>
      <c r="Q77" s="152"/>
    </row>
    <row r="78" spans="2:17" ht="18" hidden="1" customHeight="1">
      <c r="B78" s="209"/>
      <c r="C78" s="200"/>
      <c r="D78" s="263"/>
      <c r="E78" s="266"/>
      <c r="F78" s="203"/>
      <c r="G78" s="203"/>
      <c r="H78" s="203"/>
      <c r="I78" s="203"/>
      <c r="J78" s="203"/>
      <c r="K78" s="203"/>
      <c r="L78" s="203"/>
      <c r="M78" s="203"/>
      <c r="N78" s="210"/>
      <c r="O78" s="210"/>
      <c r="P78" s="211"/>
      <c r="Q78" s="152"/>
    </row>
    <row r="79" spans="2:17" ht="18" hidden="1" customHeight="1">
      <c r="B79" s="212"/>
      <c r="C79" s="179"/>
      <c r="D79" s="264"/>
      <c r="E79" s="267"/>
      <c r="F79" s="182"/>
      <c r="G79" s="182"/>
      <c r="H79" s="182"/>
      <c r="I79" s="182"/>
      <c r="J79" s="182"/>
      <c r="K79" s="182"/>
      <c r="L79" s="182"/>
      <c r="M79" s="182"/>
      <c r="N79" s="213"/>
      <c r="O79" s="213"/>
      <c r="P79" s="214"/>
      <c r="Q79" s="152"/>
    </row>
    <row r="80" spans="2:17" ht="18" hidden="1" customHeight="1">
      <c r="B80" s="215"/>
      <c r="C80" s="188"/>
      <c r="D80" s="264"/>
      <c r="E80" s="267"/>
      <c r="F80" s="182"/>
      <c r="G80" s="182"/>
      <c r="H80" s="182"/>
      <c r="I80" s="182"/>
      <c r="J80" s="182"/>
      <c r="K80" s="182"/>
      <c r="L80" s="182"/>
      <c r="M80" s="182"/>
      <c r="N80" s="213"/>
      <c r="O80" s="213"/>
      <c r="P80" s="214"/>
      <c r="Q80" s="152"/>
    </row>
    <row r="81" spans="2:17" ht="18" hidden="1" customHeight="1">
      <c r="B81" s="215"/>
      <c r="C81" s="188"/>
      <c r="D81" s="264"/>
      <c r="E81" s="267"/>
      <c r="F81" s="182"/>
      <c r="G81" s="182"/>
      <c r="H81" s="182"/>
      <c r="I81" s="182"/>
      <c r="J81" s="182"/>
      <c r="K81" s="182"/>
      <c r="L81" s="182"/>
      <c r="M81" s="182"/>
      <c r="N81" s="213"/>
      <c r="O81" s="213"/>
      <c r="P81" s="214"/>
      <c r="Q81" s="152"/>
    </row>
    <row r="82" spans="2:17" ht="18" hidden="1" customHeight="1">
      <c r="B82" s="215"/>
      <c r="C82" s="216"/>
      <c r="D82" s="264"/>
      <c r="E82" s="267"/>
      <c r="F82" s="182"/>
      <c r="G82" s="182"/>
      <c r="H82" s="182"/>
      <c r="I82" s="182"/>
      <c r="J82" s="182"/>
      <c r="K82" s="182"/>
      <c r="L82" s="182"/>
      <c r="M82" s="182"/>
      <c r="N82" s="213"/>
      <c r="O82" s="213"/>
      <c r="P82" s="214"/>
      <c r="Q82" s="152"/>
    </row>
    <row r="83" spans="2:17" ht="18" hidden="1" customHeight="1">
      <c r="B83" s="217"/>
      <c r="C83" s="218"/>
      <c r="D83" s="265"/>
      <c r="E83" s="268"/>
      <c r="F83" s="193"/>
      <c r="G83" s="193"/>
      <c r="H83" s="193"/>
      <c r="I83" s="193"/>
      <c r="J83" s="193"/>
      <c r="K83" s="193"/>
      <c r="L83" s="193"/>
      <c r="M83" s="193"/>
      <c r="N83" s="219"/>
      <c r="O83" s="219"/>
      <c r="P83" s="220"/>
      <c r="Q83" s="152"/>
    </row>
    <row r="84" spans="2:17" ht="18" hidden="1" customHeight="1">
      <c r="B84" s="209"/>
      <c r="C84" s="200"/>
      <c r="D84" s="263"/>
      <c r="E84" s="266"/>
      <c r="F84" s="203"/>
      <c r="G84" s="203"/>
      <c r="H84" s="203"/>
      <c r="I84" s="203"/>
      <c r="J84" s="203"/>
      <c r="K84" s="203"/>
      <c r="L84" s="203"/>
      <c r="M84" s="203"/>
      <c r="N84" s="210"/>
      <c r="O84" s="210"/>
      <c r="P84" s="211"/>
      <c r="Q84" s="152"/>
    </row>
    <row r="85" spans="2:17" ht="18" hidden="1" customHeight="1">
      <c r="B85" s="212"/>
      <c r="C85" s="179"/>
      <c r="D85" s="264"/>
      <c r="E85" s="267"/>
      <c r="F85" s="182"/>
      <c r="G85" s="182"/>
      <c r="H85" s="182"/>
      <c r="I85" s="182"/>
      <c r="J85" s="182"/>
      <c r="K85" s="182"/>
      <c r="L85" s="182"/>
      <c r="M85" s="182"/>
      <c r="N85" s="213"/>
      <c r="O85" s="213"/>
      <c r="P85" s="214"/>
      <c r="Q85" s="152"/>
    </row>
    <row r="86" spans="2:17" ht="18" hidden="1" customHeight="1">
      <c r="B86" s="215"/>
      <c r="C86" s="188"/>
      <c r="D86" s="264"/>
      <c r="E86" s="267"/>
      <c r="F86" s="182"/>
      <c r="G86" s="182"/>
      <c r="H86" s="182"/>
      <c r="I86" s="182"/>
      <c r="J86" s="182"/>
      <c r="K86" s="182"/>
      <c r="L86" s="182"/>
      <c r="M86" s="182"/>
      <c r="N86" s="213"/>
      <c r="O86" s="213"/>
      <c r="P86" s="214"/>
      <c r="Q86" s="152"/>
    </row>
    <row r="87" spans="2:17" ht="18" hidden="1" customHeight="1">
      <c r="B87" s="215"/>
      <c r="C87" s="188"/>
      <c r="D87" s="264"/>
      <c r="E87" s="267"/>
      <c r="F87" s="182"/>
      <c r="G87" s="182"/>
      <c r="H87" s="182"/>
      <c r="I87" s="182"/>
      <c r="J87" s="182"/>
      <c r="K87" s="182"/>
      <c r="L87" s="182"/>
      <c r="M87" s="182"/>
      <c r="N87" s="213"/>
      <c r="O87" s="213"/>
      <c r="P87" s="214"/>
      <c r="Q87" s="152"/>
    </row>
    <row r="88" spans="2:17" ht="18" hidden="1" customHeight="1">
      <c r="B88" s="215"/>
      <c r="C88" s="216"/>
      <c r="D88" s="264"/>
      <c r="E88" s="267"/>
      <c r="F88" s="182"/>
      <c r="G88" s="182"/>
      <c r="H88" s="182"/>
      <c r="I88" s="182"/>
      <c r="J88" s="182"/>
      <c r="K88" s="182"/>
      <c r="L88" s="182"/>
      <c r="M88" s="182"/>
      <c r="N88" s="213"/>
      <c r="O88" s="213"/>
      <c r="P88" s="214"/>
      <c r="Q88" s="152"/>
    </row>
    <row r="89" spans="2:17" ht="18" hidden="1" customHeight="1">
      <c r="B89" s="217"/>
      <c r="C89" s="218"/>
      <c r="D89" s="265"/>
      <c r="E89" s="268"/>
      <c r="F89" s="193"/>
      <c r="G89" s="193"/>
      <c r="H89" s="193"/>
      <c r="I89" s="193"/>
      <c r="J89" s="193"/>
      <c r="K89" s="193"/>
      <c r="L89" s="193"/>
      <c r="M89" s="193"/>
      <c r="N89" s="219"/>
      <c r="O89" s="219"/>
      <c r="P89" s="220"/>
      <c r="Q89" s="152"/>
    </row>
    <row r="90" spans="2:17" ht="18" hidden="1" customHeight="1">
      <c r="B90" s="209"/>
      <c r="C90" s="200"/>
      <c r="D90" s="263"/>
      <c r="E90" s="266"/>
      <c r="F90" s="203"/>
      <c r="G90" s="203"/>
      <c r="H90" s="203"/>
      <c r="I90" s="203"/>
      <c r="J90" s="203"/>
      <c r="K90" s="203"/>
      <c r="L90" s="203"/>
      <c r="M90" s="203"/>
      <c r="N90" s="210"/>
      <c r="O90" s="210"/>
      <c r="P90" s="211"/>
      <c r="Q90" s="152"/>
    </row>
    <row r="91" spans="2:17" ht="18" hidden="1" customHeight="1">
      <c r="B91" s="212"/>
      <c r="C91" s="179"/>
      <c r="D91" s="264"/>
      <c r="E91" s="267"/>
      <c r="F91" s="182"/>
      <c r="G91" s="182"/>
      <c r="H91" s="182"/>
      <c r="I91" s="182"/>
      <c r="J91" s="182"/>
      <c r="K91" s="182"/>
      <c r="L91" s="182"/>
      <c r="M91" s="182"/>
      <c r="N91" s="213"/>
      <c r="O91" s="213"/>
      <c r="P91" s="214"/>
      <c r="Q91" s="152"/>
    </row>
    <row r="92" spans="2:17" ht="18" hidden="1" customHeight="1">
      <c r="B92" s="215"/>
      <c r="C92" s="188"/>
      <c r="D92" s="264"/>
      <c r="E92" s="267"/>
      <c r="F92" s="182"/>
      <c r="G92" s="182"/>
      <c r="H92" s="182"/>
      <c r="I92" s="182"/>
      <c r="J92" s="182"/>
      <c r="K92" s="182"/>
      <c r="L92" s="182"/>
      <c r="M92" s="182"/>
      <c r="N92" s="213"/>
      <c r="O92" s="213"/>
      <c r="P92" s="214"/>
      <c r="Q92" s="152"/>
    </row>
    <row r="93" spans="2:17" ht="18" hidden="1" customHeight="1">
      <c r="B93" s="215"/>
      <c r="C93" s="188"/>
      <c r="D93" s="264"/>
      <c r="E93" s="267"/>
      <c r="F93" s="182"/>
      <c r="G93" s="182"/>
      <c r="H93" s="182"/>
      <c r="I93" s="182"/>
      <c r="J93" s="182"/>
      <c r="K93" s="182"/>
      <c r="L93" s="182"/>
      <c r="M93" s="182"/>
      <c r="N93" s="213"/>
      <c r="O93" s="213"/>
      <c r="P93" s="214"/>
      <c r="Q93" s="152"/>
    </row>
    <row r="94" spans="2:17" ht="18" hidden="1" customHeight="1">
      <c r="B94" s="215"/>
      <c r="C94" s="216"/>
      <c r="D94" s="264"/>
      <c r="E94" s="267"/>
      <c r="F94" s="182"/>
      <c r="G94" s="182"/>
      <c r="H94" s="182"/>
      <c r="I94" s="182"/>
      <c r="J94" s="182"/>
      <c r="K94" s="182"/>
      <c r="L94" s="182"/>
      <c r="M94" s="182"/>
      <c r="N94" s="213"/>
      <c r="O94" s="213"/>
      <c r="P94" s="214"/>
      <c r="Q94" s="152"/>
    </row>
    <row r="95" spans="2:17" ht="18" hidden="1" customHeight="1">
      <c r="B95" s="217"/>
      <c r="C95" s="218"/>
      <c r="D95" s="265"/>
      <c r="E95" s="268"/>
      <c r="F95" s="193"/>
      <c r="G95" s="193"/>
      <c r="H95" s="193"/>
      <c r="I95" s="193"/>
      <c r="J95" s="193"/>
      <c r="K95" s="193"/>
      <c r="L95" s="193"/>
      <c r="M95" s="193"/>
      <c r="N95" s="219"/>
      <c r="O95" s="219"/>
      <c r="P95" s="220"/>
      <c r="Q95" s="152"/>
    </row>
    <row r="96" spans="2:17" ht="18" hidden="1" customHeight="1">
      <c r="B96" s="209"/>
      <c r="C96" s="200"/>
      <c r="D96" s="263"/>
      <c r="E96" s="266"/>
      <c r="F96" s="203"/>
      <c r="G96" s="203"/>
      <c r="H96" s="203"/>
      <c r="I96" s="203"/>
      <c r="J96" s="203"/>
      <c r="K96" s="203"/>
      <c r="L96" s="203"/>
      <c r="M96" s="203"/>
      <c r="N96" s="210"/>
      <c r="O96" s="210"/>
      <c r="P96" s="211"/>
      <c r="Q96" s="152"/>
    </row>
    <row r="97" spans="2:17" ht="18" hidden="1" customHeight="1">
      <c r="B97" s="212"/>
      <c r="C97" s="179"/>
      <c r="D97" s="264"/>
      <c r="E97" s="267"/>
      <c r="F97" s="182"/>
      <c r="G97" s="182"/>
      <c r="H97" s="182"/>
      <c r="I97" s="182"/>
      <c r="J97" s="182"/>
      <c r="K97" s="182"/>
      <c r="L97" s="182"/>
      <c r="M97" s="182"/>
      <c r="N97" s="213"/>
      <c r="O97" s="213"/>
      <c r="P97" s="214"/>
      <c r="Q97" s="152"/>
    </row>
    <row r="98" spans="2:17" ht="18" hidden="1" customHeight="1">
      <c r="B98" s="215"/>
      <c r="C98" s="188"/>
      <c r="D98" s="264"/>
      <c r="E98" s="267"/>
      <c r="F98" s="182"/>
      <c r="G98" s="182"/>
      <c r="H98" s="182"/>
      <c r="I98" s="182"/>
      <c r="J98" s="182"/>
      <c r="K98" s="182"/>
      <c r="L98" s="182"/>
      <c r="M98" s="182"/>
      <c r="N98" s="213"/>
      <c r="O98" s="213"/>
      <c r="P98" s="214"/>
      <c r="Q98" s="152"/>
    </row>
    <row r="99" spans="2:17" ht="18" hidden="1" customHeight="1">
      <c r="B99" s="215"/>
      <c r="C99" s="188"/>
      <c r="D99" s="264"/>
      <c r="E99" s="267"/>
      <c r="F99" s="182"/>
      <c r="G99" s="182"/>
      <c r="H99" s="182"/>
      <c r="I99" s="182"/>
      <c r="J99" s="182"/>
      <c r="K99" s="182"/>
      <c r="L99" s="182"/>
      <c r="M99" s="182"/>
      <c r="N99" s="213"/>
      <c r="O99" s="213"/>
      <c r="P99" s="214"/>
      <c r="Q99" s="152"/>
    </row>
    <row r="100" spans="2:17" ht="18" hidden="1" customHeight="1">
      <c r="B100" s="215"/>
      <c r="C100" s="216"/>
      <c r="D100" s="264"/>
      <c r="E100" s="267"/>
      <c r="F100" s="182"/>
      <c r="G100" s="182"/>
      <c r="H100" s="182"/>
      <c r="I100" s="182"/>
      <c r="J100" s="182"/>
      <c r="K100" s="182"/>
      <c r="L100" s="182"/>
      <c r="M100" s="182"/>
      <c r="N100" s="213"/>
      <c r="O100" s="213"/>
      <c r="P100" s="214"/>
      <c r="Q100" s="152"/>
    </row>
    <row r="101" spans="2:17" ht="18" hidden="1" customHeight="1">
      <c r="B101" s="217"/>
      <c r="C101" s="218"/>
      <c r="D101" s="265"/>
      <c r="E101" s="268"/>
      <c r="F101" s="193"/>
      <c r="G101" s="193"/>
      <c r="H101" s="193"/>
      <c r="I101" s="193"/>
      <c r="J101" s="193"/>
      <c r="K101" s="193"/>
      <c r="L101" s="193"/>
      <c r="M101" s="193"/>
      <c r="N101" s="219"/>
      <c r="O101" s="219"/>
      <c r="P101" s="220"/>
      <c r="Q101" s="152"/>
    </row>
    <row r="102" spans="2:17" ht="18" hidden="1" customHeight="1">
      <c r="B102" s="209"/>
      <c r="C102" s="200"/>
      <c r="D102" s="263"/>
      <c r="E102" s="266"/>
      <c r="F102" s="203"/>
      <c r="G102" s="203"/>
      <c r="H102" s="203"/>
      <c r="I102" s="203"/>
      <c r="J102" s="203"/>
      <c r="K102" s="203"/>
      <c r="L102" s="203"/>
      <c r="M102" s="203"/>
      <c r="N102" s="210"/>
      <c r="O102" s="210"/>
      <c r="P102" s="211"/>
      <c r="Q102" s="152"/>
    </row>
    <row r="103" spans="2:17" ht="18" hidden="1" customHeight="1">
      <c r="B103" s="212"/>
      <c r="C103" s="179"/>
      <c r="D103" s="264"/>
      <c r="E103" s="267"/>
      <c r="F103" s="182"/>
      <c r="G103" s="182"/>
      <c r="H103" s="182"/>
      <c r="I103" s="182"/>
      <c r="J103" s="182"/>
      <c r="K103" s="182"/>
      <c r="L103" s="182"/>
      <c r="M103" s="182"/>
      <c r="N103" s="213"/>
      <c r="O103" s="213"/>
      <c r="P103" s="214"/>
      <c r="Q103" s="152"/>
    </row>
    <row r="104" spans="2:17" ht="18" hidden="1" customHeight="1">
      <c r="B104" s="215"/>
      <c r="C104" s="188"/>
      <c r="D104" s="264"/>
      <c r="E104" s="267"/>
      <c r="F104" s="182"/>
      <c r="G104" s="182"/>
      <c r="H104" s="182"/>
      <c r="I104" s="182"/>
      <c r="J104" s="182"/>
      <c r="K104" s="182"/>
      <c r="L104" s="182"/>
      <c r="M104" s="182"/>
      <c r="N104" s="213"/>
      <c r="O104" s="213"/>
      <c r="P104" s="214"/>
      <c r="Q104" s="152"/>
    </row>
    <row r="105" spans="2:17" ht="18" hidden="1" customHeight="1">
      <c r="B105" s="215"/>
      <c r="C105" s="188"/>
      <c r="D105" s="264"/>
      <c r="E105" s="267"/>
      <c r="F105" s="182"/>
      <c r="G105" s="182"/>
      <c r="H105" s="182"/>
      <c r="I105" s="182"/>
      <c r="J105" s="182"/>
      <c r="K105" s="182"/>
      <c r="L105" s="182"/>
      <c r="M105" s="182"/>
      <c r="N105" s="213"/>
      <c r="O105" s="213"/>
      <c r="P105" s="214"/>
      <c r="Q105" s="152"/>
    </row>
    <row r="106" spans="2:17" ht="18" hidden="1" customHeight="1">
      <c r="B106" s="215"/>
      <c r="C106" s="216"/>
      <c r="D106" s="264"/>
      <c r="E106" s="267"/>
      <c r="F106" s="182"/>
      <c r="G106" s="182"/>
      <c r="H106" s="182"/>
      <c r="I106" s="182"/>
      <c r="J106" s="182"/>
      <c r="K106" s="182"/>
      <c r="L106" s="182"/>
      <c r="M106" s="182"/>
      <c r="N106" s="213"/>
      <c r="O106" s="213"/>
      <c r="P106" s="214"/>
      <c r="Q106" s="152"/>
    </row>
    <row r="107" spans="2:17" ht="18" hidden="1" customHeight="1">
      <c r="B107" s="217"/>
      <c r="C107" s="218"/>
      <c r="D107" s="265"/>
      <c r="E107" s="268"/>
      <c r="F107" s="193"/>
      <c r="G107" s="193"/>
      <c r="H107" s="193"/>
      <c r="I107" s="193"/>
      <c r="J107" s="193"/>
      <c r="K107" s="193"/>
      <c r="L107" s="193"/>
      <c r="M107" s="193"/>
      <c r="N107" s="219"/>
      <c r="O107" s="219"/>
      <c r="P107" s="220"/>
      <c r="Q107" s="152"/>
    </row>
    <row r="108" spans="2:17" ht="18" hidden="1" customHeight="1">
      <c r="B108" s="209"/>
      <c r="C108" s="200"/>
      <c r="D108" s="263"/>
      <c r="E108" s="266"/>
      <c r="F108" s="203"/>
      <c r="G108" s="203"/>
      <c r="H108" s="203"/>
      <c r="I108" s="203"/>
      <c r="J108" s="203"/>
      <c r="K108" s="203"/>
      <c r="L108" s="203"/>
      <c r="M108" s="203"/>
      <c r="N108" s="210"/>
      <c r="O108" s="210"/>
      <c r="P108" s="211"/>
      <c r="Q108" s="152"/>
    </row>
    <row r="109" spans="2:17" ht="18" hidden="1" customHeight="1">
      <c r="B109" s="212"/>
      <c r="C109" s="179"/>
      <c r="D109" s="264"/>
      <c r="E109" s="267"/>
      <c r="F109" s="182"/>
      <c r="G109" s="182"/>
      <c r="H109" s="182"/>
      <c r="I109" s="182"/>
      <c r="J109" s="182"/>
      <c r="K109" s="182"/>
      <c r="L109" s="182"/>
      <c r="M109" s="182"/>
      <c r="N109" s="213"/>
      <c r="O109" s="213"/>
      <c r="P109" s="214"/>
      <c r="Q109" s="152"/>
    </row>
    <row r="110" spans="2:17" ht="18" hidden="1" customHeight="1">
      <c r="B110" s="215"/>
      <c r="C110" s="188"/>
      <c r="D110" s="264"/>
      <c r="E110" s="267"/>
      <c r="F110" s="182"/>
      <c r="G110" s="182"/>
      <c r="H110" s="182"/>
      <c r="I110" s="182"/>
      <c r="J110" s="182"/>
      <c r="K110" s="182"/>
      <c r="L110" s="182"/>
      <c r="M110" s="182"/>
      <c r="N110" s="213"/>
      <c r="O110" s="213"/>
      <c r="P110" s="214"/>
      <c r="Q110" s="152"/>
    </row>
    <row r="111" spans="2:17" ht="18" hidden="1" customHeight="1">
      <c r="B111" s="215"/>
      <c r="C111" s="188"/>
      <c r="D111" s="264"/>
      <c r="E111" s="267"/>
      <c r="F111" s="182"/>
      <c r="G111" s="182"/>
      <c r="H111" s="182"/>
      <c r="I111" s="182"/>
      <c r="J111" s="182"/>
      <c r="K111" s="182"/>
      <c r="L111" s="182"/>
      <c r="M111" s="182"/>
      <c r="N111" s="213"/>
      <c r="O111" s="213"/>
      <c r="P111" s="214"/>
      <c r="Q111" s="152"/>
    </row>
    <row r="112" spans="2:17" ht="18" hidden="1" customHeight="1">
      <c r="B112" s="215"/>
      <c r="C112" s="216"/>
      <c r="D112" s="264"/>
      <c r="E112" s="267"/>
      <c r="F112" s="182"/>
      <c r="G112" s="182"/>
      <c r="H112" s="182"/>
      <c r="I112" s="182"/>
      <c r="J112" s="182"/>
      <c r="K112" s="182"/>
      <c r="L112" s="182"/>
      <c r="M112" s="182"/>
      <c r="N112" s="213"/>
      <c r="O112" s="213"/>
      <c r="P112" s="214"/>
      <c r="Q112" s="152"/>
    </row>
    <row r="113" spans="2:17" ht="18" hidden="1" customHeight="1">
      <c r="B113" s="217"/>
      <c r="C113" s="218"/>
      <c r="D113" s="265"/>
      <c r="E113" s="268"/>
      <c r="F113" s="193"/>
      <c r="G113" s="193"/>
      <c r="H113" s="193"/>
      <c r="I113" s="193"/>
      <c r="J113" s="193"/>
      <c r="K113" s="193"/>
      <c r="L113" s="193"/>
      <c r="M113" s="193"/>
      <c r="N113" s="219"/>
      <c r="O113" s="219"/>
      <c r="P113" s="220"/>
      <c r="Q113" s="152"/>
    </row>
    <row r="114" spans="2:17" ht="18" hidden="1" customHeight="1">
      <c r="B114" s="209"/>
      <c r="C114" s="200"/>
      <c r="D114" s="263"/>
      <c r="E114" s="266"/>
      <c r="F114" s="203"/>
      <c r="G114" s="203"/>
      <c r="H114" s="203"/>
      <c r="I114" s="203"/>
      <c r="J114" s="203"/>
      <c r="K114" s="203"/>
      <c r="L114" s="203"/>
      <c r="M114" s="203"/>
      <c r="N114" s="210"/>
      <c r="O114" s="210"/>
      <c r="P114" s="211"/>
      <c r="Q114" s="152"/>
    </row>
    <row r="115" spans="2:17" ht="18" hidden="1" customHeight="1">
      <c r="B115" s="212"/>
      <c r="C115" s="179"/>
      <c r="D115" s="264"/>
      <c r="E115" s="267"/>
      <c r="F115" s="182"/>
      <c r="G115" s="182"/>
      <c r="H115" s="182"/>
      <c r="I115" s="182"/>
      <c r="J115" s="182"/>
      <c r="K115" s="182"/>
      <c r="L115" s="182"/>
      <c r="M115" s="182"/>
      <c r="N115" s="213"/>
      <c r="O115" s="213"/>
      <c r="P115" s="214"/>
      <c r="Q115" s="152"/>
    </row>
    <row r="116" spans="2:17" ht="18" hidden="1" customHeight="1">
      <c r="B116" s="215"/>
      <c r="C116" s="188"/>
      <c r="D116" s="264"/>
      <c r="E116" s="267"/>
      <c r="F116" s="182"/>
      <c r="G116" s="182"/>
      <c r="H116" s="182"/>
      <c r="I116" s="182"/>
      <c r="J116" s="182"/>
      <c r="K116" s="182"/>
      <c r="L116" s="182"/>
      <c r="M116" s="182"/>
      <c r="N116" s="213"/>
      <c r="O116" s="213"/>
      <c r="P116" s="214"/>
      <c r="Q116" s="152"/>
    </row>
    <row r="117" spans="2:17" ht="18" hidden="1" customHeight="1">
      <c r="B117" s="215"/>
      <c r="C117" s="188"/>
      <c r="D117" s="264"/>
      <c r="E117" s="267"/>
      <c r="F117" s="182"/>
      <c r="G117" s="182"/>
      <c r="H117" s="182"/>
      <c r="I117" s="182"/>
      <c r="J117" s="182"/>
      <c r="K117" s="182"/>
      <c r="L117" s="182"/>
      <c r="M117" s="182"/>
      <c r="N117" s="213"/>
      <c r="O117" s="213"/>
      <c r="P117" s="214"/>
      <c r="Q117" s="152"/>
    </row>
    <row r="118" spans="2:17" ht="18" hidden="1" customHeight="1">
      <c r="B118" s="215"/>
      <c r="C118" s="216"/>
      <c r="D118" s="264"/>
      <c r="E118" s="267"/>
      <c r="F118" s="182"/>
      <c r="G118" s="182"/>
      <c r="H118" s="182"/>
      <c r="I118" s="182"/>
      <c r="J118" s="182"/>
      <c r="K118" s="182"/>
      <c r="L118" s="182"/>
      <c r="M118" s="182"/>
      <c r="N118" s="213"/>
      <c r="O118" s="213"/>
      <c r="P118" s="214"/>
      <c r="Q118" s="152"/>
    </row>
    <row r="119" spans="2:17" ht="18" hidden="1" customHeight="1">
      <c r="B119" s="217"/>
      <c r="C119" s="218"/>
      <c r="D119" s="265"/>
      <c r="E119" s="268"/>
      <c r="F119" s="193"/>
      <c r="G119" s="193"/>
      <c r="H119" s="193"/>
      <c r="I119" s="193"/>
      <c r="J119" s="193"/>
      <c r="K119" s="193"/>
      <c r="L119" s="193"/>
      <c r="M119" s="193"/>
      <c r="N119" s="219"/>
      <c r="O119" s="219"/>
      <c r="P119" s="220"/>
      <c r="Q119" s="152"/>
    </row>
    <row r="120" spans="2:17" ht="18" hidden="1" customHeight="1">
      <c r="B120" s="209"/>
      <c r="C120" s="200"/>
      <c r="D120" s="263"/>
      <c r="E120" s="266"/>
      <c r="F120" s="203"/>
      <c r="G120" s="203"/>
      <c r="H120" s="203"/>
      <c r="I120" s="203"/>
      <c r="J120" s="203"/>
      <c r="K120" s="203"/>
      <c r="L120" s="203"/>
      <c r="M120" s="203"/>
      <c r="N120" s="210"/>
      <c r="O120" s="210"/>
      <c r="P120" s="211"/>
      <c r="Q120" s="152"/>
    </row>
    <row r="121" spans="2:17" ht="18" hidden="1" customHeight="1">
      <c r="B121" s="212"/>
      <c r="C121" s="179"/>
      <c r="D121" s="264"/>
      <c r="E121" s="267"/>
      <c r="F121" s="182"/>
      <c r="G121" s="182"/>
      <c r="H121" s="182"/>
      <c r="I121" s="182"/>
      <c r="J121" s="182"/>
      <c r="K121" s="182"/>
      <c r="L121" s="182"/>
      <c r="M121" s="182"/>
      <c r="N121" s="213"/>
      <c r="O121" s="213"/>
      <c r="P121" s="214"/>
      <c r="Q121" s="152"/>
    </row>
    <row r="122" spans="2:17" ht="18" hidden="1" customHeight="1">
      <c r="B122" s="215"/>
      <c r="C122" s="188"/>
      <c r="D122" s="264"/>
      <c r="E122" s="267"/>
      <c r="F122" s="182"/>
      <c r="G122" s="182"/>
      <c r="H122" s="182"/>
      <c r="I122" s="182"/>
      <c r="J122" s="182"/>
      <c r="K122" s="182"/>
      <c r="L122" s="182"/>
      <c r="M122" s="182"/>
      <c r="N122" s="213"/>
      <c r="O122" s="213"/>
      <c r="P122" s="214"/>
      <c r="Q122" s="152"/>
    </row>
    <row r="123" spans="2:17" ht="18" hidden="1" customHeight="1">
      <c r="B123" s="215"/>
      <c r="C123" s="188"/>
      <c r="D123" s="264"/>
      <c r="E123" s="267"/>
      <c r="F123" s="182"/>
      <c r="G123" s="182"/>
      <c r="H123" s="182"/>
      <c r="I123" s="182"/>
      <c r="J123" s="182"/>
      <c r="K123" s="182"/>
      <c r="L123" s="182"/>
      <c r="M123" s="182"/>
      <c r="N123" s="213"/>
      <c r="O123" s="213"/>
      <c r="P123" s="214"/>
      <c r="Q123" s="152"/>
    </row>
    <row r="124" spans="2:17" ht="18" hidden="1" customHeight="1">
      <c r="B124" s="215"/>
      <c r="C124" s="216"/>
      <c r="D124" s="264"/>
      <c r="E124" s="267"/>
      <c r="F124" s="182"/>
      <c r="G124" s="182"/>
      <c r="H124" s="182"/>
      <c r="I124" s="182"/>
      <c r="J124" s="182"/>
      <c r="K124" s="182"/>
      <c r="L124" s="182"/>
      <c r="M124" s="182"/>
      <c r="N124" s="213"/>
      <c r="O124" s="213"/>
      <c r="P124" s="214"/>
      <c r="Q124" s="152"/>
    </row>
    <row r="125" spans="2:17" ht="18" hidden="1" customHeight="1">
      <c r="B125" s="217"/>
      <c r="C125" s="218"/>
      <c r="D125" s="265"/>
      <c r="E125" s="268"/>
      <c r="F125" s="193"/>
      <c r="G125" s="193"/>
      <c r="H125" s="193"/>
      <c r="I125" s="193"/>
      <c r="J125" s="193"/>
      <c r="K125" s="193"/>
      <c r="L125" s="193"/>
      <c r="M125" s="193"/>
      <c r="N125" s="219"/>
      <c r="O125" s="219"/>
      <c r="P125" s="220"/>
      <c r="Q125" s="152"/>
    </row>
    <row r="126" spans="2:17" ht="18" hidden="1" customHeight="1">
      <c r="B126" s="209"/>
      <c r="C126" s="200"/>
      <c r="D126" s="263"/>
      <c r="E126" s="266"/>
      <c r="F126" s="203"/>
      <c r="G126" s="203"/>
      <c r="H126" s="203"/>
      <c r="I126" s="203"/>
      <c r="J126" s="203"/>
      <c r="K126" s="203"/>
      <c r="L126" s="203"/>
      <c r="M126" s="203"/>
      <c r="N126" s="210"/>
      <c r="O126" s="210"/>
      <c r="P126" s="211"/>
      <c r="Q126" s="152"/>
    </row>
    <row r="127" spans="2:17" ht="18" hidden="1" customHeight="1">
      <c r="B127" s="212"/>
      <c r="C127" s="179"/>
      <c r="D127" s="264"/>
      <c r="E127" s="267"/>
      <c r="F127" s="182"/>
      <c r="G127" s="182"/>
      <c r="H127" s="182"/>
      <c r="I127" s="182"/>
      <c r="J127" s="182"/>
      <c r="K127" s="182"/>
      <c r="L127" s="182"/>
      <c r="M127" s="182"/>
      <c r="N127" s="213"/>
      <c r="O127" s="213"/>
      <c r="P127" s="214"/>
      <c r="Q127" s="152"/>
    </row>
    <row r="128" spans="2:17" ht="18" hidden="1" customHeight="1">
      <c r="B128" s="215"/>
      <c r="C128" s="188"/>
      <c r="D128" s="264"/>
      <c r="E128" s="267"/>
      <c r="F128" s="182"/>
      <c r="G128" s="182"/>
      <c r="H128" s="182"/>
      <c r="I128" s="182"/>
      <c r="J128" s="182"/>
      <c r="K128" s="182"/>
      <c r="L128" s="182"/>
      <c r="M128" s="182"/>
      <c r="N128" s="213"/>
      <c r="O128" s="213"/>
      <c r="P128" s="214"/>
      <c r="Q128" s="152"/>
    </row>
    <row r="129" spans="2:17" ht="18" hidden="1" customHeight="1">
      <c r="B129" s="215"/>
      <c r="C129" s="188"/>
      <c r="D129" s="264"/>
      <c r="E129" s="267"/>
      <c r="F129" s="182"/>
      <c r="G129" s="182"/>
      <c r="H129" s="182"/>
      <c r="I129" s="182"/>
      <c r="J129" s="182"/>
      <c r="K129" s="182"/>
      <c r="L129" s="182"/>
      <c r="M129" s="182"/>
      <c r="N129" s="213"/>
      <c r="O129" s="213"/>
      <c r="P129" s="214"/>
      <c r="Q129" s="152"/>
    </row>
    <row r="130" spans="2:17" ht="18" hidden="1" customHeight="1">
      <c r="B130" s="215"/>
      <c r="C130" s="216"/>
      <c r="D130" s="264"/>
      <c r="E130" s="267"/>
      <c r="F130" s="182"/>
      <c r="G130" s="182"/>
      <c r="H130" s="182"/>
      <c r="I130" s="182"/>
      <c r="J130" s="182"/>
      <c r="K130" s="182"/>
      <c r="L130" s="182"/>
      <c r="M130" s="182"/>
      <c r="N130" s="213"/>
      <c r="O130" s="213"/>
      <c r="P130" s="214"/>
      <c r="Q130" s="152"/>
    </row>
    <row r="131" spans="2:17" ht="18" hidden="1" customHeight="1">
      <c r="B131" s="217"/>
      <c r="C131" s="218"/>
      <c r="D131" s="265"/>
      <c r="E131" s="268"/>
      <c r="F131" s="193"/>
      <c r="G131" s="193"/>
      <c r="H131" s="193"/>
      <c r="I131" s="193"/>
      <c r="J131" s="193"/>
      <c r="K131" s="193"/>
      <c r="L131" s="193"/>
      <c r="M131" s="193"/>
      <c r="N131" s="219"/>
      <c r="O131" s="219"/>
      <c r="P131" s="220"/>
      <c r="Q131" s="152"/>
    </row>
    <row r="132" spans="2:17" ht="18" hidden="1" customHeight="1">
      <c r="B132" s="209"/>
      <c r="C132" s="200"/>
      <c r="D132" s="263"/>
      <c r="E132" s="266"/>
      <c r="F132" s="203"/>
      <c r="G132" s="203"/>
      <c r="H132" s="203"/>
      <c r="I132" s="203"/>
      <c r="J132" s="203"/>
      <c r="K132" s="203"/>
      <c r="L132" s="203"/>
      <c r="M132" s="203"/>
      <c r="N132" s="210"/>
      <c r="O132" s="210"/>
      <c r="P132" s="211"/>
      <c r="Q132" s="152"/>
    </row>
    <row r="133" spans="2:17" ht="18" hidden="1" customHeight="1">
      <c r="B133" s="212"/>
      <c r="C133" s="179"/>
      <c r="D133" s="264"/>
      <c r="E133" s="267"/>
      <c r="F133" s="182"/>
      <c r="G133" s="182"/>
      <c r="H133" s="182"/>
      <c r="I133" s="182"/>
      <c r="J133" s="182"/>
      <c r="K133" s="182"/>
      <c r="L133" s="182"/>
      <c r="M133" s="182"/>
      <c r="N133" s="213"/>
      <c r="O133" s="213"/>
      <c r="P133" s="214"/>
      <c r="Q133" s="152"/>
    </row>
    <row r="134" spans="2:17" ht="18" hidden="1" customHeight="1">
      <c r="B134" s="215"/>
      <c r="C134" s="188"/>
      <c r="D134" s="264"/>
      <c r="E134" s="267"/>
      <c r="F134" s="182"/>
      <c r="G134" s="182"/>
      <c r="H134" s="182"/>
      <c r="I134" s="182"/>
      <c r="J134" s="182"/>
      <c r="K134" s="182"/>
      <c r="L134" s="182"/>
      <c r="M134" s="182"/>
      <c r="N134" s="213"/>
      <c r="O134" s="213"/>
      <c r="P134" s="214"/>
      <c r="Q134" s="152"/>
    </row>
    <row r="135" spans="2:17" ht="18" hidden="1" customHeight="1">
      <c r="B135" s="215"/>
      <c r="C135" s="188"/>
      <c r="D135" s="264"/>
      <c r="E135" s="267"/>
      <c r="F135" s="182"/>
      <c r="G135" s="182"/>
      <c r="H135" s="182"/>
      <c r="I135" s="182"/>
      <c r="J135" s="182"/>
      <c r="K135" s="182"/>
      <c r="L135" s="182"/>
      <c r="M135" s="182"/>
      <c r="N135" s="213"/>
      <c r="O135" s="213"/>
      <c r="P135" s="214"/>
      <c r="Q135" s="152"/>
    </row>
    <row r="136" spans="2:17" ht="18" hidden="1" customHeight="1">
      <c r="B136" s="215"/>
      <c r="C136" s="216"/>
      <c r="D136" s="264"/>
      <c r="E136" s="267"/>
      <c r="F136" s="182"/>
      <c r="G136" s="182"/>
      <c r="H136" s="182"/>
      <c r="I136" s="182"/>
      <c r="J136" s="182"/>
      <c r="K136" s="182"/>
      <c r="L136" s="182"/>
      <c r="M136" s="182"/>
      <c r="N136" s="213"/>
      <c r="O136" s="213"/>
      <c r="P136" s="214"/>
      <c r="Q136" s="152"/>
    </row>
    <row r="137" spans="2:17" ht="18" hidden="1" customHeight="1">
      <c r="B137" s="217"/>
      <c r="C137" s="218"/>
      <c r="D137" s="265"/>
      <c r="E137" s="268"/>
      <c r="F137" s="193"/>
      <c r="G137" s="193"/>
      <c r="H137" s="193"/>
      <c r="I137" s="193"/>
      <c r="J137" s="193"/>
      <c r="K137" s="193"/>
      <c r="L137" s="193"/>
      <c r="M137" s="193"/>
      <c r="N137" s="219"/>
      <c r="O137" s="219"/>
      <c r="P137" s="220"/>
      <c r="Q137" s="152"/>
    </row>
    <row r="138" spans="2:17" ht="18" hidden="1" customHeight="1">
      <c r="B138" s="209"/>
      <c r="C138" s="200"/>
      <c r="D138" s="263"/>
      <c r="E138" s="266"/>
      <c r="F138" s="203"/>
      <c r="G138" s="203"/>
      <c r="H138" s="203"/>
      <c r="I138" s="203"/>
      <c r="J138" s="203"/>
      <c r="K138" s="203"/>
      <c r="L138" s="203"/>
      <c r="M138" s="203"/>
      <c r="N138" s="210"/>
      <c r="O138" s="210"/>
      <c r="P138" s="211"/>
      <c r="Q138" s="152"/>
    </row>
    <row r="139" spans="2:17" ht="18" hidden="1" customHeight="1">
      <c r="B139" s="212"/>
      <c r="C139" s="179"/>
      <c r="D139" s="264"/>
      <c r="E139" s="267"/>
      <c r="F139" s="182"/>
      <c r="G139" s="182"/>
      <c r="H139" s="182"/>
      <c r="I139" s="182"/>
      <c r="J139" s="182"/>
      <c r="K139" s="182"/>
      <c r="L139" s="182"/>
      <c r="M139" s="182"/>
      <c r="N139" s="213"/>
      <c r="O139" s="213"/>
      <c r="P139" s="214"/>
      <c r="Q139" s="152"/>
    </row>
    <row r="140" spans="2:17" ht="18" hidden="1" customHeight="1">
      <c r="B140" s="215"/>
      <c r="C140" s="188"/>
      <c r="D140" s="264"/>
      <c r="E140" s="267"/>
      <c r="F140" s="182"/>
      <c r="G140" s="182"/>
      <c r="H140" s="182"/>
      <c r="I140" s="182"/>
      <c r="J140" s="182"/>
      <c r="K140" s="182"/>
      <c r="L140" s="182"/>
      <c r="M140" s="182"/>
      <c r="N140" s="213"/>
      <c r="O140" s="213"/>
      <c r="P140" s="214"/>
      <c r="Q140" s="152"/>
    </row>
    <row r="141" spans="2:17" ht="18" hidden="1" customHeight="1">
      <c r="B141" s="215"/>
      <c r="C141" s="188"/>
      <c r="D141" s="264"/>
      <c r="E141" s="267"/>
      <c r="F141" s="182"/>
      <c r="G141" s="182"/>
      <c r="H141" s="182"/>
      <c r="I141" s="182"/>
      <c r="J141" s="182"/>
      <c r="K141" s="182"/>
      <c r="L141" s="182"/>
      <c r="M141" s="182"/>
      <c r="N141" s="213"/>
      <c r="O141" s="213"/>
      <c r="P141" s="214"/>
      <c r="Q141" s="152"/>
    </row>
    <row r="142" spans="2:17" ht="18" hidden="1" customHeight="1">
      <c r="B142" s="215"/>
      <c r="C142" s="216"/>
      <c r="D142" s="264"/>
      <c r="E142" s="267"/>
      <c r="F142" s="182"/>
      <c r="G142" s="182"/>
      <c r="H142" s="182"/>
      <c r="I142" s="182"/>
      <c r="J142" s="182"/>
      <c r="K142" s="182"/>
      <c r="L142" s="182"/>
      <c r="M142" s="182"/>
      <c r="N142" s="213"/>
      <c r="O142" s="213"/>
      <c r="P142" s="214"/>
      <c r="Q142" s="152"/>
    </row>
    <row r="143" spans="2:17" ht="18" hidden="1" customHeight="1">
      <c r="B143" s="217"/>
      <c r="C143" s="218"/>
      <c r="D143" s="265"/>
      <c r="E143" s="268"/>
      <c r="F143" s="193"/>
      <c r="G143" s="193"/>
      <c r="H143" s="193"/>
      <c r="I143" s="193"/>
      <c r="J143" s="193"/>
      <c r="K143" s="193"/>
      <c r="L143" s="193"/>
      <c r="M143" s="193"/>
      <c r="N143" s="219"/>
      <c r="O143" s="219"/>
      <c r="P143" s="220"/>
      <c r="Q143" s="152"/>
    </row>
    <row r="144" spans="2:17" ht="18" hidden="1" customHeight="1">
      <c r="B144" s="209"/>
      <c r="C144" s="200"/>
      <c r="D144" s="263"/>
      <c r="E144" s="266"/>
      <c r="F144" s="203"/>
      <c r="G144" s="203"/>
      <c r="H144" s="203"/>
      <c r="I144" s="203"/>
      <c r="J144" s="203"/>
      <c r="K144" s="203"/>
      <c r="L144" s="203"/>
      <c r="M144" s="203"/>
      <c r="N144" s="210"/>
      <c r="O144" s="210"/>
      <c r="P144" s="211"/>
      <c r="Q144" s="152"/>
    </row>
    <row r="145" spans="2:17" ht="18" hidden="1" customHeight="1">
      <c r="B145" s="212"/>
      <c r="C145" s="179"/>
      <c r="D145" s="264"/>
      <c r="E145" s="267"/>
      <c r="F145" s="182"/>
      <c r="G145" s="182"/>
      <c r="H145" s="182"/>
      <c r="I145" s="182"/>
      <c r="J145" s="182"/>
      <c r="K145" s="182"/>
      <c r="L145" s="182"/>
      <c r="M145" s="182"/>
      <c r="N145" s="213"/>
      <c r="O145" s="213"/>
      <c r="P145" s="214"/>
      <c r="Q145" s="152"/>
    </row>
    <row r="146" spans="2:17" ht="18" hidden="1" customHeight="1">
      <c r="B146" s="215"/>
      <c r="C146" s="188"/>
      <c r="D146" s="264"/>
      <c r="E146" s="267"/>
      <c r="F146" s="182"/>
      <c r="G146" s="182"/>
      <c r="H146" s="182"/>
      <c r="I146" s="182"/>
      <c r="J146" s="182"/>
      <c r="K146" s="182"/>
      <c r="L146" s="182"/>
      <c r="M146" s="182"/>
      <c r="N146" s="213"/>
      <c r="O146" s="213"/>
      <c r="P146" s="214"/>
      <c r="Q146" s="152"/>
    </row>
    <row r="147" spans="2:17" ht="18" hidden="1" customHeight="1">
      <c r="B147" s="215"/>
      <c r="C147" s="188"/>
      <c r="D147" s="264"/>
      <c r="E147" s="267"/>
      <c r="F147" s="182"/>
      <c r="G147" s="182"/>
      <c r="H147" s="182"/>
      <c r="I147" s="182"/>
      <c r="J147" s="182"/>
      <c r="K147" s="182"/>
      <c r="L147" s="182"/>
      <c r="M147" s="182"/>
      <c r="N147" s="213"/>
      <c r="O147" s="213"/>
      <c r="P147" s="214"/>
      <c r="Q147" s="152"/>
    </row>
    <row r="148" spans="2:17" ht="18" hidden="1" customHeight="1">
      <c r="B148" s="215"/>
      <c r="C148" s="216"/>
      <c r="D148" s="264"/>
      <c r="E148" s="267"/>
      <c r="F148" s="182"/>
      <c r="G148" s="182"/>
      <c r="H148" s="182"/>
      <c r="I148" s="182"/>
      <c r="J148" s="182"/>
      <c r="K148" s="182"/>
      <c r="L148" s="182"/>
      <c r="M148" s="182"/>
      <c r="N148" s="213"/>
      <c r="O148" s="213"/>
      <c r="P148" s="214"/>
      <c r="Q148" s="152"/>
    </row>
    <row r="149" spans="2:17" ht="18" hidden="1" customHeight="1">
      <c r="B149" s="217"/>
      <c r="C149" s="218"/>
      <c r="D149" s="265"/>
      <c r="E149" s="268"/>
      <c r="F149" s="193"/>
      <c r="G149" s="193"/>
      <c r="H149" s="193"/>
      <c r="I149" s="193"/>
      <c r="J149" s="193"/>
      <c r="K149" s="193"/>
      <c r="L149" s="193"/>
      <c r="M149" s="193"/>
      <c r="N149" s="219"/>
      <c r="O149" s="219"/>
      <c r="P149" s="220"/>
      <c r="Q149" s="152"/>
    </row>
    <row r="150" spans="2:17" ht="18" hidden="1" customHeight="1">
      <c r="B150" s="209"/>
      <c r="C150" s="200"/>
      <c r="D150" s="263"/>
      <c r="E150" s="266"/>
      <c r="F150" s="203"/>
      <c r="G150" s="203"/>
      <c r="H150" s="203"/>
      <c r="I150" s="203"/>
      <c r="J150" s="203"/>
      <c r="K150" s="203"/>
      <c r="L150" s="203"/>
      <c r="M150" s="203"/>
      <c r="N150" s="210"/>
      <c r="O150" s="210"/>
      <c r="P150" s="211"/>
      <c r="Q150" s="152"/>
    </row>
    <row r="151" spans="2:17" ht="18" hidden="1" customHeight="1">
      <c r="B151" s="212"/>
      <c r="C151" s="179"/>
      <c r="D151" s="264"/>
      <c r="E151" s="267"/>
      <c r="F151" s="182"/>
      <c r="G151" s="182"/>
      <c r="H151" s="182"/>
      <c r="I151" s="182"/>
      <c r="J151" s="182"/>
      <c r="K151" s="182"/>
      <c r="L151" s="182"/>
      <c r="M151" s="182"/>
      <c r="N151" s="213"/>
      <c r="O151" s="213"/>
      <c r="P151" s="214"/>
      <c r="Q151" s="152"/>
    </row>
    <row r="152" spans="2:17" ht="18" hidden="1" customHeight="1">
      <c r="B152" s="215"/>
      <c r="C152" s="188"/>
      <c r="D152" s="264"/>
      <c r="E152" s="267"/>
      <c r="F152" s="182"/>
      <c r="G152" s="182"/>
      <c r="H152" s="182"/>
      <c r="I152" s="182"/>
      <c r="J152" s="182"/>
      <c r="K152" s="182"/>
      <c r="L152" s="182"/>
      <c r="M152" s="182"/>
      <c r="N152" s="213"/>
      <c r="O152" s="213"/>
      <c r="P152" s="214"/>
      <c r="Q152" s="152"/>
    </row>
    <row r="153" spans="2:17" ht="18" hidden="1" customHeight="1">
      <c r="B153" s="215"/>
      <c r="C153" s="188"/>
      <c r="D153" s="264"/>
      <c r="E153" s="267"/>
      <c r="F153" s="182"/>
      <c r="G153" s="182"/>
      <c r="H153" s="182"/>
      <c r="I153" s="182"/>
      <c r="J153" s="182"/>
      <c r="K153" s="182"/>
      <c r="L153" s="182"/>
      <c r="M153" s="182"/>
      <c r="N153" s="213"/>
      <c r="O153" s="213"/>
      <c r="P153" s="214"/>
      <c r="Q153" s="152"/>
    </row>
    <row r="154" spans="2:17" ht="18" hidden="1" customHeight="1">
      <c r="B154" s="215"/>
      <c r="C154" s="216"/>
      <c r="D154" s="264"/>
      <c r="E154" s="267"/>
      <c r="F154" s="182"/>
      <c r="G154" s="182"/>
      <c r="H154" s="182"/>
      <c r="I154" s="182"/>
      <c r="J154" s="182"/>
      <c r="K154" s="182"/>
      <c r="L154" s="182"/>
      <c r="M154" s="182"/>
      <c r="N154" s="213"/>
      <c r="O154" s="213"/>
      <c r="P154" s="214"/>
      <c r="Q154" s="152"/>
    </row>
    <row r="155" spans="2:17" ht="18" hidden="1" customHeight="1">
      <c r="B155" s="217"/>
      <c r="C155" s="218"/>
      <c r="D155" s="265"/>
      <c r="E155" s="268"/>
      <c r="F155" s="193"/>
      <c r="G155" s="193"/>
      <c r="H155" s="193"/>
      <c r="I155" s="193"/>
      <c r="J155" s="193"/>
      <c r="K155" s="193"/>
      <c r="L155" s="193"/>
      <c r="M155" s="193"/>
      <c r="N155" s="219"/>
      <c r="O155" s="219"/>
      <c r="P155" s="220"/>
      <c r="Q155" s="152"/>
    </row>
    <row r="156" spans="2:17" ht="18" hidden="1" customHeight="1">
      <c r="B156" s="209"/>
      <c r="C156" s="200"/>
      <c r="D156" s="263"/>
      <c r="E156" s="266"/>
      <c r="F156" s="203"/>
      <c r="G156" s="203"/>
      <c r="H156" s="203"/>
      <c r="I156" s="203"/>
      <c r="J156" s="203"/>
      <c r="K156" s="203"/>
      <c r="L156" s="203"/>
      <c r="M156" s="203"/>
      <c r="N156" s="210"/>
      <c r="O156" s="210"/>
      <c r="P156" s="211"/>
      <c r="Q156" s="152"/>
    </row>
    <row r="157" spans="2:17" ht="18" hidden="1" customHeight="1">
      <c r="B157" s="212"/>
      <c r="C157" s="179"/>
      <c r="D157" s="264"/>
      <c r="E157" s="267"/>
      <c r="F157" s="182"/>
      <c r="G157" s="182"/>
      <c r="H157" s="182"/>
      <c r="I157" s="182"/>
      <c r="J157" s="182"/>
      <c r="K157" s="182"/>
      <c r="L157" s="182"/>
      <c r="M157" s="182"/>
      <c r="N157" s="213"/>
      <c r="O157" s="213"/>
      <c r="P157" s="214"/>
      <c r="Q157" s="152"/>
    </row>
    <row r="158" spans="2:17" ht="18" hidden="1" customHeight="1">
      <c r="B158" s="215"/>
      <c r="C158" s="188"/>
      <c r="D158" s="264"/>
      <c r="E158" s="267"/>
      <c r="F158" s="182"/>
      <c r="G158" s="182"/>
      <c r="H158" s="182"/>
      <c r="I158" s="182"/>
      <c r="J158" s="182"/>
      <c r="K158" s="182"/>
      <c r="L158" s="182"/>
      <c r="M158" s="182"/>
      <c r="N158" s="213"/>
      <c r="O158" s="213"/>
      <c r="P158" s="214"/>
      <c r="Q158" s="152"/>
    </row>
    <row r="159" spans="2:17" ht="18" hidden="1" customHeight="1">
      <c r="B159" s="215"/>
      <c r="C159" s="188"/>
      <c r="D159" s="264"/>
      <c r="E159" s="267"/>
      <c r="F159" s="182"/>
      <c r="G159" s="182"/>
      <c r="H159" s="182"/>
      <c r="I159" s="182"/>
      <c r="J159" s="182"/>
      <c r="K159" s="182"/>
      <c r="L159" s="182"/>
      <c r="M159" s="182"/>
      <c r="N159" s="213"/>
      <c r="O159" s="213"/>
      <c r="P159" s="214"/>
      <c r="Q159" s="152"/>
    </row>
    <row r="160" spans="2:17" ht="18" hidden="1" customHeight="1">
      <c r="B160" s="215"/>
      <c r="C160" s="216"/>
      <c r="D160" s="264"/>
      <c r="E160" s="267"/>
      <c r="F160" s="182"/>
      <c r="G160" s="182"/>
      <c r="H160" s="182"/>
      <c r="I160" s="182"/>
      <c r="J160" s="182"/>
      <c r="K160" s="182"/>
      <c r="L160" s="182"/>
      <c r="M160" s="182"/>
      <c r="N160" s="213"/>
      <c r="O160" s="213"/>
      <c r="P160" s="214"/>
      <c r="Q160" s="152"/>
    </row>
    <row r="161" spans="2:17" ht="18" hidden="1" customHeight="1">
      <c r="B161" s="217"/>
      <c r="C161" s="218"/>
      <c r="D161" s="265"/>
      <c r="E161" s="268"/>
      <c r="F161" s="193"/>
      <c r="G161" s="193"/>
      <c r="H161" s="193"/>
      <c r="I161" s="193"/>
      <c r="J161" s="193"/>
      <c r="K161" s="193"/>
      <c r="L161" s="193"/>
      <c r="M161" s="193"/>
      <c r="N161" s="219"/>
      <c r="O161" s="219"/>
      <c r="P161" s="220"/>
      <c r="Q161" s="152"/>
    </row>
    <row r="162" spans="2:17" ht="18" hidden="1" customHeight="1">
      <c r="B162" s="209"/>
      <c r="C162" s="200"/>
      <c r="D162" s="263"/>
      <c r="E162" s="266"/>
      <c r="F162" s="203"/>
      <c r="G162" s="203"/>
      <c r="H162" s="203"/>
      <c r="I162" s="203"/>
      <c r="J162" s="203"/>
      <c r="K162" s="203"/>
      <c r="L162" s="203"/>
      <c r="M162" s="203"/>
      <c r="N162" s="210"/>
      <c r="O162" s="210"/>
      <c r="P162" s="211"/>
      <c r="Q162" s="152"/>
    </row>
    <row r="163" spans="2:17" ht="18" hidden="1" customHeight="1">
      <c r="B163" s="212"/>
      <c r="C163" s="179"/>
      <c r="D163" s="264"/>
      <c r="E163" s="267"/>
      <c r="F163" s="182"/>
      <c r="G163" s="182"/>
      <c r="H163" s="182"/>
      <c r="I163" s="182"/>
      <c r="J163" s="182"/>
      <c r="K163" s="182"/>
      <c r="L163" s="182"/>
      <c r="M163" s="182"/>
      <c r="N163" s="213"/>
      <c r="O163" s="213"/>
      <c r="P163" s="214"/>
      <c r="Q163" s="152"/>
    </row>
    <row r="164" spans="2:17" ht="18" hidden="1" customHeight="1">
      <c r="B164" s="215"/>
      <c r="C164" s="188"/>
      <c r="D164" s="264"/>
      <c r="E164" s="267"/>
      <c r="F164" s="182"/>
      <c r="G164" s="182"/>
      <c r="H164" s="182"/>
      <c r="I164" s="182"/>
      <c r="J164" s="182"/>
      <c r="K164" s="182"/>
      <c r="L164" s="182"/>
      <c r="M164" s="182"/>
      <c r="N164" s="213"/>
      <c r="O164" s="213"/>
      <c r="P164" s="214"/>
      <c r="Q164" s="152"/>
    </row>
    <row r="165" spans="2:17" ht="18" hidden="1" customHeight="1">
      <c r="B165" s="215"/>
      <c r="C165" s="188"/>
      <c r="D165" s="264"/>
      <c r="E165" s="267"/>
      <c r="F165" s="182"/>
      <c r="G165" s="182"/>
      <c r="H165" s="182"/>
      <c r="I165" s="182"/>
      <c r="J165" s="182"/>
      <c r="K165" s="182"/>
      <c r="L165" s="182"/>
      <c r="M165" s="182"/>
      <c r="N165" s="213"/>
      <c r="O165" s="213"/>
      <c r="P165" s="214"/>
      <c r="Q165" s="152"/>
    </row>
    <row r="166" spans="2:17" ht="18" hidden="1" customHeight="1">
      <c r="B166" s="215"/>
      <c r="C166" s="216"/>
      <c r="D166" s="264"/>
      <c r="E166" s="267"/>
      <c r="F166" s="182"/>
      <c r="G166" s="182"/>
      <c r="H166" s="182"/>
      <c r="I166" s="182"/>
      <c r="J166" s="182"/>
      <c r="K166" s="182"/>
      <c r="L166" s="182"/>
      <c r="M166" s="182"/>
      <c r="N166" s="213"/>
      <c r="O166" s="213"/>
      <c r="P166" s="214"/>
      <c r="Q166" s="152"/>
    </row>
    <row r="167" spans="2:17" ht="18" hidden="1" customHeight="1">
      <c r="B167" s="217"/>
      <c r="C167" s="218"/>
      <c r="D167" s="265"/>
      <c r="E167" s="268"/>
      <c r="F167" s="193"/>
      <c r="G167" s="193"/>
      <c r="H167" s="193"/>
      <c r="I167" s="193"/>
      <c r="J167" s="193"/>
      <c r="K167" s="193"/>
      <c r="L167" s="193"/>
      <c r="M167" s="193"/>
      <c r="N167" s="219"/>
      <c r="O167" s="219"/>
      <c r="P167" s="220"/>
      <c r="Q167" s="152"/>
    </row>
    <row r="168" spans="2:17" ht="18" hidden="1" customHeight="1">
      <c r="B168" s="209"/>
      <c r="C168" s="200"/>
      <c r="D168" s="263"/>
      <c r="E168" s="266"/>
      <c r="F168" s="203"/>
      <c r="G168" s="203"/>
      <c r="H168" s="203"/>
      <c r="I168" s="203"/>
      <c r="J168" s="203"/>
      <c r="K168" s="203"/>
      <c r="L168" s="203"/>
      <c r="M168" s="203"/>
      <c r="N168" s="210"/>
      <c r="O168" s="210"/>
      <c r="P168" s="211"/>
      <c r="Q168" s="152"/>
    </row>
    <row r="169" spans="2:17" ht="18" hidden="1" customHeight="1">
      <c r="B169" s="212"/>
      <c r="C169" s="179"/>
      <c r="D169" s="264"/>
      <c r="E169" s="267"/>
      <c r="F169" s="182"/>
      <c r="G169" s="182"/>
      <c r="H169" s="182"/>
      <c r="I169" s="182"/>
      <c r="J169" s="182"/>
      <c r="K169" s="182"/>
      <c r="L169" s="182"/>
      <c r="M169" s="182"/>
      <c r="N169" s="213"/>
      <c r="O169" s="213"/>
      <c r="P169" s="214"/>
      <c r="Q169" s="152"/>
    </row>
    <row r="170" spans="2:17" ht="18" hidden="1" customHeight="1">
      <c r="B170" s="215"/>
      <c r="C170" s="188"/>
      <c r="D170" s="264"/>
      <c r="E170" s="267"/>
      <c r="F170" s="182"/>
      <c r="G170" s="182"/>
      <c r="H170" s="182"/>
      <c r="I170" s="182"/>
      <c r="J170" s="182"/>
      <c r="K170" s="182"/>
      <c r="L170" s="182"/>
      <c r="M170" s="182"/>
      <c r="N170" s="213"/>
      <c r="O170" s="213"/>
      <c r="P170" s="214"/>
      <c r="Q170" s="152"/>
    </row>
    <row r="171" spans="2:17" ht="18" hidden="1" customHeight="1">
      <c r="B171" s="215"/>
      <c r="C171" s="188"/>
      <c r="D171" s="264"/>
      <c r="E171" s="267"/>
      <c r="F171" s="182"/>
      <c r="G171" s="182"/>
      <c r="H171" s="182"/>
      <c r="I171" s="182"/>
      <c r="J171" s="182"/>
      <c r="K171" s="182"/>
      <c r="L171" s="182"/>
      <c r="M171" s="182"/>
      <c r="N171" s="213"/>
      <c r="O171" s="213"/>
      <c r="P171" s="214"/>
      <c r="Q171" s="152"/>
    </row>
    <row r="172" spans="2:17" ht="18" hidden="1" customHeight="1">
      <c r="B172" s="215"/>
      <c r="C172" s="216"/>
      <c r="D172" s="264"/>
      <c r="E172" s="267"/>
      <c r="F172" s="182"/>
      <c r="G172" s="182"/>
      <c r="H172" s="182"/>
      <c r="I172" s="182"/>
      <c r="J172" s="182"/>
      <c r="K172" s="182"/>
      <c r="L172" s="182"/>
      <c r="M172" s="182"/>
      <c r="N172" s="213"/>
      <c r="O172" s="213"/>
      <c r="P172" s="214"/>
      <c r="Q172" s="152"/>
    </row>
    <row r="173" spans="2:17" ht="18" hidden="1" customHeight="1">
      <c r="B173" s="217"/>
      <c r="C173" s="218"/>
      <c r="D173" s="265"/>
      <c r="E173" s="268"/>
      <c r="F173" s="193"/>
      <c r="G173" s="193"/>
      <c r="H173" s="193"/>
      <c r="I173" s="193"/>
      <c r="J173" s="193"/>
      <c r="K173" s="193"/>
      <c r="L173" s="193"/>
      <c r="M173" s="193"/>
      <c r="N173" s="219"/>
      <c r="O173" s="219"/>
      <c r="P173" s="220"/>
      <c r="Q173" s="152"/>
    </row>
    <row r="174" spans="2:17" ht="18" hidden="1" customHeight="1">
      <c r="B174" s="209"/>
      <c r="C174" s="200"/>
      <c r="D174" s="263"/>
      <c r="E174" s="266"/>
      <c r="F174" s="203"/>
      <c r="G174" s="203"/>
      <c r="H174" s="203"/>
      <c r="I174" s="203"/>
      <c r="J174" s="203"/>
      <c r="K174" s="203"/>
      <c r="L174" s="203"/>
      <c r="M174" s="203"/>
      <c r="N174" s="210"/>
      <c r="O174" s="210"/>
      <c r="P174" s="211"/>
      <c r="Q174" s="152"/>
    </row>
    <row r="175" spans="2:17" ht="18" hidden="1" customHeight="1">
      <c r="B175" s="212"/>
      <c r="C175" s="179"/>
      <c r="D175" s="264"/>
      <c r="E175" s="267"/>
      <c r="F175" s="182"/>
      <c r="G175" s="182"/>
      <c r="H175" s="182"/>
      <c r="I175" s="182"/>
      <c r="J175" s="182"/>
      <c r="K175" s="182"/>
      <c r="L175" s="182"/>
      <c r="M175" s="182"/>
      <c r="N175" s="213"/>
      <c r="O175" s="213"/>
      <c r="P175" s="214"/>
      <c r="Q175" s="152"/>
    </row>
    <row r="176" spans="2:17" ht="18" hidden="1" customHeight="1">
      <c r="B176" s="215"/>
      <c r="C176" s="188"/>
      <c r="D176" s="264"/>
      <c r="E176" s="267"/>
      <c r="F176" s="182"/>
      <c r="G176" s="182"/>
      <c r="H176" s="182"/>
      <c r="I176" s="182"/>
      <c r="J176" s="182"/>
      <c r="K176" s="182"/>
      <c r="L176" s="182"/>
      <c r="M176" s="182"/>
      <c r="N176" s="213"/>
      <c r="O176" s="213"/>
      <c r="P176" s="214"/>
      <c r="Q176" s="152"/>
    </row>
    <row r="177" spans="2:17" ht="18" hidden="1" customHeight="1">
      <c r="B177" s="215"/>
      <c r="C177" s="188"/>
      <c r="D177" s="264"/>
      <c r="E177" s="267"/>
      <c r="F177" s="182"/>
      <c r="G177" s="182"/>
      <c r="H177" s="182"/>
      <c r="I177" s="182"/>
      <c r="J177" s="182"/>
      <c r="K177" s="182"/>
      <c r="L177" s="182"/>
      <c r="M177" s="182"/>
      <c r="N177" s="213"/>
      <c r="O177" s="213"/>
      <c r="P177" s="214"/>
      <c r="Q177" s="152"/>
    </row>
    <row r="178" spans="2:17" ht="18" hidden="1" customHeight="1">
      <c r="B178" s="215"/>
      <c r="C178" s="216"/>
      <c r="D178" s="264"/>
      <c r="E178" s="267"/>
      <c r="F178" s="182"/>
      <c r="G178" s="182"/>
      <c r="H178" s="182"/>
      <c r="I178" s="182"/>
      <c r="J178" s="182"/>
      <c r="K178" s="182"/>
      <c r="L178" s="182"/>
      <c r="M178" s="182"/>
      <c r="N178" s="213"/>
      <c r="O178" s="213"/>
      <c r="P178" s="214"/>
      <c r="Q178" s="152"/>
    </row>
    <row r="179" spans="2:17" ht="18" hidden="1" customHeight="1">
      <c r="B179" s="217"/>
      <c r="C179" s="218"/>
      <c r="D179" s="265"/>
      <c r="E179" s="268"/>
      <c r="F179" s="193"/>
      <c r="G179" s="193"/>
      <c r="H179" s="193"/>
      <c r="I179" s="193"/>
      <c r="J179" s="193"/>
      <c r="K179" s="193"/>
      <c r="L179" s="193"/>
      <c r="M179" s="193"/>
      <c r="N179" s="219"/>
      <c r="O179" s="219"/>
      <c r="P179" s="220"/>
      <c r="Q179" s="152"/>
    </row>
    <row r="180" spans="2:17" ht="18" hidden="1" customHeight="1">
      <c r="B180" s="209"/>
      <c r="C180" s="200"/>
      <c r="D180" s="263"/>
      <c r="E180" s="266"/>
      <c r="F180" s="203"/>
      <c r="G180" s="203"/>
      <c r="H180" s="203"/>
      <c r="I180" s="203"/>
      <c r="J180" s="203"/>
      <c r="K180" s="203"/>
      <c r="L180" s="203"/>
      <c r="M180" s="203"/>
      <c r="N180" s="210"/>
      <c r="O180" s="210"/>
      <c r="P180" s="211"/>
      <c r="Q180" s="152"/>
    </row>
    <row r="181" spans="2:17" ht="18" hidden="1" customHeight="1">
      <c r="B181" s="212"/>
      <c r="C181" s="179"/>
      <c r="D181" s="264"/>
      <c r="E181" s="267"/>
      <c r="F181" s="182"/>
      <c r="G181" s="182"/>
      <c r="H181" s="182"/>
      <c r="I181" s="182"/>
      <c r="J181" s="182"/>
      <c r="K181" s="182"/>
      <c r="L181" s="182"/>
      <c r="M181" s="182"/>
      <c r="N181" s="213"/>
      <c r="O181" s="213"/>
      <c r="P181" s="214"/>
      <c r="Q181" s="152"/>
    </row>
    <row r="182" spans="2:17" ht="18" hidden="1" customHeight="1">
      <c r="B182" s="215"/>
      <c r="C182" s="188"/>
      <c r="D182" s="264"/>
      <c r="E182" s="267"/>
      <c r="F182" s="182"/>
      <c r="G182" s="182"/>
      <c r="H182" s="182"/>
      <c r="I182" s="182"/>
      <c r="J182" s="182"/>
      <c r="K182" s="182"/>
      <c r="L182" s="182"/>
      <c r="M182" s="182"/>
      <c r="N182" s="213"/>
      <c r="O182" s="213"/>
      <c r="P182" s="214"/>
      <c r="Q182" s="152"/>
    </row>
    <row r="183" spans="2:17" ht="18" hidden="1" customHeight="1">
      <c r="B183" s="215"/>
      <c r="C183" s="188"/>
      <c r="D183" s="264"/>
      <c r="E183" s="267"/>
      <c r="F183" s="182"/>
      <c r="G183" s="182"/>
      <c r="H183" s="182"/>
      <c r="I183" s="182"/>
      <c r="J183" s="182"/>
      <c r="K183" s="182"/>
      <c r="L183" s="182"/>
      <c r="M183" s="182"/>
      <c r="N183" s="213"/>
      <c r="O183" s="213"/>
      <c r="P183" s="214"/>
      <c r="Q183" s="152"/>
    </row>
    <row r="184" spans="2:17" ht="18" hidden="1" customHeight="1">
      <c r="B184" s="215"/>
      <c r="C184" s="216"/>
      <c r="D184" s="264"/>
      <c r="E184" s="267"/>
      <c r="F184" s="182"/>
      <c r="G184" s="182"/>
      <c r="H184" s="182"/>
      <c r="I184" s="182"/>
      <c r="J184" s="182"/>
      <c r="K184" s="182"/>
      <c r="L184" s="182"/>
      <c r="M184" s="182"/>
      <c r="N184" s="213"/>
      <c r="O184" s="213"/>
      <c r="P184" s="214"/>
      <c r="Q184" s="152"/>
    </row>
    <row r="185" spans="2:17" ht="18" hidden="1" customHeight="1">
      <c r="B185" s="217"/>
      <c r="C185" s="218"/>
      <c r="D185" s="265"/>
      <c r="E185" s="268"/>
      <c r="F185" s="193"/>
      <c r="G185" s="193"/>
      <c r="H185" s="193"/>
      <c r="I185" s="193"/>
      <c r="J185" s="193"/>
      <c r="K185" s="193"/>
      <c r="L185" s="193"/>
      <c r="M185" s="193"/>
      <c r="N185" s="219"/>
      <c r="O185" s="219"/>
      <c r="P185" s="220"/>
      <c r="Q185" s="152"/>
    </row>
    <row r="186" spans="2:17" ht="18" hidden="1" customHeight="1">
      <c r="B186" s="209"/>
      <c r="C186" s="200"/>
      <c r="D186" s="263"/>
      <c r="E186" s="266"/>
      <c r="F186" s="203"/>
      <c r="G186" s="203"/>
      <c r="H186" s="203"/>
      <c r="I186" s="203"/>
      <c r="J186" s="203"/>
      <c r="K186" s="203"/>
      <c r="L186" s="203"/>
      <c r="M186" s="203"/>
      <c r="N186" s="210"/>
      <c r="O186" s="210"/>
      <c r="P186" s="211"/>
      <c r="Q186" s="152"/>
    </row>
    <row r="187" spans="2:17" ht="18" hidden="1" customHeight="1">
      <c r="B187" s="212"/>
      <c r="C187" s="179"/>
      <c r="D187" s="264"/>
      <c r="E187" s="267"/>
      <c r="F187" s="182"/>
      <c r="G187" s="182"/>
      <c r="H187" s="182"/>
      <c r="I187" s="182"/>
      <c r="J187" s="182"/>
      <c r="K187" s="182"/>
      <c r="L187" s="182"/>
      <c r="M187" s="182"/>
      <c r="N187" s="213"/>
      <c r="O187" s="213"/>
      <c r="P187" s="214"/>
      <c r="Q187" s="152"/>
    </row>
    <row r="188" spans="2:17" ht="18" hidden="1" customHeight="1">
      <c r="B188" s="215"/>
      <c r="C188" s="188"/>
      <c r="D188" s="264"/>
      <c r="E188" s="267"/>
      <c r="F188" s="182"/>
      <c r="G188" s="182"/>
      <c r="H188" s="182"/>
      <c r="I188" s="182"/>
      <c r="J188" s="182"/>
      <c r="K188" s="182"/>
      <c r="L188" s="182"/>
      <c r="M188" s="182"/>
      <c r="N188" s="213"/>
      <c r="O188" s="213"/>
      <c r="P188" s="214"/>
      <c r="Q188" s="152"/>
    </row>
    <row r="189" spans="2:17" ht="18" hidden="1" customHeight="1">
      <c r="B189" s="215"/>
      <c r="C189" s="188"/>
      <c r="D189" s="264"/>
      <c r="E189" s="267"/>
      <c r="F189" s="182"/>
      <c r="G189" s="182"/>
      <c r="H189" s="182"/>
      <c r="I189" s="182"/>
      <c r="J189" s="182"/>
      <c r="K189" s="182"/>
      <c r="L189" s="182"/>
      <c r="M189" s="182"/>
      <c r="N189" s="213"/>
      <c r="O189" s="213"/>
      <c r="P189" s="214"/>
      <c r="Q189" s="152"/>
    </row>
    <row r="190" spans="2:17" ht="18" hidden="1" customHeight="1">
      <c r="B190" s="215"/>
      <c r="C190" s="216"/>
      <c r="D190" s="264"/>
      <c r="E190" s="267"/>
      <c r="F190" s="182"/>
      <c r="G190" s="182"/>
      <c r="H190" s="182"/>
      <c r="I190" s="182"/>
      <c r="J190" s="182"/>
      <c r="K190" s="182"/>
      <c r="L190" s="182"/>
      <c r="M190" s="182"/>
      <c r="N190" s="213"/>
      <c r="O190" s="213"/>
      <c r="P190" s="214"/>
      <c r="Q190" s="152"/>
    </row>
    <row r="191" spans="2:17" ht="18" hidden="1" customHeight="1">
      <c r="B191" s="217"/>
      <c r="C191" s="218"/>
      <c r="D191" s="265"/>
      <c r="E191" s="268"/>
      <c r="F191" s="193"/>
      <c r="G191" s="193"/>
      <c r="H191" s="193"/>
      <c r="I191" s="193"/>
      <c r="J191" s="193"/>
      <c r="K191" s="193"/>
      <c r="L191" s="193"/>
      <c r="M191" s="193"/>
      <c r="N191" s="219"/>
      <c r="O191" s="219"/>
      <c r="P191" s="220"/>
      <c r="Q191" s="152"/>
    </row>
    <row r="192" spans="2:17" ht="18" hidden="1" customHeight="1">
      <c r="B192" s="209"/>
      <c r="C192" s="200"/>
      <c r="D192" s="263"/>
      <c r="E192" s="266"/>
      <c r="F192" s="203"/>
      <c r="G192" s="203"/>
      <c r="H192" s="203"/>
      <c r="I192" s="203"/>
      <c r="J192" s="203"/>
      <c r="K192" s="203"/>
      <c r="L192" s="203"/>
      <c r="M192" s="203"/>
      <c r="N192" s="210"/>
      <c r="O192" s="210"/>
      <c r="P192" s="211"/>
      <c r="Q192" s="152"/>
    </row>
    <row r="193" spans="2:17" ht="18" hidden="1" customHeight="1">
      <c r="B193" s="212"/>
      <c r="C193" s="179"/>
      <c r="D193" s="264"/>
      <c r="E193" s="267"/>
      <c r="F193" s="182"/>
      <c r="G193" s="182"/>
      <c r="H193" s="182"/>
      <c r="I193" s="182"/>
      <c r="J193" s="182"/>
      <c r="K193" s="182"/>
      <c r="L193" s="182"/>
      <c r="M193" s="182"/>
      <c r="N193" s="213"/>
      <c r="O193" s="213"/>
      <c r="P193" s="214"/>
      <c r="Q193" s="152"/>
    </row>
    <row r="194" spans="2:17" ht="18" hidden="1" customHeight="1">
      <c r="B194" s="215"/>
      <c r="C194" s="188"/>
      <c r="D194" s="264"/>
      <c r="E194" s="267"/>
      <c r="F194" s="182"/>
      <c r="G194" s="182"/>
      <c r="H194" s="182"/>
      <c r="I194" s="182"/>
      <c r="J194" s="182"/>
      <c r="K194" s="182"/>
      <c r="L194" s="182"/>
      <c r="M194" s="182"/>
      <c r="N194" s="213"/>
      <c r="O194" s="213"/>
      <c r="P194" s="214"/>
      <c r="Q194" s="152"/>
    </row>
    <row r="195" spans="2:17" ht="18" hidden="1" customHeight="1">
      <c r="B195" s="215"/>
      <c r="C195" s="188"/>
      <c r="D195" s="264"/>
      <c r="E195" s="267"/>
      <c r="F195" s="182"/>
      <c r="G195" s="182"/>
      <c r="H195" s="182"/>
      <c r="I195" s="182"/>
      <c r="J195" s="182"/>
      <c r="K195" s="182"/>
      <c r="L195" s="182"/>
      <c r="M195" s="182"/>
      <c r="N195" s="213"/>
      <c r="O195" s="213"/>
      <c r="P195" s="214"/>
      <c r="Q195" s="152"/>
    </row>
    <row r="196" spans="2:17" ht="18" hidden="1" customHeight="1">
      <c r="B196" s="215"/>
      <c r="C196" s="216"/>
      <c r="D196" s="264"/>
      <c r="E196" s="267"/>
      <c r="F196" s="182"/>
      <c r="G196" s="182"/>
      <c r="H196" s="182"/>
      <c r="I196" s="182"/>
      <c r="J196" s="182"/>
      <c r="K196" s="182"/>
      <c r="L196" s="182"/>
      <c r="M196" s="182"/>
      <c r="N196" s="213"/>
      <c r="O196" s="213"/>
      <c r="P196" s="214"/>
      <c r="Q196" s="152"/>
    </row>
    <row r="197" spans="2:17" ht="18" hidden="1" customHeight="1">
      <c r="B197" s="217"/>
      <c r="C197" s="218"/>
      <c r="D197" s="265"/>
      <c r="E197" s="268"/>
      <c r="F197" s="193"/>
      <c r="G197" s="193"/>
      <c r="H197" s="193"/>
      <c r="I197" s="193"/>
      <c r="J197" s="193"/>
      <c r="K197" s="193"/>
      <c r="L197" s="193"/>
      <c r="M197" s="193"/>
      <c r="N197" s="219"/>
      <c r="O197" s="219"/>
      <c r="P197" s="220"/>
      <c r="Q197" s="152"/>
    </row>
    <row r="198" spans="2:17" ht="18" hidden="1" customHeight="1">
      <c r="B198" s="209"/>
      <c r="C198" s="200"/>
      <c r="D198" s="263"/>
      <c r="E198" s="266"/>
      <c r="F198" s="203"/>
      <c r="G198" s="203"/>
      <c r="H198" s="203"/>
      <c r="I198" s="203"/>
      <c r="J198" s="203"/>
      <c r="K198" s="203"/>
      <c r="L198" s="203"/>
      <c r="M198" s="203"/>
      <c r="N198" s="210"/>
      <c r="O198" s="210"/>
      <c r="P198" s="211"/>
      <c r="Q198" s="152"/>
    </row>
    <row r="199" spans="2:17" ht="18" hidden="1" customHeight="1">
      <c r="B199" s="212"/>
      <c r="C199" s="179"/>
      <c r="D199" s="264"/>
      <c r="E199" s="267"/>
      <c r="F199" s="182"/>
      <c r="G199" s="182"/>
      <c r="H199" s="182"/>
      <c r="I199" s="182"/>
      <c r="J199" s="182"/>
      <c r="K199" s="182"/>
      <c r="L199" s="182"/>
      <c r="M199" s="182"/>
      <c r="N199" s="213"/>
      <c r="O199" s="213"/>
      <c r="P199" s="214"/>
      <c r="Q199" s="152"/>
    </row>
    <row r="200" spans="2:17" ht="18" hidden="1" customHeight="1">
      <c r="B200" s="215"/>
      <c r="C200" s="188"/>
      <c r="D200" s="264"/>
      <c r="E200" s="267"/>
      <c r="F200" s="182"/>
      <c r="G200" s="182"/>
      <c r="H200" s="182"/>
      <c r="I200" s="182"/>
      <c r="J200" s="182"/>
      <c r="K200" s="182"/>
      <c r="L200" s="182"/>
      <c r="M200" s="182"/>
      <c r="N200" s="213"/>
      <c r="O200" s="213"/>
      <c r="P200" s="214"/>
      <c r="Q200" s="152"/>
    </row>
    <row r="201" spans="2:17" ht="18" hidden="1" customHeight="1">
      <c r="B201" s="215"/>
      <c r="C201" s="188"/>
      <c r="D201" s="264"/>
      <c r="E201" s="267"/>
      <c r="F201" s="182"/>
      <c r="G201" s="182"/>
      <c r="H201" s="182"/>
      <c r="I201" s="182"/>
      <c r="J201" s="182"/>
      <c r="K201" s="182"/>
      <c r="L201" s="182"/>
      <c r="M201" s="182"/>
      <c r="N201" s="213"/>
      <c r="O201" s="213"/>
      <c r="P201" s="214"/>
      <c r="Q201" s="152"/>
    </row>
    <row r="202" spans="2:17" ht="18" hidden="1" customHeight="1">
      <c r="B202" s="215"/>
      <c r="C202" s="216"/>
      <c r="D202" s="264"/>
      <c r="E202" s="267"/>
      <c r="F202" s="182"/>
      <c r="G202" s="182"/>
      <c r="H202" s="182"/>
      <c r="I202" s="182"/>
      <c r="J202" s="182"/>
      <c r="K202" s="182"/>
      <c r="L202" s="182"/>
      <c r="M202" s="182"/>
      <c r="N202" s="213"/>
      <c r="O202" s="213"/>
      <c r="P202" s="214"/>
      <c r="Q202" s="152"/>
    </row>
    <row r="203" spans="2:17" ht="18" hidden="1" customHeight="1">
      <c r="B203" s="217"/>
      <c r="C203" s="218"/>
      <c r="D203" s="265"/>
      <c r="E203" s="268"/>
      <c r="F203" s="193"/>
      <c r="G203" s="193"/>
      <c r="H203" s="193"/>
      <c r="I203" s="193"/>
      <c r="J203" s="193"/>
      <c r="K203" s="193"/>
      <c r="L203" s="193"/>
      <c r="M203" s="193"/>
      <c r="N203" s="219"/>
      <c r="O203" s="219"/>
      <c r="P203" s="220"/>
      <c r="Q203" s="152"/>
    </row>
    <row r="204" spans="2:17" ht="18" hidden="1" customHeight="1">
      <c r="B204" s="209"/>
      <c r="C204" s="200"/>
      <c r="D204" s="263"/>
      <c r="E204" s="266"/>
      <c r="F204" s="203"/>
      <c r="G204" s="203"/>
      <c r="H204" s="203"/>
      <c r="I204" s="203"/>
      <c r="J204" s="203"/>
      <c r="K204" s="203"/>
      <c r="L204" s="203"/>
      <c r="M204" s="203"/>
      <c r="N204" s="210"/>
      <c r="O204" s="210"/>
      <c r="P204" s="211"/>
      <c r="Q204" s="152"/>
    </row>
    <row r="205" spans="2:17" ht="18" hidden="1" customHeight="1">
      <c r="B205" s="212"/>
      <c r="C205" s="179"/>
      <c r="D205" s="264"/>
      <c r="E205" s="267"/>
      <c r="F205" s="182"/>
      <c r="G205" s="182"/>
      <c r="H205" s="182"/>
      <c r="I205" s="182"/>
      <c r="J205" s="182"/>
      <c r="K205" s="182"/>
      <c r="L205" s="182"/>
      <c r="M205" s="182"/>
      <c r="N205" s="213"/>
      <c r="O205" s="213"/>
      <c r="P205" s="214"/>
      <c r="Q205" s="152"/>
    </row>
    <row r="206" spans="2:17" ht="18" hidden="1" customHeight="1">
      <c r="B206" s="215"/>
      <c r="C206" s="188"/>
      <c r="D206" s="264"/>
      <c r="E206" s="267"/>
      <c r="F206" s="182"/>
      <c r="G206" s="182"/>
      <c r="H206" s="182"/>
      <c r="I206" s="182"/>
      <c r="J206" s="182"/>
      <c r="K206" s="182"/>
      <c r="L206" s="182"/>
      <c r="M206" s="182"/>
      <c r="N206" s="213"/>
      <c r="O206" s="213"/>
      <c r="P206" s="214"/>
      <c r="Q206" s="152"/>
    </row>
    <row r="207" spans="2:17" ht="18" hidden="1" customHeight="1">
      <c r="B207" s="215"/>
      <c r="C207" s="188"/>
      <c r="D207" s="264"/>
      <c r="E207" s="267"/>
      <c r="F207" s="182"/>
      <c r="G207" s="182"/>
      <c r="H207" s="182"/>
      <c r="I207" s="182"/>
      <c r="J207" s="182"/>
      <c r="K207" s="182"/>
      <c r="L207" s="182"/>
      <c r="M207" s="182"/>
      <c r="N207" s="213"/>
      <c r="O207" s="213"/>
      <c r="P207" s="214"/>
      <c r="Q207" s="152"/>
    </row>
    <row r="208" spans="2:17" ht="18" hidden="1" customHeight="1">
      <c r="B208" s="215"/>
      <c r="C208" s="216"/>
      <c r="D208" s="264"/>
      <c r="E208" s="267"/>
      <c r="F208" s="182"/>
      <c r="G208" s="182"/>
      <c r="H208" s="182"/>
      <c r="I208" s="182"/>
      <c r="J208" s="182"/>
      <c r="K208" s="182"/>
      <c r="L208" s="182"/>
      <c r="M208" s="182"/>
      <c r="N208" s="213"/>
      <c r="O208" s="213"/>
      <c r="P208" s="214"/>
      <c r="Q208" s="152"/>
    </row>
    <row r="209" spans="2:17" ht="18" hidden="1" customHeight="1">
      <c r="B209" s="217"/>
      <c r="C209" s="218"/>
      <c r="D209" s="265"/>
      <c r="E209" s="268"/>
      <c r="F209" s="193"/>
      <c r="G209" s="193"/>
      <c r="H209" s="193"/>
      <c r="I209" s="193"/>
      <c r="J209" s="193"/>
      <c r="K209" s="193"/>
      <c r="L209" s="193"/>
      <c r="M209" s="193"/>
      <c r="N209" s="219"/>
      <c r="O209" s="219"/>
      <c r="P209" s="220"/>
      <c r="Q209" s="152"/>
    </row>
    <row r="210" spans="2:17" ht="18" hidden="1" customHeight="1">
      <c r="B210" s="209"/>
      <c r="C210" s="200"/>
      <c r="D210" s="263"/>
      <c r="E210" s="266"/>
      <c r="F210" s="203"/>
      <c r="G210" s="203"/>
      <c r="H210" s="203"/>
      <c r="I210" s="203"/>
      <c r="J210" s="203"/>
      <c r="K210" s="203"/>
      <c r="L210" s="203"/>
      <c r="M210" s="203"/>
      <c r="N210" s="210"/>
      <c r="O210" s="210"/>
      <c r="P210" s="211"/>
      <c r="Q210" s="152"/>
    </row>
    <row r="211" spans="2:17" ht="18" hidden="1" customHeight="1">
      <c r="B211" s="212"/>
      <c r="C211" s="179"/>
      <c r="D211" s="264"/>
      <c r="E211" s="267"/>
      <c r="F211" s="182"/>
      <c r="G211" s="182"/>
      <c r="H211" s="182"/>
      <c r="I211" s="182"/>
      <c r="J211" s="182"/>
      <c r="K211" s="182"/>
      <c r="L211" s="182"/>
      <c r="M211" s="182"/>
      <c r="N211" s="213"/>
      <c r="O211" s="213"/>
      <c r="P211" s="214"/>
      <c r="Q211" s="152"/>
    </row>
    <row r="212" spans="2:17" ht="18" hidden="1" customHeight="1">
      <c r="B212" s="215"/>
      <c r="C212" s="188"/>
      <c r="D212" s="264"/>
      <c r="E212" s="267"/>
      <c r="F212" s="182"/>
      <c r="G212" s="182"/>
      <c r="H212" s="182"/>
      <c r="I212" s="182"/>
      <c r="J212" s="182"/>
      <c r="K212" s="182"/>
      <c r="L212" s="182"/>
      <c r="M212" s="182"/>
      <c r="N212" s="213"/>
      <c r="O212" s="213"/>
      <c r="P212" s="214"/>
      <c r="Q212" s="152"/>
    </row>
    <row r="213" spans="2:17" ht="18" hidden="1" customHeight="1">
      <c r="B213" s="215"/>
      <c r="C213" s="188"/>
      <c r="D213" s="264"/>
      <c r="E213" s="267"/>
      <c r="F213" s="182"/>
      <c r="G213" s="182"/>
      <c r="H213" s="182"/>
      <c r="I213" s="182"/>
      <c r="J213" s="182"/>
      <c r="K213" s="182"/>
      <c r="L213" s="182"/>
      <c r="M213" s="182"/>
      <c r="N213" s="213"/>
      <c r="O213" s="213"/>
      <c r="P213" s="214"/>
      <c r="Q213" s="152"/>
    </row>
    <row r="214" spans="2:17" ht="18" hidden="1" customHeight="1">
      <c r="B214" s="215"/>
      <c r="C214" s="216"/>
      <c r="D214" s="264"/>
      <c r="E214" s="267"/>
      <c r="F214" s="182"/>
      <c r="G214" s="182"/>
      <c r="H214" s="182"/>
      <c r="I214" s="182"/>
      <c r="J214" s="182"/>
      <c r="K214" s="182"/>
      <c r="L214" s="182"/>
      <c r="M214" s="182"/>
      <c r="N214" s="213"/>
      <c r="O214" s="213"/>
      <c r="P214" s="214"/>
      <c r="Q214" s="152"/>
    </row>
    <row r="215" spans="2:17" ht="18" hidden="1" customHeight="1">
      <c r="B215" s="217"/>
      <c r="C215" s="218"/>
      <c r="D215" s="265"/>
      <c r="E215" s="268"/>
      <c r="F215" s="193"/>
      <c r="G215" s="193"/>
      <c r="H215" s="193"/>
      <c r="I215" s="193"/>
      <c r="J215" s="193"/>
      <c r="K215" s="193"/>
      <c r="L215" s="193"/>
      <c r="M215" s="193"/>
      <c r="N215" s="219"/>
      <c r="O215" s="219"/>
      <c r="P215" s="220"/>
      <c r="Q215" s="152"/>
    </row>
    <row r="216" spans="2:17" ht="18" hidden="1" customHeight="1">
      <c r="B216" s="209"/>
      <c r="C216" s="200"/>
      <c r="D216" s="263"/>
      <c r="E216" s="266"/>
      <c r="F216" s="203"/>
      <c r="G216" s="203"/>
      <c r="H216" s="203"/>
      <c r="I216" s="203"/>
      <c r="J216" s="203"/>
      <c r="K216" s="203"/>
      <c r="L216" s="203"/>
      <c r="M216" s="203"/>
      <c r="N216" s="210"/>
      <c r="O216" s="210"/>
      <c r="P216" s="211"/>
      <c r="Q216" s="152"/>
    </row>
    <row r="217" spans="2:17" ht="18" hidden="1" customHeight="1">
      <c r="B217" s="212"/>
      <c r="C217" s="179"/>
      <c r="D217" s="264"/>
      <c r="E217" s="267"/>
      <c r="F217" s="182"/>
      <c r="G217" s="182"/>
      <c r="H217" s="182"/>
      <c r="I217" s="182"/>
      <c r="J217" s="182"/>
      <c r="K217" s="182"/>
      <c r="L217" s="182"/>
      <c r="M217" s="182"/>
      <c r="N217" s="213"/>
      <c r="O217" s="213"/>
      <c r="P217" s="214"/>
      <c r="Q217" s="152"/>
    </row>
    <row r="218" spans="2:17" ht="18" hidden="1" customHeight="1">
      <c r="B218" s="215"/>
      <c r="C218" s="188"/>
      <c r="D218" s="264"/>
      <c r="E218" s="267"/>
      <c r="F218" s="182"/>
      <c r="G218" s="182"/>
      <c r="H218" s="182"/>
      <c r="I218" s="182"/>
      <c r="J218" s="182"/>
      <c r="K218" s="182"/>
      <c r="L218" s="182"/>
      <c r="M218" s="182"/>
      <c r="N218" s="213"/>
      <c r="O218" s="213"/>
      <c r="P218" s="214"/>
      <c r="Q218" s="152"/>
    </row>
    <row r="219" spans="2:17" ht="18" hidden="1" customHeight="1">
      <c r="B219" s="215"/>
      <c r="C219" s="188"/>
      <c r="D219" s="264"/>
      <c r="E219" s="267"/>
      <c r="F219" s="182"/>
      <c r="G219" s="182"/>
      <c r="H219" s="182"/>
      <c r="I219" s="182"/>
      <c r="J219" s="182"/>
      <c r="K219" s="182"/>
      <c r="L219" s="182"/>
      <c r="M219" s="182"/>
      <c r="N219" s="213"/>
      <c r="O219" s="213"/>
      <c r="P219" s="214"/>
      <c r="Q219" s="152"/>
    </row>
    <row r="220" spans="2:17" ht="18" hidden="1" customHeight="1">
      <c r="B220" s="215"/>
      <c r="C220" s="216"/>
      <c r="D220" s="264"/>
      <c r="E220" s="267"/>
      <c r="F220" s="182"/>
      <c r="G220" s="182"/>
      <c r="H220" s="182"/>
      <c r="I220" s="182"/>
      <c r="J220" s="182"/>
      <c r="K220" s="182"/>
      <c r="L220" s="182"/>
      <c r="M220" s="182"/>
      <c r="N220" s="213"/>
      <c r="O220" s="213"/>
      <c r="P220" s="214"/>
      <c r="Q220" s="152"/>
    </row>
    <row r="221" spans="2:17" ht="18" hidden="1" customHeight="1">
      <c r="B221" s="217"/>
      <c r="C221" s="218"/>
      <c r="D221" s="265"/>
      <c r="E221" s="268"/>
      <c r="F221" s="193"/>
      <c r="G221" s="193"/>
      <c r="H221" s="193"/>
      <c r="I221" s="193"/>
      <c r="J221" s="193"/>
      <c r="K221" s="193"/>
      <c r="L221" s="193"/>
      <c r="M221" s="193"/>
      <c r="N221" s="219"/>
      <c r="O221" s="219"/>
      <c r="P221" s="220"/>
      <c r="Q221" s="152"/>
    </row>
    <row r="222" spans="2:17" ht="18" hidden="1" customHeight="1">
      <c r="B222" s="209"/>
      <c r="C222" s="200"/>
      <c r="D222" s="263"/>
      <c r="E222" s="266"/>
      <c r="F222" s="203"/>
      <c r="G222" s="203"/>
      <c r="H222" s="203"/>
      <c r="I222" s="203"/>
      <c r="J222" s="203"/>
      <c r="K222" s="203"/>
      <c r="L222" s="203"/>
      <c r="M222" s="203"/>
      <c r="N222" s="210"/>
      <c r="O222" s="210"/>
      <c r="P222" s="211"/>
      <c r="Q222" s="152"/>
    </row>
    <row r="223" spans="2:17" ht="18" hidden="1" customHeight="1">
      <c r="B223" s="212"/>
      <c r="C223" s="179"/>
      <c r="D223" s="264"/>
      <c r="E223" s="267"/>
      <c r="F223" s="182"/>
      <c r="G223" s="182"/>
      <c r="H223" s="182"/>
      <c r="I223" s="182"/>
      <c r="J223" s="182"/>
      <c r="K223" s="182"/>
      <c r="L223" s="182"/>
      <c r="M223" s="182"/>
      <c r="N223" s="213"/>
      <c r="O223" s="213"/>
      <c r="P223" s="214"/>
      <c r="Q223" s="152"/>
    </row>
    <row r="224" spans="2:17" ht="18" hidden="1" customHeight="1">
      <c r="B224" s="215"/>
      <c r="C224" s="188"/>
      <c r="D224" s="264"/>
      <c r="E224" s="267"/>
      <c r="F224" s="182"/>
      <c r="G224" s="182"/>
      <c r="H224" s="182"/>
      <c r="I224" s="182"/>
      <c r="J224" s="182"/>
      <c r="K224" s="182"/>
      <c r="L224" s="182"/>
      <c r="M224" s="182"/>
      <c r="N224" s="213"/>
      <c r="O224" s="213"/>
      <c r="P224" s="214"/>
      <c r="Q224" s="152"/>
    </row>
    <row r="225" spans="2:17" ht="18" hidden="1" customHeight="1">
      <c r="B225" s="215"/>
      <c r="C225" s="188"/>
      <c r="D225" s="264"/>
      <c r="E225" s="267"/>
      <c r="F225" s="182"/>
      <c r="G225" s="182"/>
      <c r="H225" s="182"/>
      <c r="I225" s="182"/>
      <c r="J225" s="182"/>
      <c r="K225" s="182"/>
      <c r="L225" s="182"/>
      <c r="M225" s="182"/>
      <c r="N225" s="213"/>
      <c r="O225" s="213"/>
      <c r="P225" s="214"/>
      <c r="Q225" s="152"/>
    </row>
    <row r="226" spans="2:17" ht="18" hidden="1" customHeight="1">
      <c r="B226" s="215"/>
      <c r="C226" s="216"/>
      <c r="D226" s="264"/>
      <c r="E226" s="267"/>
      <c r="F226" s="182"/>
      <c r="G226" s="182"/>
      <c r="H226" s="182"/>
      <c r="I226" s="182"/>
      <c r="J226" s="182"/>
      <c r="K226" s="182"/>
      <c r="L226" s="182"/>
      <c r="M226" s="182"/>
      <c r="N226" s="213"/>
      <c r="O226" s="213"/>
      <c r="P226" s="214"/>
      <c r="Q226" s="152"/>
    </row>
    <row r="227" spans="2:17" ht="18" hidden="1" customHeight="1">
      <c r="B227" s="217"/>
      <c r="C227" s="218"/>
      <c r="D227" s="265"/>
      <c r="E227" s="268"/>
      <c r="F227" s="193"/>
      <c r="G227" s="193"/>
      <c r="H227" s="193"/>
      <c r="I227" s="193"/>
      <c r="J227" s="193"/>
      <c r="K227" s="193"/>
      <c r="L227" s="193"/>
      <c r="M227" s="193"/>
      <c r="N227" s="219"/>
      <c r="O227" s="219"/>
      <c r="P227" s="220"/>
      <c r="Q227" s="152"/>
    </row>
    <row r="228" spans="2:17" ht="18" hidden="1" customHeight="1">
      <c r="B228" s="209"/>
      <c r="C228" s="200"/>
      <c r="D228" s="263"/>
      <c r="E228" s="266"/>
      <c r="F228" s="203"/>
      <c r="G228" s="203"/>
      <c r="H228" s="203"/>
      <c r="I228" s="203"/>
      <c r="J228" s="203"/>
      <c r="K228" s="203"/>
      <c r="L228" s="203"/>
      <c r="M228" s="203"/>
      <c r="N228" s="210"/>
      <c r="O228" s="210"/>
      <c r="P228" s="211"/>
      <c r="Q228" s="152"/>
    </row>
    <row r="229" spans="2:17" ht="18" hidden="1" customHeight="1">
      <c r="B229" s="212"/>
      <c r="C229" s="179"/>
      <c r="D229" s="264"/>
      <c r="E229" s="267"/>
      <c r="F229" s="182"/>
      <c r="G229" s="182"/>
      <c r="H229" s="182"/>
      <c r="I229" s="182"/>
      <c r="J229" s="182"/>
      <c r="K229" s="182"/>
      <c r="L229" s="182"/>
      <c r="M229" s="182"/>
      <c r="N229" s="213"/>
      <c r="O229" s="213"/>
      <c r="P229" s="214"/>
      <c r="Q229" s="152"/>
    </row>
    <row r="230" spans="2:17" ht="18" hidden="1" customHeight="1">
      <c r="B230" s="215"/>
      <c r="C230" s="188"/>
      <c r="D230" s="264"/>
      <c r="E230" s="267"/>
      <c r="F230" s="182"/>
      <c r="G230" s="182"/>
      <c r="H230" s="182"/>
      <c r="I230" s="182"/>
      <c r="J230" s="182"/>
      <c r="K230" s="182"/>
      <c r="L230" s="182"/>
      <c r="M230" s="182"/>
      <c r="N230" s="213"/>
      <c r="O230" s="213"/>
      <c r="P230" s="214"/>
      <c r="Q230" s="152"/>
    </row>
    <row r="231" spans="2:17" ht="18" hidden="1" customHeight="1">
      <c r="B231" s="215"/>
      <c r="C231" s="188"/>
      <c r="D231" s="264"/>
      <c r="E231" s="267"/>
      <c r="F231" s="182"/>
      <c r="G231" s="182"/>
      <c r="H231" s="182"/>
      <c r="I231" s="182"/>
      <c r="J231" s="182"/>
      <c r="K231" s="182"/>
      <c r="L231" s="182"/>
      <c r="M231" s="182"/>
      <c r="N231" s="213"/>
      <c r="O231" s="213"/>
      <c r="P231" s="214"/>
      <c r="Q231" s="152"/>
    </row>
    <row r="232" spans="2:17" ht="18" hidden="1" customHeight="1">
      <c r="B232" s="215"/>
      <c r="C232" s="216"/>
      <c r="D232" s="264"/>
      <c r="E232" s="267"/>
      <c r="F232" s="182"/>
      <c r="G232" s="182"/>
      <c r="H232" s="182"/>
      <c r="I232" s="182"/>
      <c r="J232" s="182"/>
      <c r="K232" s="182"/>
      <c r="L232" s="182"/>
      <c r="M232" s="182"/>
      <c r="N232" s="213"/>
      <c r="O232" s="213"/>
      <c r="P232" s="214"/>
      <c r="Q232" s="152"/>
    </row>
    <row r="233" spans="2:17" ht="18" hidden="1" customHeight="1">
      <c r="B233" s="217"/>
      <c r="C233" s="218"/>
      <c r="D233" s="265"/>
      <c r="E233" s="268"/>
      <c r="F233" s="193"/>
      <c r="G233" s="193"/>
      <c r="H233" s="193"/>
      <c r="I233" s="193"/>
      <c r="J233" s="193"/>
      <c r="K233" s="193"/>
      <c r="L233" s="193"/>
      <c r="M233" s="193"/>
      <c r="N233" s="219"/>
      <c r="O233" s="219"/>
      <c r="P233" s="220"/>
      <c r="Q233" s="152"/>
    </row>
    <row r="234" spans="2:17" ht="18" hidden="1" customHeight="1">
      <c r="B234" s="209"/>
      <c r="C234" s="200"/>
      <c r="D234" s="263"/>
      <c r="E234" s="266"/>
      <c r="F234" s="203"/>
      <c r="G234" s="203"/>
      <c r="H234" s="203"/>
      <c r="I234" s="203"/>
      <c r="J234" s="203"/>
      <c r="K234" s="203"/>
      <c r="L234" s="203"/>
      <c r="M234" s="203"/>
      <c r="N234" s="210"/>
      <c r="O234" s="210"/>
      <c r="P234" s="211"/>
      <c r="Q234" s="152"/>
    </row>
    <row r="235" spans="2:17" ht="18" hidden="1" customHeight="1">
      <c r="B235" s="212"/>
      <c r="C235" s="179"/>
      <c r="D235" s="264"/>
      <c r="E235" s="267"/>
      <c r="F235" s="182"/>
      <c r="G235" s="182"/>
      <c r="H235" s="182"/>
      <c r="I235" s="182"/>
      <c r="J235" s="182"/>
      <c r="K235" s="182"/>
      <c r="L235" s="182"/>
      <c r="M235" s="182"/>
      <c r="N235" s="213"/>
      <c r="O235" s="213"/>
      <c r="P235" s="214"/>
      <c r="Q235" s="152"/>
    </row>
    <row r="236" spans="2:17" ht="18" hidden="1" customHeight="1">
      <c r="B236" s="215"/>
      <c r="C236" s="188"/>
      <c r="D236" s="264"/>
      <c r="E236" s="267"/>
      <c r="F236" s="182"/>
      <c r="G236" s="182"/>
      <c r="H236" s="182"/>
      <c r="I236" s="182"/>
      <c r="J236" s="182"/>
      <c r="K236" s="182"/>
      <c r="L236" s="182"/>
      <c r="M236" s="182"/>
      <c r="N236" s="213"/>
      <c r="O236" s="213"/>
      <c r="P236" s="214"/>
      <c r="Q236" s="152"/>
    </row>
    <row r="237" spans="2:17" ht="18" hidden="1" customHeight="1">
      <c r="B237" s="215"/>
      <c r="C237" s="188"/>
      <c r="D237" s="264"/>
      <c r="E237" s="267"/>
      <c r="F237" s="182"/>
      <c r="G237" s="182"/>
      <c r="H237" s="182"/>
      <c r="I237" s="182"/>
      <c r="J237" s="182"/>
      <c r="K237" s="182"/>
      <c r="L237" s="182"/>
      <c r="M237" s="182"/>
      <c r="N237" s="213"/>
      <c r="O237" s="213"/>
      <c r="P237" s="214"/>
      <c r="Q237" s="152"/>
    </row>
    <row r="238" spans="2:17" ht="18" hidden="1" customHeight="1">
      <c r="B238" s="215"/>
      <c r="C238" s="216"/>
      <c r="D238" s="264"/>
      <c r="E238" s="267"/>
      <c r="F238" s="182"/>
      <c r="G238" s="182"/>
      <c r="H238" s="182"/>
      <c r="I238" s="182"/>
      <c r="J238" s="182"/>
      <c r="K238" s="182"/>
      <c r="L238" s="182"/>
      <c r="M238" s="182"/>
      <c r="N238" s="213"/>
      <c r="O238" s="213"/>
      <c r="P238" s="214"/>
      <c r="Q238" s="152"/>
    </row>
    <row r="239" spans="2:17" ht="18" hidden="1" customHeight="1">
      <c r="B239" s="217"/>
      <c r="C239" s="218"/>
      <c r="D239" s="265"/>
      <c r="E239" s="268"/>
      <c r="F239" s="193"/>
      <c r="G239" s="193"/>
      <c r="H239" s="193"/>
      <c r="I239" s="193"/>
      <c r="J239" s="193"/>
      <c r="K239" s="193"/>
      <c r="L239" s="193"/>
      <c r="M239" s="193"/>
      <c r="N239" s="219"/>
      <c r="O239" s="219"/>
      <c r="P239" s="220"/>
      <c r="Q239" s="152"/>
    </row>
    <row r="240" spans="2:17" ht="18" hidden="1" customHeight="1">
      <c r="B240" s="209"/>
      <c r="C240" s="200"/>
      <c r="D240" s="263"/>
      <c r="E240" s="266"/>
      <c r="F240" s="203"/>
      <c r="G240" s="203"/>
      <c r="H240" s="203"/>
      <c r="I240" s="203"/>
      <c r="J240" s="203"/>
      <c r="K240" s="203"/>
      <c r="L240" s="203"/>
      <c r="M240" s="203"/>
      <c r="N240" s="210"/>
      <c r="O240" s="210"/>
      <c r="P240" s="211"/>
      <c r="Q240" s="152"/>
    </row>
    <row r="241" spans="2:17" ht="18" hidden="1" customHeight="1">
      <c r="B241" s="212"/>
      <c r="C241" s="179"/>
      <c r="D241" s="264"/>
      <c r="E241" s="267"/>
      <c r="F241" s="182"/>
      <c r="G241" s="182"/>
      <c r="H241" s="182"/>
      <c r="I241" s="182"/>
      <c r="J241" s="182"/>
      <c r="K241" s="182"/>
      <c r="L241" s="182"/>
      <c r="M241" s="182"/>
      <c r="N241" s="213"/>
      <c r="O241" s="213"/>
      <c r="P241" s="214"/>
      <c r="Q241" s="152"/>
    </row>
    <row r="242" spans="2:17" ht="18" hidden="1" customHeight="1">
      <c r="B242" s="215"/>
      <c r="C242" s="188"/>
      <c r="D242" s="264"/>
      <c r="E242" s="267"/>
      <c r="F242" s="182"/>
      <c r="G242" s="182"/>
      <c r="H242" s="182"/>
      <c r="I242" s="182"/>
      <c r="J242" s="182"/>
      <c r="K242" s="182"/>
      <c r="L242" s="182"/>
      <c r="M242" s="182"/>
      <c r="N242" s="213"/>
      <c r="O242" s="213"/>
      <c r="P242" s="214"/>
      <c r="Q242" s="152"/>
    </row>
    <row r="243" spans="2:17" ht="18" hidden="1" customHeight="1">
      <c r="B243" s="215"/>
      <c r="C243" s="188"/>
      <c r="D243" s="264"/>
      <c r="E243" s="267"/>
      <c r="F243" s="182"/>
      <c r="G243" s="182"/>
      <c r="H243" s="182"/>
      <c r="I243" s="182"/>
      <c r="J243" s="182"/>
      <c r="K243" s="182"/>
      <c r="L243" s="182"/>
      <c r="M243" s="182"/>
      <c r="N243" s="213"/>
      <c r="O243" s="213"/>
      <c r="P243" s="214"/>
      <c r="Q243" s="152"/>
    </row>
    <row r="244" spans="2:17" ht="18" hidden="1" customHeight="1">
      <c r="B244" s="215"/>
      <c r="C244" s="216"/>
      <c r="D244" s="264"/>
      <c r="E244" s="267"/>
      <c r="F244" s="182"/>
      <c r="G244" s="182"/>
      <c r="H244" s="182"/>
      <c r="I244" s="182"/>
      <c r="J244" s="182"/>
      <c r="K244" s="182"/>
      <c r="L244" s="182"/>
      <c r="M244" s="182"/>
      <c r="N244" s="213"/>
      <c r="O244" s="213"/>
      <c r="P244" s="214"/>
      <c r="Q244" s="152"/>
    </row>
    <row r="245" spans="2:17" ht="18" hidden="1" customHeight="1">
      <c r="B245" s="217"/>
      <c r="C245" s="218"/>
      <c r="D245" s="265"/>
      <c r="E245" s="268"/>
      <c r="F245" s="193"/>
      <c r="G245" s="193"/>
      <c r="H245" s="193"/>
      <c r="I245" s="193"/>
      <c r="J245" s="193"/>
      <c r="K245" s="193"/>
      <c r="L245" s="193"/>
      <c r="M245" s="193"/>
      <c r="N245" s="219"/>
      <c r="O245" s="219"/>
      <c r="P245" s="220"/>
      <c r="Q245" s="152"/>
    </row>
    <row r="246" spans="2:17" ht="18" hidden="1" customHeight="1">
      <c r="B246" s="209"/>
      <c r="C246" s="200"/>
      <c r="D246" s="263"/>
      <c r="E246" s="266"/>
      <c r="F246" s="203"/>
      <c r="G246" s="203"/>
      <c r="H246" s="203"/>
      <c r="I246" s="203"/>
      <c r="J246" s="203"/>
      <c r="K246" s="203"/>
      <c r="L246" s="203"/>
      <c r="M246" s="203"/>
      <c r="N246" s="210"/>
      <c r="O246" s="210"/>
      <c r="P246" s="211"/>
      <c r="Q246" s="152"/>
    </row>
    <row r="247" spans="2:17" ht="18" hidden="1" customHeight="1">
      <c r="B247" s="212"/>
      <c r="C247" s="179"/>
      <c r="D247" s="264"/>
      <c r="E247" s="267"/>
      <c r="F247" s="182"/>
      <c r="G247" s="182"/>
      <c r="H247" s="182"/>
      <c r="I247" s="182"/>
      <c r="J247" s="182"/>
      <c r="K247" s="182"/>
      <c r="L247" s="182"/>
      <c r="M247" s="182"/>
      <c r="N247" s="213"/>
      <c r="O247" s="213"/>
      <c r="P247" s="214"/>
      <c r="Q247" s="152"/>
    </row>
    <row r="248" spans="2:17" ht="18" hidden="1" customHeight="1">
      <c r="B248" s="215"/>
      <c r="C248" s="188"/>
      <c r="D248" s="264"/>
      <c r="E248" s="267"/>
      <c r="F248" s="182"/>
      <c r="G248" s="182"/>
      <c r="H248" s="182"/>
      <c r="I248" s="182"/>
      <c r="J248" s="182"/>
      <c r="K248" s="182"/>
      <c r="L248" s="182"/>
      <c r="M248" s="182"/>
      <c r="N248" s="213"/>
      <c r="O248" s="213"/>
      <c r="P248" s="214"/>
      <c r="Q248" s="152"/>
    </row>
    <row r="249" spans="2:17" ht="18" hidden="1" customHeight="1">
      <c r="B249" s="215"/>
      <c r="C249" s="188"/>
      <c r="D249" s="264"/>
      <c r="E249" s="267"/>
      <c r="F249" s="182"/>
      <c r="G249" s="182"/>
      <c r="H249" s="182"/>
      <c r="I249" s="182"/>
      <c r="J249" s="182"/>
      <c r="K249" s="182"/>
      <c r="L249" s="182"/>
      <c r="M249" s="182"/>
      <c r="N249" s="213"/>
      <c r="O249" s="213"/>
      <c r="P249" s="214"/>
      <c r="Q249" s="152"/>
    </row>
    <row r="250" spans="2:17" ht="18" hidden="1" customHeight="1">
      <c r="B250" s="215"/>
      <c r="C250" s="216"/>
      <c r="D250" s="264"/>
      <c r="E250" s="267"/>
      <c r="F250" s="182"/>
      <c r="G250" s="182"/>
      <c r="H250" s="182"/>
      <c r="I250" s="182"/>
      <c r="J250" s="182"/>
      <c r="K250" s="182"/>
      <c r="L250" s="182"/>
      <c r="M250" s="182"/>
      <c r="N250" s="213"/>
      <c r="O250" s="213"/>
      <c r="P250" s="214"/>
      <c r="Q250" s="152"/>
    </row>
    <row r="251" spans="2:17" ht="18" hidden="1" customHeight="1">
      <c r="B251" s="217"/>
      <c r="C251" s="218"/>
      <c r="D251" s="265"/>
      <c r="E251" s="268"/>
      <c r="F251" s="193"/>
      <c r="G251" s="193"/>
      <c r="H251" s="193"/>
      <c r="I251" s="193"/>
      <c r="J251" s="193"/>
      <c r="K251" s="193"/>
      <c r="L251" s="193"/>
      <c r="M251" s="193"/>
      <c r="N251" s="219"/>
      <c r="O251" s="219"/>
      <c r="P251" s="220"/>
      <c r="Q251" s="152"/>
    </row>
    <row r="252" spans="2:17" ht="18" hidden="1" customHeight="1">
      <c r="B252" s="209"/>
      <c r="C252" s="200"/>
      <c r="D252" s="263"/>
      <c r="E252" s="266"/>
      <c r="F252" s="203"/>
      <c r="G252" s="203"/>
      <c r="H252" s="203"/>
      <c r="I252" s="203"/>
      <c r="J252" s="203"/>
      <c r="K252" s="203"/>
      <c r="L252" s="203"/>
      <c r="M252" s="203"/>
      <c r="N252" s="210"/>
      <c r="O252" s="210"/>
      <c r="P252" s="211"/>
      <c r="Q252" s="152"/>
    </row>
    <row r="253" spans="2:17" ht="18" hidden="1" customHeight="1">
      <c r="B253" s="212"/>
      <c r="C253" s="179"/>
      <c r="D253" s="264"/>
      <c r="E253" s="267"/>
      <c r="F253" s="182"/>
      <c r="G253" s="182"/>
      <c r="H253" s="182"/>
      <c r="I253" s="182"/>
      <c r="J253" s="182"/>
      <c r="K253" s="182"/>
      <c r="L253" s="182"/>
      <c r="M253" s="182"/>
      <c r="N253" s="213"/>
      <c r="O253" s="213"/>
      <c r="P253" s="214"/>
      <c r="Q253" s="152"/>
    </row>
    <row r="254" spans="2:17" ht="18" hidden="1" customHeight="1">
      <c r="B254" s="215"/>
      <c r="C254" s="188"/>
      <c r="D254" s="264"/>
      <c r="E254" s="267"/>
      <c r="F254" s="182"/>
      <c r="G254" s="182"/>
      <c r="H254" s="182"/>
      <c r="I254" s="182"/>
      <c r="J254" s="182"/>
      <c r="K254" s="182"/>
      <c r="L254" s="182"/>
      <c r="M254" s="182"/>
      <c r="N254" s="213"/>
      <c r="O254" s="213"/>
      <c r="P254" s="214"/>
      <c r="Q254" s="152"/>
    </row>
    <row r="255" spans="2:17" ht="18" hidden="1" customHeight="1">
      <c r="B255" s="215"/>
      <c r="C255" s="188"/>
      <c r="D255" s="264"/>
      <c r="E255" s="267"/>
      <c r="F255" s="182"/>
      <c r="G255" s="182"/>
      <c r="H255" s="182"/>
      <c r="I255" s="182"/>
      <c r="J255" s="182"/>
      <c r="K255" s="182"/>
      <c r="L255" s="182"/>
      <c r="M255" s="182"/>
      <c r="N255" s="213"/>
      <c r="O255" s="213"/>
      <c r="P255" s="214"/>
      <c r="Q255" s="152"/>
    </row>
    <row r="256" spans="2:17" ht="18" hidden="1" customHeight="1">
      <c r="B256" s="215"/>
      <c r="C256" s="216"/>
      <c r="D256" s="264"/>
      <c r="E256" s="267"/>
      <c r="F256" s="182"/>
      <c r="G256" s="182"/>
      <c r="H256" s="182"/>
      <c r="I256" s="182"/>
      <c r="J256" s="182"/>
      <c r="K256" s="182"/>
      <c r="L256" s="182"/>
      <c r="M256" s="182"/>
      <c r="N256" s="213"/>
      <c r="O256" s="213"/>
      <c r="P256" s="214"/>
      <c r="Q256" s="152"/>
    </row>
    <row r="257" spans="2:17" ht="18" hidden="1" customHeight="1">
      <c r="B257" s="217"/>
      <c r="C257" s="218"/>
      <c r="D257" s="265"/>
      <c r="E257" s="268"/>
      <c r="F257" s="193"/>
      <c r="G257" s="193"/>
      <c r="H257" s="193"/>
      <c r="I257" s="193"/>
      <c r="J257" s="193"/>
      <c r="K257" s="193"/>
      <c r="L257" s="193"/>
      <c r="M257" s="193"/>
      <c r="N257" s="219"/>
      <c r="O257" s="219"/>
      <c r="P257" s="220"/>
      <c r="Q257" s="152"/>
    </row>
    <row r="258" spans="2:17" ht="18" hidden="1" customHeight="1">
      <c r="B258" s="209"/>
      <c r="C258" s="200"/>
      <c r="D258" s="263"/>
      <c r="E258" s="266"/>
      <c r="F258" s="203"/>
      <c r="G258" s="203"/>
      <c r="H258" s="203"/>
      <c r="I258" s="203"/>
      <c r="J258" s="203"/>
      <c r="K258" s="203"/>
      <c r="L258" s="203"/>
      <c r="M258" s="203"/>
      <c r="N258" s="210"/>
      <c r="O258" s="210"/>
      <c r="P258" s="211"/>
      <c r="Q258" s="152"/>
    </row>
    <row r="259" spans="2:17" ht="18" hidden="1" customHeight="1">
      <c r="B259" s="212"/>
      <c r="C259" s="179"/>
      <c r="D259" s="264"/>
      <c r="E259" s="267"/>
      <c r="F259" s="182"/>
      <c r="G259" s="182"/>
      <c r="H259" s="182"/>
      <c r="I259" s="182"/>
      <c r="J259" s="182"/>
      <c r="K259" s="182"/>
      <c r="L259" s="182"/>
      <c r="M259" s="182"/>
      <c r="N259" s="213"/>
      <c r="O259" s="213"/>
      <c r="P259" s="214"/>
      <c r="Q259" s="152"/>
    </row>
    <row r="260" spans="2:17" ht="18" hidden="1" customHeight="1">
      <c r="B260" s="215"/>
      <c r="C260" s="188"/>
      <c r="D260" s="264"/>
      <c r="E260" s="267"/>
      <c r="F260" s="182"/>
      <c r="G260" s="182"/>
      <c r="H260" s="182"/>
      <c r="I260" s="182"/>
      <c r="J260" s="182"/>
      <c r="K260" s="182"/>
      <c r="L260" s="182"/>
      <c r="M260" s="182"/>
      <c r="N260" s="213"/>
      <c r="O260" s="213"/>
      <c r="P260" s="214"/>
      <c r="Q260" s="152"/>
    </row>
    <row r="261" spans="2:17" ht="18" hidden="1" customHeight="1">
      <c r="B261" s="215"/>
      <c r="C261" s="188"/>
      <c r="D261" s="264"/>
      <c r="E261" s="267"/>
      <c r="F261" s="182"/>
      <c r="G261" s="182"/>
      <c r="H261" s="182"/>
      <c r="I261" s="182"/>
      <c r="J261" s="182"/>
      <c r="K261" s="182"/>
      <c r="L261" s="182"/>
      <c r="M261" s="182"/>
      <c r="N261" s="213"/>
      <c r="O261" s="213"/>
      <c r="P261" s="214"/>
      <c r="Q261" s="152"/>
    </row>
    <row r="262" spans="2:17" ht="18" hidden="1" customHeight="1">
      <c r="B262" s="215"/>
      <c r="C262" s="216"/>
      <c r="D262" s="264"/>
      <c r="E262" s="267"/>
      <c r="F262" s="182"/>
      <c r="G262" s="182"/>
      <c r="H262" s="182"/>
      <c r="I262" s="182"/>
      <c r="J262" s="182"/>
      <c r="K262" s="182"/>
      <c r="L262" s="182"/>
      <c r="M262" s="182"/>
      <c r="N262" s="213"/>
      <c r="O262" s="213"/>
      <c r="P262" s="214"/>
      <c r="Q262" s="152"/>
    </row>
    <row r="263" spans="2:17" ht="18" hidden="1" customHeight="1">
      <c r="B263" s="217"/>
      <c r="C263" s="218"/>
      <c r="D263" s="265"/>
      <c r="E263" s="268"/>
      <c r="F263" s="193"/>
      <c r="G263" s="193"/>
      <c r="H263" s="193"/>
      <c r="I263" s="193"/>
      <c r="J263" s="193"/>
      <c r="K263" s="193"/>
      <c r="L263" s="193"/>
      <c r="M263" s="193"/>
      <c r="N263" s="219"/>
      <c r="O263" s="219"/>
      <c r="P263" s="220"/>
      <c r="Q263" s="152"/>
    </row>
    <row r="264" spans="2:17" ht="18" hidden="1" customHeight="1">
      <c r="B264" s="209"/>
      <c r="C264" s="200"/>
      <c r="D264" s="263"/>
      <c r="E264" s="266"/>
      <c r="F264" s="203"/>
      <c r="G264" s="203"/>
      <c r="H264" s="203"/>
      <c r="I264" s="203"/>
      <c r="J264" s="203"/>
      <c r="K264" s="203"/>
      <c r="L264" s="203"/>
      <c r="M264" s="203"/>
      <c r="N264" s="210"/>
      <c r="O264" s="210"/>
      <c r="P264" s="211"/>
      <c r="Q264" s="152"/>
    </row>
    <row r="265" spans="2:17" ht="18" hidden="1" customHeight="1">
      <c r="B265" s="212"/>
      <c r="C265" s="179"/>
      <c r="D265" s="264"/>
      <c r="E265" s="267"/>
      <c r="F265" s="182"/>
      <c r="G265" s="182"/>
      <c r="H265" s="182"/>
      <c r="I265" s="182"/>
      <c r="J265" s="182"/>
      <c r="K265" s="182"/>
      <c r="L265" s="182"/>
      <c r="M265" s="182"/>
      <c r="N265" s="213"/>
      <c r="O265" s="213"/>
      <c r="P265" s="214"/>
      <c r="Q265" s="152"/>
    </row>
    <row r="266" spans="2:17" ht="18" hidden="1" customHeight="1">
      <c r="B266" s="215"/>
      <c r="C266" s="188"/>
      <c r="D266" s="264"/>
      <c r="E266" s="267"/>
      <c r="F266" s="182"/>
      <c r="G266" s="182"/>
      <c r="H266" s="182"/>
      <c r="I266" s="182"/>
      <c r="J266" s="182"/>
      <c r="K266" s="182"/>
      <c r="L266" s="182"/>
      <c r="M266" s="182"/>
      <c r="N266" s="213"/>
      <c r="O266" s="213"/>
      <c r="P266" s="214"/>
      <c r="Q266" s="152"/>
    </row>
    <row r="267" spans="2:17" ht="18" hidden="1" customHeight="1">
      <c r="B267" s="215"/>
      <c r="C267" s="188"/>
      <c r="D267" s="264"/>
      <c r="E267" s="267"/>
      <c r="F267" s="182"/>
      <c r="G267" s="182"/>
      <c r="H267" s="182"/>
      <c r="I267" s="182"/>
      <c r="J267" s="182"/>
      <c r="K267" s="182"/>
      <c r="L267" s="182"/>
      <c r="M267" s="182"/>
      <c r="N267" s="213"/>
      <c r="O267" s="213"/>
      <c r="P267" s="214"/>
      <c r="Q267" s="152"/>
    </row>
    <row r="268" spans="2:17" ht="18" hidden="1" customHeight="1">
      <c r="B268" s="215"/>
      <c r="C268" s="216"/>
      <c r="D268" s="264"/>
      <c r="E268" s="267"/>
      <c r="F268" s="182"/>
      <c r="G268" s="182"/>
      <c r="H268" s="182"/>
      <c r="I268" s="182"/>
      <c r="J268" s="182"/>
      <c r="K268" s="182"/>
      <c r="L268" s="182"/>
      <c r="M268" s="182"/>
      <c r="N268" s="213"/>
      <c r="O268" s="213"/>
      <c r="P268" s="214"/>
      <c r="Q268" s="152"/>
    </row>
    <row r="269" spans="2:17" ht="18" hidden="1" customHeight="1">
      <c r="B269" s="217"/>
      <c r="C269" s="218"/>
      <c r="D269" s="265"/>
      <c r="E269" s="268"/>
      <c r="F269" s="193"/>
      <c r="G269" s="193"/>
      <c r="H269" s="193"/>
      <c r="I269" s="193"/>
      <c r="J269" s="193"/>
      <c r="K269" s="193"/>
      <c r="L269" s="193"/>
      <c r="M269" s="193"/>
      <c r="N269" s="219"/>
      <c r="O269" s="219"/>
      <c r="P269" s="220"/>
      <c r="Q269" s="152"/>
    </row>
    <row r="270" spans="2:17" ht="18" hidden="1" customHeight="1">
      <c r="B270" s="209"/>
      <c r="C270" s="200"/>
      <c r="D270" s="263"/>
      <c r="E270" s="266"/>
      <c r="F270" s="203"/>
      <c r="G270" s="203"/>
      <c r="H270" s="203"/>
      <c r="I270" s="203"/>
      <c r="J270" s="203"/>
      <c r="K270" s="203"/>
      <c r="L270" s="203"/>
      <c r="M270" s="203"/>
      <c r="N270" s="210"/>
      <c r="O270" s="210"/>
      <c r="P270" s="211"/>
      <c r="Q270" s="152"/>
    </row>
    <row r="271" spans="2:17" ht="18" hidden="1" customHeight="1">
      <c r="B271" s="212"/>
      <c r="C271" s="179"/>
      <c r="D271" s="264"/>
      <c r="E271" s="267"/>
      <c r="F271" s="182"/>
      <c r="G271" s="182"/>
      <c r="H271" s="182"/>
      <c r="I271" s="182"/>
      <c r="J271" s="182"/>
      <c r="K271" s="182"/>
      <c r="L271" s="182"/>
      <c r="M271" s="182"/>
      <c r="N271" s="213"/>
      <c r="O271" s="213"/>
      <c r="P271" s="214"/>
      <c r="Q271" s="152"/>
    </row>
    <row r="272" spans="2:17" ht="18" hidden="1" customHeight="1">
      <c r="B272" s="215"/>
      <c r="C272" s="188"/>
      <c r="D272" s="264"/>
      <c r="E272" s="267"/>
      <c r="F272" s="182"/>
      <c r="G272" s="182"/>
      <c r="H272" s="182"/>
      <c r="I272" s="182"/>
      <c r="J272" s="182"/>
      <c r="K272" s="182"/>
      <c r="L272" s="182"/>
      <c r="M272" s="182"/>
      <c r="N272" s="213"/>
      <c r="O272" s="213"/>
      <c r="P272" s="214"/>
      <c r="Q272" s="152"/>
    </row>
    <row r="273" spans="2:17" ht="18" hidden="1" customHeight="1">
      <c r="B273" s="215"/>
      <c r="C273" s="188"/>
      <c r="D273" s="264"/>
      <c r="E273" s="267"/>
      <c r="F273" s="182"/>
      <c r="G273" s="182"/>
      <c r="H273" s="182"/>
      <c r="I273" s="182"/>
      <c r="J273" s="182"/>
      <c r="K273" s="182"/>
      <c r="L273" s="182"/>
      <c r="M273" s="182"/>
      <c r="N273" s="213"/>
      <c r="O273" s="213"/>
      <c r="P273" s="214"/>
      <c r="Q273" s="152"/>
    </row>
    <row r="274" spans="2:17" ht="18" hidden="1" customHeight="1">
      <c r="B274" s="215"/>
      <c r="C274" s="216"/>
      <c r="D274" s="264"/>
      <c r="E274" s="267"/>
      <c r="F274" s="182"/>
      <c r="G274" s="182"/>
      <c r="H274" s="182"/>
      <c r="I274" s="182"/>
      <c r="J274" s="182"/>
      <c r="K274" s="182"/>
      <c r="L274" s="182"/>
      <c r="M274" s="182"/>
      <c r="N274" s="213"/>
      <c r="O274" s="213"/>
      <c r="P274" s="214"/>
      <c r="Q274" s="152"/>
    </row>
    <row r="275" spans="2:17" ht="18" hidden="1" customHeight="1">
      <c r="B275" s="217"/>
      <c r="C275" s="218"/>
      <c r="D275" s="265"/>
      <c r="E275" s="268"/>
      <c r="F275" s="193"/>
      <c r="G275" s="193"/>
      <c r="H275" s="193"/>
      <c r="I275" s="193"/>
      <c r="J275" s="193"/>
      <c r="K275" s="193"/>
      <c r="L275" s="193"/>
      <c r="M275" s="193"/>
      <c r="N275" s="219"/>
      <c r="O275" s="219"/>
      <c r="P275" s="220"/>
      <c r="Q275" s="152"/>
    </row>
    <row r="276" spans="2:17" ht="18" hidden="1" customHeight="1">
      <c r="B276" s="209"/>
      <c r="C276" s="200"/>
      <c r="D276" s="263"/>
      <c r="E276" s="266"/>
      <c r="F276" s="203"/>
      <c r="G276" s="203"/>
      <c r="H276" s="203"/>
      <c r="I276" s="203"/>
      <c r="J276" s="203"/>
      <c r="K276" s="203"/>
      <c r="L276" s="203"/>
      <c r="M276" s="203"/>
      <c r="N276" s="210"/>
      <c r="O276" s="210"/>
      <c r="P276" s="211"/>
      <c r="Q276" s="152"/>
    </row>
    <row r="277" spans="2:17" ht="18" hidden="1" customHeight="1">
      <c r="B277" s="212"/>
      <c r="C277" s="179"/>
      <c r="D277" s="264"/>
      <c r="E277" s="267"/>
      <c r="F277" s="182"/>
      <c r="G277" s="182"/>
      <c r="H277" s="182"/>
      <c r="I277" s="182"/>
      <c r="J277" s="182"/>
      <c r="K277" s="182"/>
      <c r="L277" s="182"/>
      <c r="M277" s="182"/>
      <c r="N277" s="213"/>
      <c r="O277" s="213"/>
      <c r="P277" s="214"/>
      <c r="Q277" s="152"/>
    </row>
    <row r="278" spans="2:17" ht="18" hidden="1" customHeight="1">
      <c r="B278" s="215"/>
      <c r="C278" s="188"/>
      <c r="D278" s="264"/>
      <c r="E278" s="267"/>
      <c r="F278" s="182"/>
      <c r="G278" s="182"/>
      <c r="H278" s="182"/>
      <c r="I278" s="182"/>
      <c r="J278" s="182"/>
      <c r="K278" s="182"/>
      <c r="L278" s="182"/>
      <c r="M278" s="182"/>
      <c r="N278" s="213"/>
      <c r="O278" s="213"/>
      <c r="P278" s="214"/>
      <c r="Q278" s="152"/>
    </row>
    <row r="279" spans="2:17" ht="18" hidden="1" customHeight="1">
      <c r="B279" s="215"/>
      <c r="C279" s="188"/>
      <c r="D279" s="264"/>
      <c r="E279" s="267"/>
      <c r="F279" s="182"/>
      <c r="G279" s="182"/>
      <c r="H279" s="182"/>
      <c r="I279" s="182"/>
      <c r="J279" s="182"/>
      <c r="K279" s="182"/>
      <c r="L279" s="182"/>
      <c r="M279" s="182"/>
      <c r="N279" s="213"/>
      <c r="O279" s="213"/>
      <c r="P279" s="214"/>
      <c r="Q279" s="152"/>
    </row>
    <row r="280" spans="2:17" ht="18" hidden="1" customHeight="1">
      <c r="B280" s="215"/>
      <c r="C280" s="216"/>
      <c r="D280" s="264"/>
      <c r="E280" s="267"/>
      <c r="F280" s="182"/>
      <c r="G280" s="182"/>
      <c r="H280" s="182"/>
      <c r="I280" s="182"/>
      <c r="J280" s="182"/>
      <c r="K280" s="182"/>
      <c r="L280" s="182"/>
      <c r="M280" s="182"/>
      <c r="N280" s="213"/>
      <c r="O280" s="213"/>
      <c r="P280" s="214"/>
      <c r="Q280" s="152"/>
    </row>
    <row r="281" spans="2:17" ht="18" hidden="1" customHeight="1">
      <c r="B281" s="217"/>
      <c r="C281" s="218"/>
      <c r="D281" s="265"/>
      <c r="E281" s="268"/>
      <c r="F281" s="193"/>
      <c r="G281" s="193"/>
      <c r="H281" s="193"/>
      <c r="I281" s="193"/>
      <c r="J281" s="193"/>
      <c r="K281" s="193"/>
      <c r="L281" s="193"/>
      <c r="M281" s="193"/>
      <c r="N281" s="219"/>
      <c r="O281" s="219"/>
      <c r="P281" s="220"/>
      <c r="Q281" s="152"/>
    </row>
    <row r="282" spans="2:17" ht="18" hidden="1" customHeight="1">
      <c r="B282" s="209"/>
      <c r="C282" s="200"/>
      <c r="D282" s="263"/>
      <c r="E282" s="266"/>
      <c r="F282" s="203"/>
      <c r="G282" s="203"/>
      <c r="H282" s="203"/>
      <c r="I282" s="203"/>
      <c r="J282" s="203"/>
      <c r="K282" s="203"/>
      <c r="L282" s="203"/>
      <c r="M282" s="203"/>
      <c r="N282" s="210"/>
      <c r="O282" s="210"/>
      <c r="P282" s="211"/>
      <c r="Q282" s="152"/>
    </row>
    <row r="283" spans="2:17" ht="18" hidden="1" customHeight="1">
      <c r="B283" s="212"/>
      <c r="C283" s="179"/>
      <c r="D283" s="264"/>
      <c r="E283" s="267"/>
      <c r="F283" s="182"/>
      <c r="G283" s="182"/>
      <c r="H283" s="182"/>
      <c r="I283" s="182"/>
      <c r="J283" s="182"/>
      <c r="K283" s="182"/>
      <c r="L283" s="182"/>
      <c r="M283" s="182"/>
      <c r="N283" s="213"/>
      <c r="O283" s="213"/>
      <c r="P283" s="214"/>
      <c r="Q283" s="152"/>
    </row>
    <row r="284" spans="2:17" ht="18" hidden="1" customHeight="1">
      <c r="B284" s="215"/>
      <c r="C284" s="188"/>
      <c r="D284" s="264"/>
      <c r="E284" s="267"/>
      <c r="F284" s="182"/>
      <c r="G284" s="182"/>
      <c r="H284" s="182"/>
      <c r="I284" s="182"/>
      <c r="J284" s="182"/>
      <c r="K284" s="182"/>
      <c r="L284" s="182"/>
      <c r="M284" s="182"/>
      <c r="N284" s="213"/>
      <c r="O284" s="213"/>
      <c r="P284" s="214"/>
      <c r="Q284" s="152"/>
    </row>
    <row r="285" spans="2:17" ht="18" hidden="1" customHeight="1">
      <c r="B285" s="215"/>
      <c r="C285" s="188"/>
      <c r="D285" s="264"/>
      <c r="E285" s="267"/>
      <c r="F285" s="182"/>
      <c r="G285" s="182"/>
      <c r="H285" s="182"/>
      <c r="I285" s="182"/>
      <c r="J285" s="182"/>
      <c r="K285" s="182"/>
      <c r="L285" s="182"/>
      <c r="M285" s="182"/>
      <c r="N285" s="213"/>
      <c r="O285" s="213"/>
      <c r="P285" s="214"/>
      <c r="Q285" s="152"/>
    </row>
    <row r="286" spans="2:17" ht="18" hidden="1" customHeight="1">
      <c r="B286" s="215"/>
      <c r="C286" s="216"/>
      <c r="D286" s="264"/>
      <c r="E286" s="267"/>
      <c r="F286" s="182"/>
      <c r="G286" s="182"/>
      <c r="H286" s="182"/>
      <c r="I286" s="182"/>
      <c r="J286" s="182"/>
      <c r="K286" s="182"/>
      <c r="L286" s="182"/>
      <c r="M286" s="182"/>
      <c r="N286" s="213"/>
      <c r="O286" s="213"/>
      <c r="P286" s="214"/>
      <c r="Q286" s="152"/>
    </row>
    <row r="287" spans="2:17" ht="18" hidden="1" customHeight="1">
      <c r="B287" s="217"/>
      <c r="C287" s="218"/>
      <c r="D287" s="265"/>
      <c r="E287" s="268"/>
      <c r="F287" s="193"/>
      <c r="G287" s="193"/>
      <c r="H287" s="193"/>
      <c r="I287" s="193"/>
      <c r="J287" s="193"/>
      <c r="K287" s="193"/>
      <c r="L287" s="193"/>
      <c r="M287" s="193"/>
      <c r="N287" s="219"/>
      <c r="O287" s="219"/>
      <c r="P287" s="220"/>
      <c r="Q287" s="152"/>
    </row>
    <row r="288" spans="2:17" ht="18" hidden="1" customHeight="1">
      <c r="B288" s="209"/>
      <c r="C288" s="200"/>
      <c r="D288" s="263"/>
      <c r="E288" s="266"/>
      <c r="F288" s="203"/>
      <c r="G288" s="203"/>
      <c r="H288" s="203"/>
      <c r="I288" s="203"/>
      <c r="J288" s="203"/>
      <c r="K288" s="203"/>
      <c r="L288" s="203"/>
      <c r="M288" s="203"/>
      <c r="N288" s="210"/>
      <c r="O288" s="210"/>
      <c r="P288" s="211"/>
      <c r="Q288" s="152"/>
    </row>
    <row r="289" spans="2:17" ht="18" hidden="1" customHeight="1">
      <c r="B289" s="212"/>
      <c r="C289" s="179"/>
      <c r="D289" s="264"/>
      <c r="E289" s="267"/>
      <c r="F289" s="182"/>
      <c r="G289" s="182"/>
      <c r="H289" s="182"/>
      <c r="I289" s="182"/>
      <c r="J289" s="182"/>
      <c r="K289" s="182"/>
      <c r="L289" s="182"/>
      <c r="M289" s="182"/>
      <c r="N289" s="213"/>
      <c r="O289" s="213"/>
      <c r="P289" s="214"/>
      <c r="Q289" s="152"/>
    </row>
    <row r="290" spans="2:17" ht="18" hidden="1" customHeight="1">
      <c r="B290" s="215"/>
      <c r="C290" s="188"/>
      <c r="D290" s="264"/>
      <c r="E290" s="267"/>
      <c r="F290" s="182"/>
      <c r="G290" s="182"/>
      <c r="H290" s="182"/>
      <c r="I290" s="182"/>
      <c r="J290" s="182"/>
      <c r="K290" s="182"/>
      <c r="L290" s="182"/>
      <c r="M290" s="182"/>
      <c r="N290" s="213"/>
      <c r="O290" s="213"/>
      <c r="P290" s="214"/>
      <c r="Q290" s="152"/>
    </row>
    <row r="291" spans="2:17" ht="18" hidden="1" customHeight="1">
      <c r="B291" s="215"/>
      <c r="C291" s="188"/>
      <c r="D291" s="264"/>
      <c r="E291" s="267"/>
      <c r="F291" s="182"/>
      <c r="G291" s="182"/>
      <c r="H291" s="182"/>
      <c r="I291" s="182"/>
      <c r="J291" s="182"/>
      <c r="K291" s="182"/>
      <c r="L291" s="182"/>
      <c r="M291" s="182"/>
      <c r="N291" s="213"/>
      <c r="O291" s="213"/>
      <c r="P291" s="214"/>
      <c r="Q291" s="152"/>
    </row>
    <row r="292" spans="2:17" ht="18" hidden="1" customHeight="1">
      <c r="B292" s="215"/>
      <c r="C292" s="216"/>
      <c r="D292" s="264"/>
      <c r="E292" s="267"/>
      <c r="F292" s="182"/>
      <c r="G292" s="182"/>
      <c r="H292" s="182"/>
      <c r="I292" s="182"/>
      <c r="J292" s="182"/>
      <c r="K292" s="182"/>
      <c r="L292" s="182"/>
      <c r="M292" s="182"/>
      <c r="N292" s="213"/>
      <c r="O292" s="213"/>
      <c r="P292" s="214"/>
      <c r="Q292" s="152"/>
    </row>
    <row r="293" spans="2:17" ht="18" hidden="1" customHeight="1">
      <c r="B293" s="217"/>
      <c r="C293" s="218"/>
      <c r="D293" s="265"/>
      <c r="E293" s="268"/>
      <c r="F293" s="193"/>
      <c r="G293" s="193"/>
      <c r="H293" s="193"/>
      <c r="I293" s="193"/>
      <c r="J293" s="193"/>
      <c r="K293" s="193"/>
      <c r="L293" s="193"/>
      <c r="M293" s="193"/>
      <c r="N293" s="219"/>
      <c r="O293" s="219"/>
      <c r="P293" s="220"/>
      <c r="Q293" s="152"/>
    </row>
    <row r="294" spans="2:17" ht="18" hidden="1" customHeight="1">
      <c r="B294" s="209"/>
      <c r="C294" s="200"/>
      <c r="D294" s="263"/>
      <c r="E294" s="266"/>
      <c r="F294" s="203"/>
      <c r="G294" s="203"/>
      <c r="H294" s="203"/>
      <c r="I294" s="203"/>
      <c r="J294" s="203"/>
      <c r="K294" s="203"/>
      <c r="L294" s="203"/>
      <c r="M294" s="203"/>
      <c r="N294" s="210"/>
      <c r="O294" s="210"/>
      <c r="P294" s="211"/>
      <c r="Q294" s="152"/>
    </row>
    <row r="295" spans="2:17" ht="18" hidden="1" customHeight="1">
      <c r="B295" s="212"/>
      <c r="C295" s="179"/>
      <c r="D295" s="264"/>
      <c r="E295" s="267"/>
      <c r="F295" s="182"/>
      <c r="G295" s="182"/>
      <c r="H295" s="182"/>
      <c r="I295" s="182"/>
      <c r="J295" s="182"/>
      <c r="K295" s="182"/>
      <c r="L295" s="182"/>
      <c r="M295" s="182"/>
      <c r="N295" s="213"/>
      <c r="O295" s="213"/>
      <c r="P295" s="214"/>
      <c r="Q295" s="152"/>
    </row>
    <row r="296" spans="2:17" ht="18" hidden="1" customHeight="1">
      <c r="B296" s="215"/>
      <c r="C296" s="188"/>
      <c r="D296" s="264"/>
      <c r="E296" s="267"/>
      <c r="F296" s="182"/>
      <c r="G296" s="182"/>
      <c r="H296" s="182"/>
      <c r="I296" s="182"/>
      <c r="J296" s="182"/>
      <c r="K296" s="182"/>
      <c r="L296" s="182"/>
      <c r="M296" s="182"/>
      <c r="N296" s="213"/>
      <c r="O296" s="213"/>
      <c r="P296" s="214"/>
      <c r="Q296" s="152"/>
    </row>
    <row r="297" spans="2:17" ht="18" hidden="1" customHeight="1">
      <c r="B297" s="215"/>
      <c r="C297" s="188"/>
      <c r="D297" s="264"/>
      <c r="E297" s="267"/>
      <c r="F297" s="182"/>
      <c r="G297" s="182"/>
      <c r="H297" s="182"/>
      <c r="I297" s="182"/>
      <c r="J297" s="182"/>
      <c r="K297" s="182"/>
      <c r="L297" s="182"/>
      <c r="M297" s="182"/>
      <c r="N297" s="213"/>
      <c r="O297" s="213"/>
      <c r="P297" s="214"/>
      <c r="Q297" s="152"/>
    </row>
    <row r="298" spans="2:17" ht="18" hidden="1" customHeight="1">
      <c r="B298" s="215"/>
      <c r="C298" s="216"/>
      <c r="D298" s="264"/>
      <c r="E298" s="267"/>
      <c r="F298" s="182"/>
      <c r="G298" s="182"/>
      <c r="H298" s="182"/>
      <c r="I298" s="182"/>
      <c r="J298" s="182"/>
      <c r="K298" s="182"/>
      <c r="L298" s="182"/>
      <c r="M298" s="182"/>
      <c r="N298" s="213"/>
      <c r="O298" s="213"/>
      <c r="P298" s="214"/>
      <c r="Q298" s="152"/>
    </row>
    <row r="299" spans="2:17" ht="18" hidden="1" customHeight="1">
      <c r="B299" s="217"/>
      <c r="C299" s="218"/>
      <c r="D299" s="265"/>
      <c r="E299" s="268"/>
      <c r="F299" s="193"/>
      <c r="G299" s="193"/>
      <c r="H299" s="193"/>
      <c r="I299" s="193"/>
      <c r="J299" s="193"/>
      <c r="K299" s="193"/>
      <c r="L299" s="193"/>
      <c r="M299" s="193"/>
      <c r="N299" s="219"/>
      <c r="O299" s="219"/>
      <c r="P299" s="220"/>
      <c r="Q299" s="152"/>
    </row>
    <row r="300" spans="2:17" ht="18" hidden="1" customHeight="1">
      <c r="B300" s="209"/>
      <c r="C300" s="200"/>
      <c r="D300" s="263"/>
      <c r="E300" s="266"/>
      <c r="F300" s="203"/>
      <c r="G300" s="203"/>
      <c r="H300" s="203"/>
      <c r="I300" s="203"/>
      <c r="J300" s="203"/>
      <c r="K300" s="203"/>
      <c r="L300" s="203"/>
      <c r="M300" s="203"/>
      <c r="N300" s="210"/>
      <c r="O300" s="210"/>
      <c r="P300" s="211"/>
      <c r="Q300" s="152"/>
    </row>
    <row r="301" spans="2:17" ht="18" hidden="1" customHeight="1">
      <c r="B301" s="212"/>
      <c r="C301" s="179"/>
      <c r="D301" s="264"/>
      <c r="E301" s="267"/>
      <c r="F301" s="182"/>
      <c r="G301" s="182"/>
      <c r="H301" s="182"/>
      <c r="I301" s="182"/>
      <c r="J301" s="182"/>
      <c r="K301" s="182"/>
      <c r="L301" s="182"/>
      <c r="M301" s="182"/>
      <c r="N301" s="213"/>
      <c r="O301" s="213"/>
      <c r="P301" s="214"/>
      <c r="Q301" s="152"/>
    </row>
    <row r="302" spans="2:17" ht="18" hidden="1" customHeight="1">
      <c r="B302" s="215"/>
      <c r="C302" s="188"/>
      <c r="D302" s="264"/>
      <c r="E302" s="267"/>
      <c r="F302" s="182"/>
      <c r="G302" s="182"/>
      <c r="H302" s="182"/>
      <c r="I302" s="182"/>
      <c r="J302" s="182"/>
      <c r="K302" s="182"/>
      <c r="L302" s="182"/>
      <c r="M302" s="182"/>
      <c r="N302" s="213"/>
      <c r="O302" s="213"/>
      <c r="P302" s="214"/>
      <c r="Q302" s="152"/>
    </row>
    <row r="303" spans="2:17" ht="18" hidden="1" customHeight="1">
      <c r="B303" s="215"/>
      <c r="C303" s="188"/>
      <c r="D303" s="264"/>
      <c r="E303" s="267"/>
      <c r="F303" s="182"/>
      <c r="G303" s="182"/>
      <c r="H303" s="182"/>
      <c r="I303" s="182"/>
      <c r="J303" s="182"/>
      <c r="K303" s="182"/>
      <c r="L303" s="182"/>
      <c r="M303" s="182"/>
      <c r="N303" s="213"/>
      <c r="O303" s="213"/>
      <c r="P303" s="214"/>
      <c r="Q303" s="152"/>
    </row>
    <row r="304" spans="2:17" ht="18" hidden="1" customHeight="1">
      <c r="B304" s="215"/>
      <c r="C304" s="216"/>
      <c r="D304" s="264"/>
      <c r="E304" s="267"/>
      <c r="F304" s="182"/>
      <c r="G304" s="182"/>
      <c r="H304" s="182"/>
      <c r="I304" s="182"/>
      <c r="J304" s="182"/>
      <c r="K304" s="182"/>
      <c r="L304" s="182"/>
      <c r="M304" s="182"/>
      <c r="N304" s="213"/>
      <c r="O304" s="213"/>
      <c r="P304" s="214"/>
      <c r="Q304" s="152"/>
    </row>
    <row r="305" spans="2:17" ht="18" hidden="1" customHeight="1">
      <c r="B305" s="217"/>
      <c r="C305" s="218"/>
      <c r="D305" s="265"/>
      <c r="E305" s="268"/>
      <c r="F305" s="193"/>
      <c r="G305" s="193"/>
      <c r="H305" s="193"/>
      <c r="I305" s="193"/>
      <c r="J305" s="193"/>
      <c r="K305" s="193"/>
      <c r="L305" s="193"/>
      <c r="M305" s="193"/>
      <c r="N305" s="219"/>
      <c r="O305" s="219"/>
      <c r="P305" s="220"/>
      <c r="Q305" s="152"/>
    </row>
    <row r="306" spans="2:17" ht="18" hidden="1" customHeight="1">
      <c r="B306" s="209"/>
      <c r="C306" s="200"/>
      <c r="D306" s="263"/>
      <c r="E306" s="266"/>
      <c r="F306" s="203"/>
      <c r="G306" s="203"/>
      <c r="H306" s="203"/>
      <c r="I306" s="203"/>
      <c r="J306" s="203"/>
      <c r="K306" s="203"/>
      <c r="L306" s="203"/>
      <c r="M306" s="203"/>
      <c r="N306" s="210"/>
      <c r="O306" s="210"/>
      <c r="P306" s="211"/>
      <c r="Q306" s="152"/>
    </row>
    <row r="307" spans="2:17" ht="18" hidden="1" customHeight="1">
      <c r="B307" s="212"/>
      <c r="C307" s="179"/>
      <c r="D307" s="264"/>
      <c r="E307" s="267"/>
      <c r="F307" s="182"/>
      <c r="G307" s="182"/>
      <c r="H307" s="182"/>
      <c r="I307" s="182"/>
      <c r="J307" s="182"/>
      <c r="K307" s="182"/>
      <c r="L307" s="182"/>
      <c r="M307" s="182"/>
      <c r="N307" s="213"/>
      <c r="O307" s="213"/>
      <c r="P307" s="214"/>
      <c r="Q307" s="152"/>
    </row>
    <row r="308" spans="2:17" ht="18" hidden="1" customHeight="1">
      <c r="B308" s="215"/>
      <c r="C308" s="188"/>
      <c r="D308" s="264"/>
      <c r="E308" s="267"/>
      <c r="F308" s="182"/>
      <c r="G308" s="182"/>
      <c r="H308" s="182"/>
      <c r="I308" s="182"/>
      <c r="J308" s="182"/>
      <c r="K308" s="182"/>
      <c r="L308" s="182"/>
      <c r="M308" s="182"/>
      <c r="N308" s="213"/>
      <c r="O308" s="213"/>
      <c r="P308" s="214"/>
      <c r="Q308" s="152"/>
    </row>
    <row r="309" spans="2:17" ht="18" hidden="1" customHeight="1">
      <c r="B309" s="215"/>
      <c r="C309" s="188"/>
      <c r="D309" s="264"/>
      <c r="E309" s="267"/>
      <c r="F309" s="182"/>
      <c r="G309" s="182"/>
      <c r="H309" s="182"/>
      <c r="I309" s="182"/>
      <c r="J309" s="182"/>
      <c r="K309" s="182"/>
      <c r="L309" s="182"/>
      <c r="M309" s="182"/>
      <c r="N309" s="213"/>
      <c r="O309" s="213"/>
      <c r="P309" s="214"/>
      <c r="Q309" s="152"/>
    </row>
    <row r="310" spans="2:17" ht="18" hidden="1" customHeight="1">
      <c r="B310" s="215"/>
      <c r="C310" s="216"/>
      <c r="D310" s="264"/>
      <c r="E310" s="267"/>
      <c r="F310" s="182"/>
      <c r="G310" s="182"/>
      <c r="H310" s="182"/>
      <c r="I310" s="182"/>
      <c r="J310" s="182"/>
      <c r="K310" s="182"/>
      <c r="L310" s="182"/>
      <c r="M310" s="182"/>
      <c r="N310" s="213"/>
      <c r="O310" s="213"/>
      <c r="P310" s="214"/>
      <c r="Q310" s="152"/>
    </row>
    <row r="311" spans="2:17" ht="18" hidden="1" customHeight="1">
      <c r="B311" s="217"/>
      <c r="C311" s="218"/>
      <c r="D311" s="265"/>
      <c r="E311" s="268"/>
      <c r="F311" s="193"/>
      <c r="G311" s="193"/>
      <c r="H311" s="193"/>
      <c r="I311" s="193"/>
      <c r="J311" s="193"/>
      <c r="K311" s="193"/>
      <c r="L311" s="193"/>
      <c r="M311" s="193"/>
      <c r="N311" s="219"/>
      <c r="O311" s="219"/>
      <c r="P311" s="220"/>
      <c r="Q311" s="152"/>
    </row>
    <row r="312" spans="2:17" ht="18" hidden="1" customHeight="1">
      <c r="B312" s="209"/>
      <c r="C312" s="200"/>
      <c r="D312" s="263"/>
      <c r="E312" s="266"/>
      <c r="F312" s="203"/>
      <c r="G312" s="203"/>
      <c r="H312" s="203"/>
      <c r="I312" s="203"/>
      <c r="J312" s="203"/>
      <c r="K312" s="203"/>
      <c r="L312" s="203"/>
      <c r="M312" s="203"/>
      <c r="N312" s="210"/>
      <c r="O312" s="210"/>
      <c r="P312" s="211"/>
      <c r="Q312" s="152"/>
    </row>
    <row r="313" spans="2:17" ht="18" hidden="1" customHeight="1">
      <c r="B313" s="212"/>
      <c r="C313" s="179"/>
      <c r="D313" s="264"/>
      <c r="E313" s="267"/>
      <c r="F313" s="182"/>
      <c r="G313" s="182"/>
      <c r="H313" s="182"/>
      <c r="I313" s="182"/>
      <c r="J313" s="182"/>
      <c r="K313" s="182"/>
      <c r="L313" s="182"/>
      <c r="M313" s="182"/>
      <c r="N313" s="213"/>
      <c r="O313" s="213"/>
      <c r="P313" s="214"/>
      <c r="Q313" s="152"/>
    </row>
    <row r="314" spans="2:17" ht="18" hidden="1" customHeight="1">
      <c r="B314" s="215"/>
      <c r="C314" s="188"/>
      <c r="D314" s="264"/>
      <c r="E314" s="267"/>
      <c r="F314" s="182"/>
      <c r="G314" s="182"/>
      <c r="H314" s="182"/>
      <c r="I314" s="182"/>
      <c r="J314" s="182"/>
      <c r="K314" s="182"/>
      <c r="L314" s="182"/>
      <c r="M314" s="182"/>
      <c r="N314" s="213"/>
      <c r="O314" s="213"/>
      <c r="P314" s="214"/>
      <c r="Q314" s="152"/>
    </row>
    <row r="315" spans="2:17" ht="18" hidden="1" customHeight="1">
      <c r="B315" s="215"/>
      <c r="C315" s="188"/>
      <c r="D315" s="264"/>
      <c r="E315" s="267"/>
      <c r="F315" s="182"/>
      <c r="G315" s="182"/>
      <c r="H315" s="182"/>
      <c r="I315" s="182"/>
      <c r="J315" s="182"/>
      <c r="K315" s="182"/>
      <c r="L315" s="182"/>
      <c r="M315" s="182"/>
      <c r="N315" s="213"/>
      <c r="O315" s="213"/>
      <c r="P315" s="214"/>
      <c r="Q315" s="152"/>
    </row>
    <row r="316" spans="2:17" ht="18" hidden="1" customHeight="1">
      <c r="B316" s="215"/>
      <c r="C316" s="216"/>
      <c r="D316" s="264"/>
      <c r="E316" s="267"/>
      <c r="F316" s="182"/>
      <c r="G316" s="182"/>
      <c r="H316" s="182"/>
      <c r="I316" s="182"/>
      <c r="J316" s="182"/>
      <c r="K316" s="182"/>
      <c r="L316" s="182"/>
      <c r="M316" s="182"/>
      <c r="N316" s="213"/>
      <c r="O316" s="213"/>
      <c r="P316" s="214"/>
      <c r="Q316" s="152"/>
    </row>
    <row r="317" spans="2:17" ht="18" hidden="1" customHeight="1">
      <c r="B317" s="217"/>
      <c r="C317" s="218"/>
      <c r="D317" s="265"/>
      <c r="E317" s="268"/>
      <c r="F317" s="193"/>
      <c r="G317" s="193"/>
      <c r="H317" s="193"/>
      <c r="I317" s="193"/>
      <c r="J317" s="193"/>
      <c r="K317" s="193"/>
      <c r="L317" s="193"/>
      <c r="M317" s="193"/>
      <c r="N317" s="219"/>
      <c r="O317" s="219"/>
      <c r="P317" s="220"/>
      <c r="Q317" s="152"/>
    </row>
    <row r="318" spans="2:17" ht="18" hidden="1" customHeight="1">
      <c r="B318" s="209"/>
      <c r="C318" s="200"/>
      <c r="D318" s="263"/>
      <c r="E318" s="266"/>
      <c r="F318" s="203"/>
      <c r="G318" s="203"/>
      <c r="H318" s="203"/>
      <c r="I318" s="203"/>
      <c r="J318" s="203"/>
      <c r="K318" s="203"/>
      <c r="L318" s="203"/>
      <c r="M318" s="203"/>
      <c r="N318" s="210"/>
      <c r="O318" s="210"/>
      <c r="P318" s="211"/>
      <c r="Q318" s="152"/>
    </row>
    <row r="319" spans="2:17" ht="18" hidden="1" customHeight="1">
      <c r="B319" s="212"/>
      <c r="C319" s="179"/>
      <c r="D319" s="264"/>
      <c r="E319" s="267"/>
      <c r="F319" s="182"/>
      <c r="G319" s="182"/>
      <c r="H319" s="182"/>
      <c r="I319" s="182"/>
      <c r="J319" s="182"/>
      <c r="K319" s="182"/>
      <c r="L319" s="182"/>
      <c r="M319" s="182"/>
      <c r="N319" s="213"/>
      <c r="O319" s="213"/>
      <c r="P319" s="214"/>
      <c r="Q319" s="152"/>
    </row>
    <row r="320" spans="2:17" ht="18" hidden="1" customHeight="1">
      <c r="B320" s="215"/>
      <c r="C320" s="188"/>
      <c r="D320" s="264"/>
      <c r="E320" s="267"/>
      <c r="F320" s="182"/>
      <c r="G320" s="182"/>
      <c r="H320" s="182"/>
      <c r="I320" s="182"/>
      <c r="J320" s="182"/>
      <c r="K320" s="182"/>
      <c r="L320" s="182"/>
      <c r="M320" s="182"/>
      <c r="N320" s="213"/>
      <c r="O320" s="213"/>
      <c r="P320" s="214"/>
      <c r="Q320" s="152"/>
    </row>
    <row r="321" spans="2:17" ht="18" hidden="1" customHeight="1">
      <c r="B321" s="215"/>
      <c r="C321" s="188"/>
      <c r="D321" s="264"/>
      <c r="E321" s="267"/>
      <c r="F321" s="182"/>
      <c r="G321" s="182"/>
      <c r="H321" s="182"/>
      <c r="I321" s="182"/>
      <c r="J321" s="182"/>
      <c r="K321" s="182"/>
      <c r="L321" s="182"/>
      <c r="M321" s="182"/>
      <c r="N321" s="213"/>
      <c r="O321" s="213"/>
      <c r="P321" s="214"/>
      <c r="Q321" s="152"/>
    </row>
    <row r="322" spans="2:17" ht="18" hidden="1" customHeight="1">
      <c r="B322" s="215"/>
      <c r="C322" s="216"/>
      <c r="D322" s="264"/>
      <c r="E322" s="267"/>
      <c r="F322" s="182"/>
      <c r="G322" s="182"/>
      <c r="H322" s="182"/>
      <c r="I322" s="182"/>
      <c r="J322" s="182"/>
      <c r="K322" s="182"/>
      <c r="L322" s="182"/>
      <c r="M322" s="182"/>
      <c r="N322" s="213"/>
      <c r="O322" s="213"/>
      <c r="P322" s="214"/>
      <c r="Q322" s="152"/>
    </row>
    <row r="323" spans="2:17" ht="18" hidden="1" customHeight="1">
      <c r="B323" s="217"/>
      <c r="C323" s="218"/>
      <c r="D323" s="265"/>
      <c r="E323" s="268"/>
      <c r="F323" s="193"/>
      <c r="G323" s="193"/>
      <c r="H323" s="193"/>
      <c r="I323" s="193"/>
      <c r="J323" s="193"/>
      <c r="K323" s="193"/>
      <c r="L323" s="193"/>
      <c r="M323" s="193"/>
      <c r="N323" s="219"/>
      <c r="O323" s="219"/>
      <c r="P323" s="220"/>
      <c r="Q323" s="152"/>
    </row>
    <row r="324" spans="2:17" ht="18" hidden="1" customHeight="1">
      <c r="B324" s="209"/>
      <c r="C324" s="200"/>
      <c r="D324" s="263"/>
      <c r="E324" s="266"/>
      <c r="F324" s="203"/>
      <c r="G324" s="203"/>
      <c r="H324" s="203"/>
      <c r="I324" s="203"/>
      <c r="J324" s="203"/>
      <c r="K324" s="203"/>
      <c r="L324" s="203"/>
      <c r="M324" s="203"/>
      <c r="N324" s="210"/>
      <c r="O324" s="210"/>
      <c r="P324" s="211"/>
      <c r="Q324" s="152"/>
    </row>
    <row r="325" spans="2:17" ht="18" hidden="1" customHeight="1">
      <c r="B325" s="212"/>
      <c r="C325" s="179"/>
      <c r="D325" s="264"/>
      <c r="E325" s="267"/>
      <c r="F325" s="182"/>
      <c r="G325" s="182"/>
      <c r="H325" s="182"/>
      <c r="I325" s="182"/>
      <c r="J325" s="182"/>
      <c r="K325" s="182"/>
      <c r="L325" s="182"/>
      <c r="M325" s="182"/>
      <c r="N325" s="213"/>
      <c r="O325" s="213"/>
      <c r="P325" s="214"/>
      <c r="Q325" s="152"/>
    </row>
    <row r="326" spans="2:17" ht="18" hidden="1" customHeight="1">
      <c r="B326" s="215"/>
      <c r="C326" s="188"/>
      <c r="D326" s="264"/>
      <c r="E326" s="267"/>
      <c r="F326" s="182"/>
      <c r="G326" s="182"/>
      <c r="H326" s="182"/>
      <c r="I326" s="182"/>
      <c r="J326" s="182"/>
      <c r="K326" s="182"/>
      <c r="L326" s="182"/>
      <c r="M326" s="182"/>
      <c r="N326" s="213"/>
      <c r="O326" s="213"/>
      <c r="P326" s="214"/>
      <c r="Q326" s="152"/>
    </row>
    <row r="327" spans="2:17" ht="18" hidden="1" customHeight="1">
      <c r="B327" s="215"/>
      <c r="C327" s="188"/>
      <c r="D327" s="264"/>
      <c r="E327" s="267"/>
      <c r="F327" s="182"/>
      <c r="G327" s="182"/>
      <c r="H327" s="182"/>
      <c r="I327" s="182"/>
      <c r="J327" s="182"/>
      <c r="K327" s="182"/>
      <c r="L327" s="182"/>
      <c r="M327" s="182"/>
      <c r="N327" s="213"/>
      <c r="O327" s="213"/>
      <c r="P327" s="214"/>
      <c r="Q327" s="152"/>
    </row>
    <row r="328" spans="2:17" ht="18" hidden="1" customHeight="1">
      <c r="B328" s="215"/>
      <c r="C328" s="216"/>
      <c r="D328" s="264"/>
      <c r="E328" s="267"/>
      <c r="F328" s="182"/>
      <c r="G328" s="182"/>
      <c r="H328" s="182"/>
      <c r="I328" s="182"/>
      <c r="J328" s="182"/>
      <c r="K328" s="182"/>
      <c r="L328" s="182"/>
      <c r="M328" s="182"/>
      <c r="N328" s="213"/>
      <c r="O328" s="213"/>
      <c r="P328" s="214"/>
      <c r="Q328" s="152"/>
    </row>
    <row r="329" spans="2:17" ht="18" hidden="1" customHeight="1">
      <c r="B329" s="217"/>
      <c r="C329" s="218"/>
      <c r="D329" s="265"/>
      <c r="E329" s="268"/>
      <c r="F329" s="193"/>
      <c r="G329" s="193"/>
      <c r="H329" s="193"/>
      <c r="I329" s="193"/>
      <c r="J329" s="193"/>
      <c r="K329" s="193"/>
      <c r="L329" s="193"/>
      <c r="M329" s="193"/>
      <c r="N329" s="219"/>
      <c r="O329" s="219"/>
      <c r="P329" s="220"/>
      <c r="Q329" s="152"/>
    </row>
    <row r="330" spans="2:17" ht="18" hidden="1" customHeight="1">
      <c r="B330" s="209"/>
      <c r="C330" s="200"/>
      <c r="D330" s="263"/>
      <c r="E330" s="266"/>
      <c r="F330" s="203"/>
      <c r="G330" s="203"/>
      <c r="H330" s="203"/>
      <c r="I330" s="203"/>
      <c r="J330" s="203"/>
      <c r="K330" s="203"/>
      <c r="L330" s="203"/>
      <c r="M330" s="203"/>
      <c r="N330" s="210"/>
      <c r="O330" s="210"/>
      <c r="P330" s="211"/>
      <c r="Q330" s="152"/>
    </row>
    <row r="331" spans="2:17" ht="18" hidden="1" customHeight="1">
      <c r="B331" s="212"/>
      <c r="C331" s="179"/>
      <c r="D331" s="264"/>
      <c r="E331" s="267"/>
      <c r="F331" s="182"/>
      <c r="G331" s="182"/>
      <c r="H331" s="182"/>
      <c r="I331" s="182"/>
      <c r="J331" s="182"/>
      <c r="K331" s="182"/>
      <c r="L331" s="182"/>
      <c r="M331" s="182"/>
      <c r="N331" s="213"/>
      <c r="O331" s="213"/>
      <c r="P331" s="214"/>
      <c r="Q331" s="152"/>
    </row>
    <row r="332" spans="2:17" ht="18" hidden="1" customHeight="1">
      <c r="B332" s="215"/>
      <c r="C332" s="188"/>
      <c r="D332" s="264"/>
      <c r="E332" s="267"/>
      <c r="F332" s="182"/>
      <c r="G332" s="182"/>
      <c r="H332" s="182"/>
      <c r="I332" s="182"/>
      <c r="J332" s="182"/>
      <c r="K332" s="182"/>
      <c r="L332" s="182"/>
      <c r="M332" s="182"/>
      <c r="N332" s="213"/>
      <c r="O332" s="213"/>
      <c r="P332" s="214"/>
      <c r="Q332" s="152"/>
    </row>
    <row r="333" spans="2:17" ht="18" hidden="1" customHeight="1">
      <c r="B333" s="215"/>
      <c r="C333" s="188"/>
      <c r="D333" s="264"/>
      <c r="E333" s="267"/>
      <c r="F333" s="182"/>
      <c r="G333" s="182"/>
      <c r="H333" s="182"/>
      <c r="I333" s="182"/>
      <c r="J333" s="182"/>
      <c r="K333" s="182"/>
      <c r="L333" s="182"/>
      <c r="M333" s="182"/>
      <c r="N333" s="213"/>
      <c r="O333" s="213"/>
      <c r="P333" s="214"/>
      <c r="Q333" s="152"/>
    </row>
    <row r="334" spans="2:17" ht="18" hidden="1" customHeight="1">
      <c r="B334" s="215"/>
      <c r="C334" s="216"/>
      <c r="D334" s="264"/>
      <c r="E334" s="267"/>
      <c r="F334" s="182"/>
      <c r="G334" s="182"/>
      <c r="H334" s="182"/>
      <c r="I334" s="182"/>
      <c r="J334" s="182"/>
      <c r="K334" s="182"/>
      <c r="L334" s="182"/>
      <c r="M334" s="182"/>
      <c r="N334" s="213"/>
      <c r="O334" s="213"/>
      <c r="P334" s="214"/>
      <c r="Q334" s="152"/>
    </row>
    <row r="335" spans="2:17" ht="18" hidden="1" customHeight="1">
      <c r="B335" s="217"/>
      <c r="C335" s="218"/>
      <c r="D335" s="265"/>
      <c r="E335" s="268"/>
      <c r="F335" s="193"/>
      <c r="G335" s="193"/>
      <c r="H335" s="193"/>
      <c r="I335" s="193"/>
      <c r="J335" s="193"/>
      <c r="K335" s="193"/>
      <c r="L335" s="193"/>
      <c r="M335" s="193"/>
      <c r="N335" s="219"/>
      <c r="O335" s="219"/>
      <c r="P335" s="220"/>
      <c r="Q335" s="152"/>
    </row>
    <row r="336" spans="2:17" ht="18" hidden="1" customHeight="1">
      <c r="B336" s="209"/>
      <c r="C336" s="200"/>
      <c r="D336" s="263"/>
      <c r="E336" s="266"/>
      <c r="F336" s="203"/>
      <c r="G336" s="203"/>
      <c r="H336" s="203"/>
      <c r="I336" s="203"/>
      <c r="J336" s="203"/>
      <c r="K336" s="203"/>
      <c r="L336" s="203"/>
      <c r="M336" s="203"/>
      <c r="N336" s="210"/>
      <c r="O336" s="210"/>
      <c r="P336" s="211"/>
      <c r="Q336" s="152"/>
    </row>
    <row r="337" spans="2:17" ht="18" hidden="1" customHeight="1">
      <c r="B337" s="212"/>
      <c r="C337" s="179"/>
      <c r="D337" s="264"/>
      <c r="E337" s="267"/>
      <c r="F337" s="182"/>
      <c r="G337" s="182"/>
      <c r="H337" s="182"/>
      <c r="I337" s="182"/>
      <c r="J337" s="182"/>
      <c r="K337" s="182"/>
      <c r="L337" s="182"/>
      <c r="M337" s="182"/>
      <c r="N337" s="213"/>
      <c r="O337" s="213"/>
      <c r="P337" s="214"/>
      <c r="Q337" s="152"/>
    </row>
    <row r="338" spans="2:17" ht="18" hidden="1" customHeight="1">
      <c r="B338" s="215"/>
      <c r="C338" s="188"/>
      <c r="D338" s="264"/>
      <c r="E338" s="267"/>
      <c r="F338" s="182"/>
      <c r="G338" s="182"/>
      <c r="H338" s="182"/>
      <c r="I338" s="182"/>
      <c r="J338" s="182"/>
      <c r="K338" s="182"/>
      <c r="L338" s="182"/>
      <c r="M338" s="182"/>
      <c r="N338" s="213"/>
      <c r="O338" s="213"/>
      <c r="P338" s="214"/>
      <c r="Q338" s="152"/>
    </row>
    <row r="339" spans="2:17" ht="18" hidden="1" customHeight="1">
      <c r="B339" s="215"/>
      <c r="C339" s="188"/>
      <c r="D339" s="264"/>
      <c r="E339" s="267"/>
      <c r="F339" s="182"/>
      <c r="G339" s="182"/>
      <c r="H339" s="182"/>
      <c r="I339" s="182"/>
      <c r="J339" s="182"/>
      <c r="K339" s="182"/>
      <c r="L339" s="182"/>
      <c r="M339" s="182"/>
      <c r="N339" s="213"/>
      <c r="O339" s="213"/>
      <c r="P339" s="214"/>
      <c r="Q339" s="152"/>
    </row>
    <row r="340" spans="2:17" ht="18" hidden="1" customHeight="1">
      <c r="B340" s="215"/>
      <c r="C340" s="216"/>
      <c r="D340" s="264"/>
      <c r="E340" s="267"/>
      <c r="F340" s="182"/>
      <c r="G340" s="182"/>
      <c r="H340" s="182"/>
      <c r="I340" s="182"/>
      <c r="J340" s="182"/>
      <c r="K340" s="182"/>
      <c r="L340" s="182"/>
      <c r="M340" s="182"/>
      <c r="N340" s="213"/>
      <c r="O340" s="213"/>
      <c r="P340" s="214"/>
      <c r="Q340" s="152"/>
    </row>
    <row r="341" spans="2:17" ht="18" hidden="1" customHeight="1">
      <c r="B341" s="217"/>
      <c r="C341" s="218"/>
      <c r="D341" s="265"/>
      <c r="E341" s="268"/>
      <c r="F341" s="193"/>
      <c r="G341" s="193"/>
      <c r="H341" s="193"/>
      <c r="I341" s="193"/>
      <c r="J341" s="193"/>
      <c r="K341" s="193"/>
      <c r="L341" s="193"/>
      <c r="M341" s="193"/>
      <c r="N341" s="219"/>
      <c r="O341" s="219"/>
      <c r="P341" s="220"/>
      <c r="Q341" s="152"/>
    </row>
    <row r="342" spans="2:17" ht="18" hidden="1" customHeight="1">
      <c r="B342" s="209"/>
      <c r="C342" s="200"/>
      <c r="D342" s="263"/>
      <c r="E342" s="266"/>
      <c r="F342" s="203"/>
      <c r="G342" s="203"/>
      <c r="H342" s="203"/>
      <c r="I342" s="203"/>
      <c r="J342" s="203"/>
      <c r="K342" s="203"/>
      <c r="L342" s="203"/>
      <c r="M342" s="203"/>
      <c r="N342" s="210"/>
      <c r="O342" s="210"/>
      <c r="P342" s="211"/>
      <c r="Q342" s="152"/>
    </row>
    <row r="343" spans="2:17" ht="18" hidden="1" customHeight="1">
      <c r="B343" s="212"/>
      <c r="C343" s="179"/>
      <c r="D343" s="264"/>
      <c r="E343" s="267"/>
      <c r="F343" s="182"/>
      <c r="G343" s="182"/>
      <c r="H343" s="182"/>
      <c r="I343" s="182"/>
      <c r="J343" s="182"/>
      <c r="K343" s="182"/>
      <c r="L343" s="182"/>
      <c r="M343" s="182"/>
      <c r="N343" s="213"/>
      <c r="O343" s="213"/>
      <c r="P343" s="214"/>
      <c r="Q343" s="152"/>
    </row>
    <row r="344" spans="2:17" ht="18" hidden="1" customHeight="1">
      <c r="B344" s="215"/>
      <c r="C344" s="188"/>
      <c r="D344" s="264"/>
      <c r="E344" s="267"/>
      <c r="F344" s="182"/>
      <c r="G344" s="182"/>
      <c r="H344" s="182"/>
      <c r="I344" s="182"/>
      <c r="J344" s="182"/>
      <c r="K344" s="182"/>
      <c r="L344" s="182"/>
      <c r="M344" s="182"/>
      <c r="N344" s="213"/>
      <c r="O344" s="213"/>
      <c r="P344" s="214"/>
      <c r="Q344" s="152"/>
    </row>
    <row r="345" spans="2:17" ht="18" hidden="1" customHeight="1">
      <c r="B345" s="215"/>
      <c r="C345" s="188"/>
      <c r="D345" s="264"/>
      <c r="E345" s="267"/>
      <c r="F345" s="182"/>
      <c r="G345" s="182"/>
      <c r="H345" s="182"/>
      <c r="I345" s="182"/>
      <c r="J345" s="182"/>
      <c r="K345" s="182"/>
      <c r="L345" s="182"/>
      <c r="M345" s="182"/>
      <c r="N345" s="213"/>
      <c r="O345" s="213"/>
      <c r="P345" s="214"/>
      <c r="Q345" s="152"/>
    </row>
    <row r="346" spans="2:17" ht="18" hidden="1" customHeight="1">
      <c r="B346" s="215"/>
      <c r="C346" s="216"/>
      <c r="D346" s="264"/>
      <c r="E346" s="267"/>
      <c r="F346" s="182"/>
      <c r="G346" s="182"/>
      <c r="H346" s="182"/>
      <c r="I346" s="182"/>
      <c r="J346" s="182"/>
      <c r="K346" s="182"/>
      <c r="L346" s="182"/>
      <c r="M346" s="182"/>
      <c r="N346" s="213"/>
      <c r="O346" s="213"/>
      <c r="P346" s="214"/>
      <c r="Q346" s="152"/>
    </row>
    <row r="347" spans="2:17" ht="18" hidden="1" customHeight="1">
      <c r="B347" s="217"/>
      <c r="C347" s="218"/>
      <c r="D347" s="265"/>
      <c r="E347" s="268"/>
      <c r="F347" s="193"/>
      <c r="G347" s="193"/>
      <c r="H347" s="193"/>
      <c r="I347" s="193"/>
      <c r="J347" s="193"/>
      <c r="K347" s="193"/>
      <c r="L347" s="193"/>
      <c r="M347" s="193"/>
      <c r="N347" s="219"/>
      <c r="O347" s="219"/>
      <c r="P347" s="220"/>
      <c r="Q347" s="152"/>
    </row>
    <row r="348" spans="2:17" ht="18" hidden="1" customHeight="1">
      <c r="B348" s="209"/>
      <c r="C348" s="200"/>
      <c r="D348" s="263"/>
      <c r="E348" s="266"/>
      <c r="F348" s="203"/>
      <c r="G348" s="203"/>
      <c r="H348" s="203"/>
      <c r="I348" s="203"/>
      <c r="J348" s="203"/>
      <c r="K348" s="203"/>
      <c r="L348" s="203"/>
      <c r="M348" s="203"/>
      <c r="N348" s="210"/>
      <c r="O348" s="210"/>
      <c r="P348" s="211"/>
      <c r="Q348" s="152"/>
    </row>
    <row r="349" spans="2:17" ht="18" hidden="1" customHeight="1">
      <c r="B349" s="212"/>
      <c r="C349" s="179"/>
      <c r="D349" s="264"/>
      <c r="E349" s="267"/>
      <c r="F349" s="182"/>
      <c r="G349" s="182"/>
      <c r="H349" s="182"/>
      <c r="I349" s="182"/>
      <c r="J349" s="182"/>
      <c r="K349" s="182"/>
      <c r="L349" s="182"/>
      <c r="M349" s="182"/>
      <c r="N349" s="213"/>
      <c r="O349" s="213"/>
      <c r="P349" s="214"/>
      <c r="Q349" s="152"/>
    </row>
    <row r="350" spans="2:17" ht="18" hidden="1" customHeight="1">
      <c r="B350" s="215"/>
      <c r="C350" s="188"/>
      <c r="D350" s="264"/>
      <c r="E350" s="267"/>
      <c r="F350" s="182"/>
      <c r="G350" s="182"/>
      <c r="H350" s="182"/>
      <c r="I350" s="182"/>
      <c r="J350" s="182"/>
      <c r="K350" s="182"/>
      <c r="L350" s="182"/>
      <c r="M350" s="182"/>
      <c r="N350" s="213"/>
      <c r="O350" s="213"/>
      <c r="P350" s="214"/>
      <c r="Q350" s="152"/>
    </row>
    <row r="351" spans="2:17" ht="18" hidden="1" customHeight="1">
      <c r="B351" s="215"/>
      <c r="C351" s="188"/>
      <c r="D351" s="264"/>
      <c r="E351" s="267"/>
      <c r="F351" s="182"/>
      <c r="G351" s="182"/>
      <c r="H351" s="182"/>
      <c r="I351" s="182"/>
      <c r="J351" s="182"/>
      <c r="K351" s="182"/>
      <c r="L351" s="182"/>
      <c r="M351" s="182"/>
      <c r="N351" s="213"/>
      <c r="O351" s="213"/>
      <c r="P351" s="214"/>
      <c r="Q351" s="152"/>
    </row>
    <row r="352" spans="2:17" ht="18" hidden="1" customHeight="1">
      <c r="B352" s="215"/>
      <c r="C352" s="216"/>
      <c r="D352" s="264"/>
      <c r="E352" s="267"/>
      <c r="F352" s="182"/>
      <c r="G352" s="182"/>
      <c r="H352" s="182"/>
      <c r="I352" s="182"/>
      <c r="J352" s="182"/>
      <c r="K352" s="182"/>
      <c r="L352" s="182"/>
      <c r="M352" s="182"/>
      <c r="N352" s="213"/>
      <c r="O352" s="213"/>
      <c r="P352" s="214"/>
      <c r="Q352" s="152"/>
    </row>
    <row r="353" spans="2:17" ht="18" hidden="1" customHeight="1">
      <c r="B353" s="217"/>
      <c r="C353" s="218"/>
      <c r="D353" s="265"/>
      <c r="E353" s="268"/>
      <c r="F353" s="193"/>
      <c r="G353" s="193"/>
      <c r="H353" s="193"/>
      <c r="I353" s="193"/>
      <c r="J353" s="193"/>
      <c r="K353" s="193"/>
      <c r="L353" s="193"/>
      <c r="M353" s="193"/>
      <c r="N353" s="219"/>
      <c r="O353" s="219"/>
      <c r="P353" s="220"/>
      <c r="Q353" s="152"/>
    </row>
    <row r="354" spans="2:17" ht="18" hidden="1" customHeight="1">
      <c r="B354" s="209"/>
      <c r="C354" s="200"/>
      <c r="D354" s="263"/>
      <c r="E354" s="266"/>
      <c r="F354" s="203"/>
      <c r="G354" s="203"/>
      <c r="H354" s="203"/>
      <c r="I354" s="203"/>
      <c r="J354" s="203"/>
      <c r="K354" s="203"/>
      <c r="L354" s="203"/>
      <c r="M354" s="203"/>
      <c r="N354" s="210"/>
      <c r="O354" s="210"/>
      <c r="P354" s="211"/>
      <c r="Q354" s="152"/>
    </row>
    <row r="355" spans="2:17" ht="18" hidden="1" customHeight="1">
      <c r="B355" s="212"/>
      <c r="C355" s="179"/>
      <c r="D355" s="264"/>
      <c r="E355" s="267"/>
      <c r="F355" s="182"/>
      <c r="G355" s="182"/>
      <c r="H355" s="182"/>
      <c r="I355" s="182"/>
      <c r="J355" s="182"/>
      <c r="K355" s="182"/>
      <c r="L355" s="182"/>
      <c r="M355" s="182"/>
      <c r="N355" s="213"/>
      <c r="O355" s="213"/>
      <c r="P355" s="214"/>
      <c r="Q355" s="152"/>
    </row>
    <row r="356" spans="2:17" ht="18" hidden="1" customHeight="1">
      <c r="B356" s="215"/>
      <c r="C356" s="188"/>
      <c r="D356" s="264"/>
      <c r="E356" s="267"/>
      <c r="F356" s="182"/>
      <c r="G356" s="182"/>
      <c r="H356" s="182"/>
      <c r="I356" s="182"/>
      <c r="J356" s="182"/>
      <c r="K356" s="182"/>
      <c r="L356" s="182"/>
      <c r="M356" s="182"/>
      <c r="N356" s="213"/>
      <c r="O356" s="213"/>
      <c r="P356" s="214"/>
      <c r="Q356" s="152"/>
    </row>
    <row r="357" spans="2:17" ht="18" hidden="1" customHeight="1">
      <c r="B357" s="215"/>
      <c r="C357" s="188"/>
      <c r="D357" s="264"/>
      <c r="E357" s="267"/>
      <c r="F357" s="182"/>
      <c r="G357" s="182"/>
      <c r="H357" s="182"/>
      <c r="I357" s="182"/>
      <c r="J357" s="182"/>
      <c r="K357" s="182"/>
      <c r="L357" s="182"/>
      <c r="M357" s="182"/>
      <c r="N357" s="213"/>
      <c r="O357" s="213"/>
      <c r="P357" s="214"/>
      <c r="Q357" s="152"/>
    </row>
    <row r="358" spans="2:17" ht="18" hidden="1" customHeight="1">
      <c r="B358" s="215"/>
      <c r="C358" s="216"/>
      <c r="D358" s="264"/>
      <c r="E358" s="267"/>
      <c r="F358" s="182"/>
      <c r="G358" s="182"/>
      <c r="H358" s="182"/>
      <c r="I358" s="182"/>
      <c r="J358" s="182"/>
      <c r="K358" s="182"/>
      <c r="L358" s="182"/>
      <c r="M358" s="182"/>
      <c r="N358" s="213"/>
      <c r="O358" s="213"/>
      <c r="P358" s="214"/>
      <c r="Q358" s="152"/>
    </row>
    <row r="359" spans="2:17" ht="18" hidden="1" customHeight="1">
      <c r="B359" s="217"/>
      <c r="C359" s="218"/>
      <c r="D359" s="265"/>
      <c r="E359" s="268"/>
      <c r="F359" s="193"/>
      <c r="G359" s="193"/>
      <c r="H359" s="193"/>
      <c r="I359" s="193"/>
      <c r="J359" s="193"/>
      <c r="K359" s="193"/>
      <c r="L359" s="193"/>
      <c r="M359" s="193"/>
      <c r="N359" s="219"/>
      <c r="O359" s="219"/>
      <c r="P359" s="220"/>
      <c r="Q359" s="152"/>
    </row>
    <row r="360" spans="2:17" ht="18" hidden="1" customHeight="1">
      <c r="B360" s="209"/>
      <c r="C360" s="200"/>
      <c r="D360" s="263"/>
      <c r="E360" s="266"/>
      <c r="F360" s="203"/>
      <c r="G360" s="203"/>
      <c r="H360" s="203"/>
      <c r="I360" s="203"/>
      <c r="J360" s="203"/>
      <c r="K360" s="203"/>
      <c r="L360" s="203"/>
      <c r="M360" s="203"/>
      <c r="N360" s="210"/>
      <c r="O360" s="210"/>
      <c r="P360" s="211"/>
      <c r="Q360" s="152"/>
    </row>
    <row r="361" spans="2:17" ht="18" hidden="1" customHeight="1">
      <c r="B361" s="212"/>
      <c r="C361" s="179"/>
      <c r="D361" s="264"/>
      <c r="E361" s="267"/>
      <c r="F361" s="182"/>
      <c r="G361" s="182"/>
      <c r="H361" s="182"/>
      <c r="I361" s="182"/>
      <c r="J361" s="182"/>
      <c r="K361" s="182"/>
      <c r="L361" s="182"/>
      <c r="M361" s="182"/>
      <c r="N361" s="213"/>
      <c r="O361" s="213"/>
      <c r="P361" s="214"/>
      <c r="Q361" s="152"/>
    </row>
    <row r="362" spans="2:17" ht="18" hidden="1" customHeight="1">
      <c r="B362" s="215"/>
      <c r="C362" s="188"/>
      <c r="D362" s="264"/>
      <c r="E362" s="267"/>
      <c r="F362" s="182"/>
      <c r="G362" s="182"/>
      <c r="H362" s="182"/>
      <c r="I362" s="182"/>
      <c r="J362" s="182"/>
      <c r="K362" s="182"/>
      <c r="L362" s="182"/>
      <c r="M362" s="182"/>
      <c r="N362" s="213"/>
      <c r="O362" s="213"/>
      <c r="P362" s="214"/>
      <c r="Q362" s="152"/>
    </row>
    <row r="363" spans="2:17" ht="18" hidden="1" customHeight="1">
      <c r="B363" s="215"/>
      <c r="C363" s="188"/>
      <c r="D363" s="264"/>
      <c r="E363" s="267"/>
      <c r="F363" s="182"/>
      <c r="G363" s="182"/>
      <c r="H363" s="182"/>
      <c r="I363" s="182"/>
      <c r="J363" s="182"/>
      <c r="K363" s="182"/>
      <c r="L363" s="182"/>
      <c r="M363" s="182"/>
      <c r="N363" s="213"/>
      <c r="O363" s="213"/>
      <c r="P363" s="214"/>
      <c r="Q363" s="152"/>
    </row>
    <row r="364" spans="2:17" ht="18" hidden="1" customHeight="1">
      <c r="B364" s="215"/>
      <c r="C364" s="216"/>
      <c r="D364" s="264"/>
      <c r="E364" s="267"/>
      <c r="F364" s="182"/>
      <c r="G364" s="182"/>
      <c r="H364" s="182"/>
      <c r="I364" s="182"/>
      <c r="J364" s="182"/>
      <c r="K364" s="182"/>
      <c r="L364" s="182"/>
      <c r="M364" s="182"/>
      <c r="N364" s="213"/>
      <c r="O364" s="213"/>
      <c r="P364" s="214"/>
      <c r="Q364" s="152"/>
    </row>
    <row r="365" spans="2:17" ht="18" hidden="1" customHeight="1">
      <c r="B365" s="217"/>
      <c r="C365" s="218"/>
      <c r="D365" s="265"/>
      <c r="E365" s="268"/>
      <c r="F365" s="193"/>
      <c r="G365" s="193"/>
      <c r="H365" s="193"/>
      <c r="I365" s="193"/>
      <c r="J365" s="193"/>
      <c r="K365" s="193"/>
      <c r="L365" s="193"/>
      <c r="M365" s="193"/>
      <c r="N365" s="219"/>
      <c r="O365" s="219"/>
      <c r="P365" s="220"/>
      <c r="Q365" s="152"/>
    </row>
    <row r="366" spans="2:17" ht="18" customHeight="1">
      <c r="B366" s="221"/>
      <c r="C366" s="221"/>
      <c r="D366" s="221"/>
      <c r="E366" s="221"/>
      <c r="F366" s="221"/>
      <c r="G366" s="221"/>
      <c r="H366" s="221"/>
      <c r="I366" s="221"/>
      <c r="J366" s="221"/>
      <c r="K366" s="221"/>
      <c r="L366" s="221"/>
      <c r="M366" s="221"/>
      <c r="N366" s="221"/>
      <c r="O366" s="221"/>
      <c r="P366" s="221"/>
    </row>
    <row r="367" spans="2:17" ht="18" customHeight="1"/>
    <row r="368" spans="2:17" ht="18" customHeight="1"/>
    <row r="369" ht="18" customHeight="1"/>
    <row r="370" ht="18" customHeight="1"/>
    <row r="371" ht="18" customHeight="1"/>
  </sheetData>
  <mergeCells count="120">
    <mergeCell ref="O9:O10"/>
    <mergeCell ref="P9:P10"/>
    <mergeCell ref="E10:E11"/>
    <mergeCell ref="F10:F11"/>
    <mergeCell ref="G10:G11"/>
    <mergeCell ref="H10:H11"/>
    <mergeCell ref="E2:M2"/>
    <mergeCell ref="M5:N5"/>
    <mergeCell ref="B9:B11"/>
    <mergeCell ref="D9:D11"/>
    <mergeCell ref="E9:H9"/>
    <mergeCell ref="J9:L9"/>
    <mergeCell ref="M9:M10"/>
    <mergeCell ref="N9:N10"/>
    <mergeCell ref="D66:D71"/>
    <mergeCell ref="E66:E71"/>
    <mergeCell ref="D72:D77"/>
    <mergeCell ref="E72:E77"/>
    <mergeCell ref="D78:D83"/>
    <mergeCell ref="E78:E83"/>
    <mergeCell ref="D48:D53"/>
    <mergeCell ref="E48:E53"/>
    <mergeCell ref="D54:D59"/>
    <mergeCell ref="E54:E59"/>
    <mergeCell ref="D60:D65"/>
    <mergeCell ref="E60:E65"/>
    <mergeCell ref="D102:D107"/>
    <mergeCell ref="E102:E107"/>
    <mergeCell ref="D108:D113"/>
    <mergeCell ref="E108:E113"/>
    <mergeCell ref="D114:D119"/>
    <mergeCell ref="E114:E119"/>
    <mergeCell ref="D84:D89"/>
    <mergeCell ref="E84:E89"/>
    <mergeCell ref="D90:D95"/>
    <mergeCell ref="E90:E95"/>
    <mergeCell ref="D96:D101"/>
    <mergeCell ref="E96:E101"/>
    <mergeCell ref="D138:D143"/>
    <mergeCell ref="E138:E143"/>
    <mergeCell ref="D144:D149"/>
    <mergeCell ref="E144:E149"/>
    <mergeCell ref="D150:D155"/>
    <mergeCell ref="E150:E155"/>
    <mergeCell ref="D120:D125"/>
    <mergeCell ref="E120:E125"/>
    <mergeCell ref="D126:D131"/>
    <mergeCell ref="E126:E131"/>
    <mergeCell ref="D132:D137"/>
    <mergeCell ref="E132:E137"/>
    <mergeCell ref="D174:D179"/>
    <mergeCell ref="E174:E179"/>
    <mergeCell ref="D180:D185"/>
    <mergeCell ref="E180:E185"/>
    <mergeCell ref="D186:D191"/>
    <mergeCell ref="E186:E191"/>
    <mergeCell ref="D156:D161"/>
    <mergeCell ref="E156:E161"/>
    <mergeCell ref="D162:D167"/>
    <mergeCell ref="E162:E167"/>
    <mergeCell ref="D168:D173"/>
    <mergeCell ref="E168:E173"/>
    <mergeCell ref="D210:D215"/>
    <mergeCell ref="E210:E215"/>
    <mergeCell ref="D216:D221"/>
    <mergeCell ref="E216:E221"/>
    <mergeCell ref="D222:D227"/>
    <mergeCell ref="E222:E227"/>
    <mergeCell ref="D192:D197"/>
    <mergeCell ref="E192:E197"/>
    <mergeCell ref="D198:D203"/>
    <mergeCell ref="E198:E203"/>
    <mergeCell ref="D204:D209"/>
    <mergeCell ref="E204:E209"/>
    <mergeCell ref="D246:D251"/>
    <mergeCell ref="E246:E251"/>
    <mergeCell ref="D252:D257"/>
    <mergeCell ref="E252:E257"/>
    <mergeCell ref="D258:D263"/>
    <mergeCell ref="E258:E263"/>
    <mergeCell ref="D228:D233"/>
    <mergeCell ref="E228:E233"/>
    <mergeCell ref="D234:D239"/>
    <mergeCell ref="E234:E239"/>
    <mergeCell ref="D240:D245"/>
    <mergeCell ref="E240:E245"/>
    <mergeCell ref="D282:D287"/>
    <mergeCell ref="E282:E287"/>
    <mergeCell ref="D288:D293"/>
    <mergeCell ref="E288:E293"/>
    <mergeCell ref="D294:D299"/>
    <mergeCell ref="E294:E299"/>
    <mergeCell ref="D264:D269"/>
    <mergeCell ref="E264:E269"/>
    <mergeCell ref="D270:D275"/>
    <mergeCell ref="E270:E275"/>
    <mergeCell ref="D276:D281"/>
    <mergeCell ref="E276:E281"/>
    <mergeCell ref="D318:D323"/>
    <mergeCell ref="E318:E323"/>
    <mergeCell ref="D324:D329"/>
    <mergeCell ref="E324:E329"/>
    <mergeCell ref="D330:D335"/>
    <mergeCell ref="E330:E335"/>
    <mergeCell ref="D300:D305"/>
    <mergeCell ref="E300:E305"/>
    <mergeCell ref="D306:D311"/>
    <mergeCell ref="E306:E311"/>
    <mergeCell ref="D312:D317"/>
    <mergeCell ref="E312:E317"/>
    <mergeCell ref="D354:D359"/>
    <mergeCell ref="E354:E359"/>
    <mergeCell ref="D360:D365"/>
    <mergeCell ref="E360:E365"/>
    <mergeCell ref="D336:D341"/>
    <mergeCell ref="E336:E341"/>
    <mergeCell ref="D342:D347"/>
    <mergeCell ref="E342:E347"/>
    <mergeCell ref="D348:D353"/>
    <mergeCell ref="E348:E353"/>
  </mergeCells>
  <phoneticPr fontId="2"/>
  <pageMargins left="0.78740157480314965" right="0.51181102362204722" top="0.78740157480314965" bottom="0.39370078740157483" header="0.51181102362204722" footer="0.51181102362204722"/>
  <pageSetup paperSize="9" scale="58" orientation="landscape" r:id="rId1"/>
  <headerFooter alignWithMargins="0"/>
  <colBreaks count="1" manualBreakCount="1">
    <brk id="17" max="364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E521F-3E7B-4550-931A-DB14EA722472}">
  <dimension ref="A2:J176"/>
  <sheetViews>
    <sheetView zoomScaleNormal="100" workbookViewId="0">
      <selection activeCell="L3" sqref="L3"/>
    </sheetView>
  </sheetViews>
  <sheetFormatPr defaultRowHeight="13"/>
  <sheetData>
    <row r="2" spans="1:10" ht="16.5">
      <c r="A2" s="295" t="s">
        <v>74</v>
      </c>
      <c r="B2" s="294"/>
      <c r="C2" s="294"/>
      <c r="D2" s="294"/>
      <c r="E2" s="294"/>
      <c r="F2" s="294"/>
      <c r="G2" s="294"/>
      <c r="H2" s="294"/>
      <c r="I2" s="294"/>
      <c r="J2" s="294"/>
    </row>
    <row r="3" spans="1:10">
      <c r="A3" s="292" t="e" vm="1">
        <v>#VALUE!</v>
      </c>
      <c r="B3" s="293"/>
      <c r="C3" s="293"/>
      <c r="D3" s="293"/>
      <c r="E3" s="293"/>
      <c r="F3" s="293"/>
      <c r="G3" s="293"/>
      <c r="H3" s="293"/>
      <c r="I3" s="293"/>
      <c r="J3" s="293"/>
    </row>
    <row r="4" spans="1:10">
      <c r="A4" s="293"/>
      <c r="B4" s="293"/>
      <c r="C4" s="293"/>
      <c r="D4" s="293"/>
      <c r="E4" s="293"/>
      <c r="F4" s="293"/>
      <c r="G4" s="293"/>
      <c r="H4" s="293"/>
      <c r="I4" s="293"/>
      <c r="J4" s="293"/>
    </row>
    <row r="5" spans="1:10">
      <c r="A5" s="293"/>
      <c r="B5" s="293"/>
      <c r="C5" s="293"/>
      <c r="D5" s="293"/>
      <c r="E5" s="293"/>
      <c r="F5" s="293"/>
      <c r="G5" s="293"/>
      <c r="H5" s="293"/>
      <c r="I5" s="293"/>
      <c r="J5" s="293"/>
    </row>
    <row r="6" spans="1:10">
      <c r="A6" s="293"/>
      <c r="B6" s="293"/>
      <c r="C6" s="293"/>
      <c r="D6" s="293"/>
      <c r="E6" s="293"/>
      <c r="F6" s="293"/>
      <c r="G6" s="293"/>
      <c r="H6" s="293"/>
      <c r="I6" s="293"/>
      <c r="J6" s="293"/>
    </row>
    <row r="7" spans="1:10">
      <c r="A7" s="293"/>
      <c r="B7" s="293"/>
      <c r="C7" s="293"/>
      <c r="D7" s="293"/>
      <c r="E7" s="293"/>
      <c r="F7" s="293"/>
      <c r="G7" s="293"/>
      <c r="H7" s="293"/>
      <c r="I7" s="293"/>
      <c r="J7" s="293"/>
    </row>
    <row r="8" spans="1:10">
      <c r="A8" s="293"/>
      <c r="B8" s="293"/>
      <c r="C8" s="293"/>
      <c r="D8" s="293"/>
      <c r="E8" s="293"/>
      <c r="F8" s="293"/>
      <c r="G8" s="293"/>
      <c r="H8" s="293"/>
      <c r="I8" s="293"/>
      <c r="J8" s="293"/>
    </row>
    <row r="9" spans="1:10">
      <c r="A9" s="293"/>
      <c r="B9" s="293"/>
      <c r="C9" s="293"/>
      <c r="D9" s="293"/>
      <c r="E9" s="293"/>
      <c r="F9" s="293"/>
      <c r="G9" s="293"/>
      <c r="H9" s="293"/>
      <c r="I9" s="293"/>
      <c r="J9" s="293"/>
    </row>
    <row r="10" spans="1:10">
      <c r="A10" s="293"/>
      <c r="B10" s="293"/>
      <c r="C10" s="293"/>
      <c r="D10" s="293"/>
      <c r="E10" s="293"/>
      <c r="F10" s="293"/>
      <c r="G10" s="293"/>
      <c r="H10" s="293"/>
      <c r="I10" s="293"/>
      <c r="J10" s="293"/>
    </row>
    <row r="11" spans="1:10">
      <c r="A11" s="293"/>
      <c r="B11" s="293"/>
      <c r="C11" s="293"/>
      <c r="D11" s="293"/>
      <c r="E11" s="293"/>
      <c r="F11" s="293"/>
      <c r="G11" s="293"/>
      <c r="H11" s="293"/>
      <c r="I11" s="293"/>
      <c r="J11" s="293"/>
    </row>
    <row r="12" spans="1:10">
      <c r="A12" s="293"/>
      <c r="B12" s="293"/>
      <c r="C12" s="293"/>
      <c r="D12" s="293"/>
      <c r="E12" s="293"/>
      <c r="F12" s="293"/>
      <c r="G12" s="293"/>
      <c r="H12" s="293"/>
      <c r="I12" s="293"/>
      <c r="J12" s="293"/>
    </row>
    <row r="13" spans="1:10">
      <c r="A13" s="293"/>
      <c r="B13" s="293"/>
      <c r="C13" s="293"/>
      <c r="D13" s="293"/>
      <c r="E13" s="293"/>
      <c r="F13" s="293"/>
      <c r="G13" s="293"/>
      <c r="H13" s="293"/>
      <c r="I13" s="293"/>
      <c r="J13" s="293"/>
    </row>
    <row r="14" spans="1:10">
      <c r="A14" s="293"/>
      <c r="B14" s="293"/>
      <c r="C14" s="293"/>
      <c r="D14" s="293"/>
      <c r="E14" s="293"/>
      <c r="F14" s="293"/>
      <c r="G14" s="293"/>
      <c r="H14" s="293"/>
      <c r="I14" s="293"/>
      <c r="J14" s="293"/>
    </row>
    <row r="15" spans="1:10">
      <c r="A15" s="293"/>
      <c r="B15" s="293"/>
      <c r="C15" s="293"/>
      <c r="D15" s="293"/>
      <c r="E15" s="293"/>
      <c r="F15" s="293"/>
      <c r="G15" s="293"/>
      <c r="H15" s="293"/>
      <c r="I15" s="293"/>
      <c r="J15" s="293"/>
    </row>
    <row r="16" spans="1:10">
      <c r="A16" s="293"/>
      <c r="B16" s="293"/>
      <c r="C16" s="293"/>
      <c r="D16" s="293"/>
      <c r="E16" s="293"/>
      <c r="F16" s="293"/>
      <c r="G16" s="293"/>
      <c r="H16" s="293"/>
      <c r="I16" s="293"/>
      <c r="J16" s="293"/>
    </row>
    <row r="17" spans="1:10">
      <c r="A17" s="293"/>
      <c r="B17" s="293"/>
      <c r="C17" s="293"/>
      <c r="D17" s="293"/>
      <c r="E17" s="293"/>
      <c r="F17" s="293"/>
      <c r="G17" s="293"/>
      <c r="H17" s="293"/>
      <c r="I17" s="293"/>
      <c r="J17" s="293"/>
    </row>
    <row r="18" spans="1:10">
      <c r="A18" s="293"/>
      <c r="B18" s="293"/>
      <c r="C18" s="293"/>
      <c r="D18" s="293"/>
      <c r="E18" s="293"/>
      <c r="F18" s="293"/>
      <c r="G18" s="293"/>
      <c r="H18" s="293"/>
      <c r="I18" s="293"/>
      <c r="J18" s="293"/>
    </row>
    <row r="19" spans="1:10">
      <c r="A19" s="293"/>
      <c r="B19" s="293"/>
      <c r="C19" s="293"/>
      <c r="D19" s="293"/>
      <c r="E19" s="293"/>
      <c r="F19" s="293"/>
      <c r="G19" s="293"/>
      <c r="H19" s="293"/>
      <c r="I19" s="293"/>
      <c r="J19" s="293"/>
    </row>
    <row r="20" spans="1:10">
      <c r="A20" s="293"/>
      <c r="B20" s="293"/>
      <c r="C20" s="293"/>
      <c r="D20" s="293"/>
      <c r="E20" s="293"/>
      <c r="F20" s="293"/>
      <c r="G20" s="293"/>
      <c r="H20" s="293"/>
      <c r="I20" s="293"/>
      <c r="J20" s="293"/>
    </row>
    <row r="21" spans="1:10">
      <c r="A21" s="293"/>
      <c r="B21" s="293"/>
      <c r="C21" s="293"/>
      <c r="D21" s="293"/>
      <c r="E21" s="293"/>
      <c r="F21" s="293"/>
      <c r="G21" s="293"/>
      <c r="H21" s="293"/>
      <c r="I21" s="293"/>
      <c r="J21" s="293"/>
    </row>
    <row r="22" spans="1:10">
      <c r="A22" s="293"/>
      <c r="B22" s="293"/>
      <c r="C22" s="293"/>
      <c r="D22" s="293"/>
      <c r="E22" s="293"/>
      <c r="F22" s="293"/>
      <c r="G22" s="293"/>
      <c r="H22" s="293"/>
      <c r="I22" s="293"/>
      <c r="J22" s="293"/>
    </row>
    <row r="23" spans="1:10">
      <c r="A23" s="293"/>
      <c r="B23" s="293"/>
      <c r="C23" s="293"/>
      <c r="D23" s="293"/>
      <c r="E23" s="293"/>
      <c r="F23" s="293"/>
      <c r="G23" s="293"/>
      <c r="H23" s="293"/>
      <c r="I23" s="293"/>
      <c r="J23" s="293"/>
    </row>
    <row r="24" spans="1:10">
      <c r="A24" s="293"/>
      <c r="B24" s="293"/>
      <c r="C24" s="293"/>
      <c r="D24" s="293"/>
      <c r="E24" s="293"/>
      <c r="F24" s="293"/>
      <c r="G24" s="293"/>
      <c r="H24" s="293"/>
      <c r="I24" s="293"/>
      <c r="J24" s="293"/>
    </row>
    <row r="25" spans="1:10">
      <c r="A25" s="293"/>
      <c r="B25" s="293"/>
      <c r="C25" s="293"/>
      <c r="D25" s="293"/>
      <c r="E25" s="293"/>
      <c r="F25" s="293"/>
      <c r="G25" s="293"/>
      <c r="H25" s="293"/>
      <c r="I25" s="293"/>
      <c r="J25" s="293"/>
    </row>
    <row r="26" spans="1:10">
      <c r="A26" s="293"/>
      <c r="B26" s="293"/>
      <c r="C26" s="293"/>
      <c r="D26" s="293"/>
      <c r="E26" s="293"/>
      <c r="F26" s="293"/>
      <c r="G26" s="293"/>
      <c r="H26" s="293"/>
      <c r="I26" s="293"/>
      <c r="J26" s="293"/>
    </row>
    <row r="27" spans="1:10">
      <c r="A27" s="293"/>
      <c r="B27" s="293"/>
      <c r="C27" s="293"/>
      <c r="D27" s="293"/>
      <c r="E27" s="293"/>
      <c r="F27" s="293"/>
      <c r="G27" s="293"/>
      <c r="H27" s="293"/>
      <c r="I27" s="293"/>
      <c r="J27" s="293"/>
    </row>
    <row r="28" spans="1:10">
      <c r="A28" s="293"/>
      <c r="B28" s="293"/>
      <c r="C28" s="293"/>
      <c r="D28" s="293"/>
      <c r="E28" s="293"/>
      <c r="F28" s="293"/>
      <c r="G28" s="293"/>
      <c r="H28" s="293"/>
      <c r="I28" s="293"/>
      <c r="J28" s="293"/>
    </row>
    <row r="29" spans="1:10">
      <c r="A29" s="293"/>
      <c r="B29" s="293"/>
      <c r="C29" s="293"/>
      <c r="D29" s="293"/>
      <c r="E29" s="293"/>
      <c r="F29" s="293"/>
      <c r="G29" s="293"/>
      <c r="H29" s="293"/>
      <c r="I29" s="293"/>
      <c r="J29" s="293"/>
    </row>
    <row r="30" spans="1:10">
      <c r="A30" s="293"/>
      <c r="B30" s="293"/>
      <c r="C30" s="293"/>
      <c r="D30" s="293"/>
      <c r="E30" s="293"/>
      <c r="F30" s="293"/>
      <c r="G30" s="293"/>
      <c r="H30" s="293"/>
      <c r="I30" s="293"/>
      <c r="J30" s="293"/>
    </row>
    <row r="31" spans="1:10">
      <c r="A31" s="293"/>
      <c r="B31" s="293"/>
      <c r="C31" s="293"/>
      <c r="D31" s="293"/>
      <c r="E31" s="293"/>
      <c r="F31" s="293"/>
      <c r="G31" s="293"/>
      <c r="H31" s="293"/>
      <c r="I31" s="293"/>
      <c r="J31" s="293"/>
    </row>
    <row r="32" spans="1:10">
      <c r="A32" s="293"/>
      <c r="B32" s="293"/>
      <c r="C32" s="293"/>
      <c r="D32" s="293"/>
      <c r="E32" s="293"/>
      <c r="F32" s="293"/>
      <c r="G32" s="293"/>
      <c r="H32" s="293"/>
      <c r="I32" s="293"/>
      <c r="J32" s="293"/>
    </row>
    <row r="33" spans="1:10">
      <c r="A33" s="293"/>
      <c r="B33" s="293"/>
      <c r="C33" s="293"/>
      <c r="D33" s="293"/>
      <c r="E33" s="293"/>
      <c r="F33" s="293"/>
      <c r="G33" s="293"/>
      <c r="H33" s="293"/>
      <c r="I33" s="293"/>
      <c r="J33" s="293"/>
    </row>
    <row r="34" spans="1:10">
      <c r="A34" s="293"/>
      <c r="B34" s="293"/>
      <c r="C34" s="293"/>
      <c r="D34" s="293"/>
      <c r="E34" s="293"/>
      <c r="F34" s="293"/>
      <c r="G34" s="293"/>
      <c r="H34" s="293"/>
      <c r="I34" s="293"/>
      <c r="J34" s="293"/>
    </row>
    <row r="35" spans="1:10">
      <c r="A35" s="293"/>
      <c r="B35" s="293"/>
      <c r="C35" s="293"/>
      <c r="D35" s="293"/>
      <c r="E35" s="293"/>
      <c r="F35" s="293"/>
      <c r="G35" s="293"/>
      <c r="H35" s="293"/>
      <c r="I35" s="293"/>
      <c r="J35" s="293"/>
    </row>
    <row r="36" spans="1:10">
      <c r="A36" s="293"/>
      <c r="B36" s="293"/>
      <c r="C36" s="293"/>
      <c r="D36" s="293"/>
      <c r="E36" s="293"/>
      <c r="F36" s="293"/>
      <c r="G36" s="293"/>
      <c r="H36" s="293"/>
      <c r="I36" s="293"/>
      <c r="J36" s="293"/>
    </row>
    <row r="37" spans="1:10">
      <c r="A37" s="293"/>
      <c r="B37" s="293"/>
      <c r="C37" s="293"/>
      <c r="D37" s="293"/>
      <c r="E37" s="293"/>
      <c r="F37" s="293"/>
      <c r="G37" s="293"/>
      <c r="H37" s="293"/>
      <c r="I37" s="293"/>
      <c r="J37" s="293"/>
    </row>
    <row r="38" spans="1:10">
      <c r="A38" s="293"/>
      <c r="B38" s="293"/>
      <c r="C38" s="293"/>
      <c r="D38" s="293"/>
      <c r="E38" s="293"/>
      <c r="F38" s="293"/>
      <c r="G38" s="293"/>
      <c r="H38" s="293"/>
      <c r="I38" s="293"/>
      <c r="J38" s="293"/>
    </row>
    <row r="39" spans="1:10">
      <c r="A39" s="293"/>
      <c r="B39" s="293"/>
      <c r="C39" s="293"/>
      <c r="D39" s="293"/>
      <c r="E39" s="293"/>
      <c r="F39" s="293"/>
      <c r="G39" s="293"/>
      <c r="H39" s="293"/>
      <c r="I39" s="293"/>
      <c r="J39" s="293"/>
    </row>
    <row r="40" spans="1:10">
      <c r="A40" s="293"/>
      <c r="B40" s="293"/>
      <c r="C40" s="293"/>
      <c r="D40" s="293"/>
      <c r="E40" s="293"/>
      <c r="F40" s="293"/>
      <c r="G40" s="293"/>
      <c r="H40" s="293"/>
      <c r="I40" s="293"/>
      <c r="J40" s="293"/>
    </row>
    <row r="41" spans="1:10">
      <c r="A41" s="293"/>
      <c r="B41" s="293"/>
      <c r="C41" s="293"/>
      <c r="D41" s="293"/>
      <c r="E41" s="293"/>
      <c r="F41" s="293"/>
      <c r="G41" s="293"/>
      <c r="H41" s="293"/>
      <c r="I41" s="293"/>
      <c r="J41" s="293"/>
    </row>
    <row r="42" spans="1:10">
      <c r="A42" s="293"/>
      <c r="B42" s="293"/>
      <c r="C42" s="293"/>
      <c r="D42" s="293"/>
      <c r="E42" s="293"/>
      <c r="F42" s="293"/>
      <c r="G42" s="293"/>
      <c r="H42" s="293"/>
      <c r="I42" s="293"/>
      <c r="J42" s="293"/>
    </row>
    <row r="43" spans="1:10">
      <c r="A43" s="293"/>
      <c r="B43" s="293"/>
      <c r="C43" s="293"/>
      <c r="D43" s="293"/>
      <c r="E43" s="293"/>
      <c r="F43" s="293"/>
      <c r="G43" s="293"/>
      <c r="H43" s="293"/>
      <c r="I43" s="293"/>
      <c r="J43" s="293"/>
    </row>
    <row r="44" spans="1:10">
      <c r="A44" s="293"/>
      <c r="B44" s="293"/>
      <c r="C44" s="293"/>
      <c r="D44" s="293"/>
      <c r="E44" s="293"/>
      <c r="F44" s="293"/>
      <c r="G44" s="293"/>
      <c r="H44" s="293"/>
      <c r="I44" s="293"/>
      <c r="J44" s="293"/>
    </row>
    <row r="45" spans="1:10">
      <c r="A45" s="293"/>
      <c r="B45" s="293"/>
      <c r="C45" s="293"/>
      <c r="D45" s="293"/>
      <c r="E45" s="293"/>
      <c r="F45" s="293"/>
      <c r="G45" s="293"/>
      <c r="H45" s="293"/>
      <c r="I45" s="293"/>
      <c r="J45" s="293"/>
    </row>
    <row r="46" spans="1:10">
      <c r="A46" s="293"/>
      <c r="B46" s="293"/>
      <c r="C46" s="293"/>
      <c r="D46" s="293"/>
      <c r="E46" s="293"/>
      <c r="F46" s="293"/>
      <c r="G46" s="293"/>
      <c r="H46" s="293"/>
      <c r="I46" s="293"/>
      <c r="J46" s="293"/>
    </row>
    <row r="47" spans="1:10">
      <c r="A47" s="293"/>
      <c r="B47" s="293"/>
      <c r="C47" s="293"/>
      <c r="D47" s="293"/>
      <c r="E47" s="293"/>
      <c r="F47" s="293"/>
      <c r="G47" s="293"/>
      <c r="H47" s="293"/>
      <c r="I47" s="293"/>
      <c r="J47" s="293"/>
    </row>
    <row r="48" spans="1:10">
      <c r="A48" s="293"/>
      <c r="B48" s="293"/>
      <c r="C48" s="293"/>
      <c r="D48" s="293"/>
      <c r="E48" s="293"/>
      <c r="F48" s="293"/>
      <c r="G48" s="293"/>
      <c r="H48" s="293"/>
      <c r="I48" s="293"/>
      <c r="J48" s="293"/>
    </row>
    <row r="49" spans="1:10">
      <c r="A49" s="293"/>
      <c r="B49" s="293"/>
      <c r="C49" s="293"/>
      <c r="D49" s="293"/>
      <c r="E49" s="293"/>
      <c r="F49" s="293"/>
      <c r="G49" s="293"/>
      <c r="H49" s="293"/>
      <c r="I49" s="293"/>
      <c r="J49" s="293"/>
    </row>
    <row r="50" spans="1:10">
      <c r="A50" s="293"/>
      <c r="B50" s="293"/>
      <c r="C50" s="293"/>
      <c r="D50" s="293"/>
      <c r="E50" s="293"/>
      <c r="F50" s="293"/>
      <c r="G50" s="293"/>
      <c r="H50" s="293"/>
      <c r="I50" s="293"/>
      <c r="J50" s="293"/>
    </row>
    <row r="51" spans="1:10">
      <c r="A51" s="293"/>
      <c r="B51" s="293"/>
      <c r="C51" s="293"/>
      <c r="D51" s="293"/>
      <c r="E51" s="293"/>
      <c r="F51" s="293"/>
      <c r="G51" s="293"/>
      <c r="H51" s="293"/>
      <c r="I51" s="293"/>
      <c r="J51" s="293"/>
    </row>
    <row r="52" spans="1:10">
      <c r="A52" s="293"/>
      <c r="B52" s="293"/>
      <c r="C52" s="293"/>
      <c r="D52" s="293"/>
      <c r="E52" s="293"/>
      <c r="F52" s="293"/>
      <c r="G52" s="293"/>
      <c r="H52" s="293"/>
      <c r="I52" s="293"/>
      <c r="J52" s="293"/>
    </row>
    <row r="53" spans="1:10">
      <c r="A53" s="293"/>
      <c r="B53" s="293"/>
      <c r="C53" s="293"/>
      <c r="D53" s="293"/>
      <c r="E53" s="293"/>
      <c r="F53" s="293"/>
      <c r="G53" s="293"/>
      <c r="H53" s="293"/>
      <c r="I53" s="293"/>
      <c r="J53" s="293"/>
    </row>
    <row r="54" spans="1:10">
      <c r="A54" s="293"/>
      <c r="B54" s="293"/>
      <c r="C54" s="293"/>
      <c r="D54" s="293"/>
      <c r="E54" s="293"/>
      <c r="F54" s="293"/>
      <c r="G54" s="293"/>
      <c r="H54" s="293"/>
      <c r="I54" s="293"/>
      <c r="J54" s="293"/>
    </row>
    <row r="55" spans="1:10">
      <c r="A55" s="293"/>
      <c r="B55" s="293"/>
      <c r="C55" s="293"/>
      <c r="D55" s="293"/>
      <c r="E55" s="293"/>
      <c r="F55" s="293"/>
      <c r="G55" s="293"/>
      <c r="H55" s="293"/>
      <c r="I55" s="293"/>
      <c r="J55" s="293"/>
    </row>
    <row r="56" spans="1:10">
      <c r="A56" s="293"/>
      <c r="B56" s="293"/>
      <c r="C56" s="293"/>
      <c r="D56" s="293"/>
      <c r="E56" s="293"/>
      <c r="F56" s="293"/>
      <c r="G56" s="293"/>
      <c r="H56" s="293"/>
      <c r="I56" s="293"/>
      <c r="J56" s="293"/>
    </row>
    <row r="57" spans="1:10">
      <c r="A57" s="293"/>
      <c r="B57" s="293"/>
      <c r="C57" s="293"/>
      <c r="D57" s="293"/>
      <c r="E57" s="293"/>
      <c r="F57" s="293"/>
      <c r="G57" s="293"/>
      <c r="H57" s="293"/>
      <c r="I57" s="293"/>
      <c r="J57" s="293"/>
    </row>
    <row r="58" spans="1:10">
      <c r="A58" s="293"/>
      <c r="B58" s="293"/>
      <c r="C58" s="293"/>
      <c r="D58" s="293"/>
      <c r="E58" s="293"/>
      <c r="F58" s="293"/>
      <c r="G58" s="293"/>
      <c r="H58" s="293"/>
      <c r="I58" s="293"/>
      <c r="J58" s="293"/>
    </row>
    <row r="59" spans="1:10">
      <c r="A59" s="293"/>
      <c r="B59" s="293"/>
      <c r="C59" s="293"/>
      <c r="D59" s="293"/>
      <c r="E59" s="293"/>
      <c r="F59" s="293"/>
      <c r="G59" s="293"/>
      <c r="H59" s="293"/>
      <c r="I59" s="293"/>
      <c r="J59" s="293"/>
    </row>
    <row r="61" spans="1:10">
      <c r="A61" s="294" t="e" vm="2">
        <v>#VALUE!</v>
      </c>
      <c r="B61" s="294"/>
      <c r="C61" s="294"/>
      <c r="D61" s="294"/>
      <c r="E61" s="294"/>
      <c r="F61" s="294"/>
      <c r="G61" s="294"/>
      <c r="H61" s="294"/>
      <c r="I61" s="294"/>
      <c r="J61" s="294"/>
    </row>
    <row r="62" spans="1:10">
      <c r="A62" s="294"/>
      <c r="B62" s="294"/>
      <c r="C62" s="294"/>
      <c r="D62" s="294"/>
      <c r="E62" s="294"/>
      <c r="F62" s="294"/>
      <c r="G62" s="294"/>
      <c r="H62" s="294"/>
      <c r="I62" s="294"/>
      <c r="J62" s="294"/>
    </row>
    <row r="63" spans="1:10">
      <c r="A63" s="294"/>
      <c r="B63" s="294"/>
      <c r="C63" s="294"/>
      <c r="D63" s="294"/>
      <c r="E63" s="294"/>
      <c r="F63" s="294"/>
      <c r="G63" s="294"/>
      <c r="H63" s="294"/>
      <c r="I63" s="294"/>
      <c r="J63" s="294"/>
    </row>
    <row r="64" spans="1:10">
      <c r="A64" s="294"/>
      <c r="B64" s="294"/>
      <c r="C64" s="294"/>
      <c r="D64" s="294"/>
      <c r="E64" s="294"/>
      <c r="F64" s="294"/>
      <c r="G64" s="294"/>
      <c r="H64" s="294"/>
      <c r="I64" s="294"/>
      <c r="J64" s="294"/>
    </row>
    <row r="65" spans="1:10">
      <c r="A65" s="294"/>
      <c r="B65" s="294"/>
      <c r="C65" s="294"/>
      <c r="D65" s="294"/>
      <c r="E65" s="294"/>
      <c r="F65" s="294"/>
      <c r="G65" s="294"/>
      <c r="H65" s="294"/>
      <c r="I65" s="294"/>
      <c r="J65" s="294"/>
    </row>
    <row r="66" spans="1:10">
      <c r="A66" s="294"/>
      <c r="B66" s="294"/>
      <c r="C66" s="294"/>
      <c r="D66" s="294"/>
      <c r="E66" s="294"/>
      <c r="F66" s="294"/>
      <c r="G66" s="294"/>
      <c r="H66" s="294"/>
      <c r="I66" s="294"/>
      <c r="J66" s="294"/>
    </row>
    <row r="67" spans="1:10">
      <c r="A67" s="294"/>
      <c r="B67" s="294"/>
      <c r="C67" s="294"/>
      <c r="D67" s="294"/>
      <c r="E67" s="294"/>
      <c r="F67" s="294"/>
      <c r="G67" s="294"/>
      <c r="H67" s="294"/>
      <c r="I67" s="294"/>
      <c r="J67" s="294"/>
    </row>
    <row r="68" spans="1:10">
      <c r="A68" s="294"/>
      <c r="B68" s="294"/>
      <c r="C68" s="294"/>
      <c r="D68" s="294"/>
      <c r="E68" s="294"/>
      <c r="F68" s="294"/>
      <c r="G68" s="294"/>
      <c r="H68" s="294"/>
      <c r="I68" s="294"/>
      <c r="J68" s="294"/>
    </row>
    <row r="69" spans="1:10">
      <c r="A69" s="294"/>
      <c r="B69" s="294"/>
      <c r="C69" s="294"/>
      <c r="D69" s="294"/>
      <c r="E69" s="294"/>
      <c r="F69" s="294"/>
      <c r="G69" s="294"/>
      <c r="H69" s="294"/>
      <c r="I69" s="294"/>
      <c r="J69" s="294"/>
    </row>
    <row r="70" spans="1:10">
      <c r="A70" s="294"/>
      <c r="B70" s="294"/>
      <c r="C70" s="294"/>
      <c r="D70" s="294"/>
      <c r="E70" s="294"/>
      <c r="F70" s="294"/>
      <c r="G70" s="294"/>
      <c r="H70" s="294"/>
      <c r="I70" s="294"/>
      <c r="J70" s="294"/>
    </row>
    <row r="71" spans="1:10">
      <c r="A71" s="294"/>
      <c r="B71" s="294"/>
      <c r="C71" s="294"/>
      <c r="D71" s="294"/>
      <c r="E71" s="294"/>
      <c r="F71" s="294"/>
      <c r="G71" s="294"/>
      <c r="H71" s="294"/>
      <c r="I71" s="294"/>
      <c r="J71" s="294"/>
    </row>
    <row r="72" spans="1:10">
      <c r="A72" s="294"/>
      <c r="B72" s="294"/>
      <c r="C72" s="294"/>
      <c r="D72" s="294"/>
      <c r="E72" s="294"/>
      <c r="F72" s="294"/>
      <c r="G72" s="294"/>
      <c r="H72" s="294"/>
      <c r="I72" s="294"/>
      <c r="J72" s="294"/>
    </row>
    <row r="73" spans="1:10">
      <c r="A73" s="294"/>
      <c r="B73" s="294"/>
      <c r="C73" s="294"/>
      <c r="D73" s="294"/>
      <c r="E73" s="294"/>
      <c r="F73" s="294"/>
      <c r="G73" s="294"/>
      <c r="H73" s="294"/>
      <c r="I73" s="294"/>
      <c r="J73" s="294"/>
    </row>
    <row r="74" spans="1:10">
      <c r="A74" s="294"/>
      <c r="B74" s="294"/>
      <c r="C74" s="294"/>
      <c r="D74" s="294"/>
      <c r="E74" s="294"/>
      <c r="F74" s="294"/>
      <c r="G74" s="294"/>
      <c r="H74" s="294"/>
      <c r="I74" s="294"/>
      <c r="J74" s="294"/>
    </row>
    <row r="75" spans="1:10">
      <c r="A75" s="294"/>
      <c r="B75" s="294"/>
      <c r="C75" s="294"/>
      <c r="D75" s="294"/>
      <c r="E75" s="294"/>
      <c r="F75" s="294"/>
      <c r="G75" s="294"/>
      <c r="H75" s="294"/>
      <c r="I75" s="294"/>
      <c r="J75" s="294"/>
    </row>
    <row r="76" spans="1:10">
      <c r="A76" s="294"/>
      <c r="B76" s="294"/>
      <c r="C76" s="294"/>
      <c r="D76" s="294"/>
      <c r="E76" s="294"/>
      <c r="F76" s="294"/>
      <c r="G76" s="294"/>
      <c r="H76" s="294"/>
      <c r="I76" s="294"/>
      <c r="J76" s="294"/>
    </row>
    <row r="77" spans="1:10">
      <c r="A77" s="294"/>
      <c r="B77" s="294"/>
      <c r="C77" s="294"/>
      <c r="D77" s="294"/>
      <c r="E77" s="294"/>
      <c r="F77" s="294"/>
      <c r="G77" s="294"/>
      <c r="H77" s="294"/>
      <c r="I77" s="294"/>
      <c r="J77" s="294"/>
    </row>
    <row r="78" spans="1:10">
      <c r="A78" s="294"/>
      <c r="B78" s="294"/>
      <c r="C78" s="294"/>
      <c r="D78" s="294"/>
      <c r="E78" s="294"/>
      <c r="F78" s="294"/>
      <c r="G78" s="294"/>
      <c r="H78" s="294"/>
      <c r="I78" s="294"/>
      <c r="J78" s="294"/>
    </row>
    <row r="79" spans="1:10">
      <c r="A79" s="294"/>
      <c r="B79" s="294"/>
      <c r="C79" s="294"/>
      <c r="D79" s="294"/>
      <c r="E79" s="294"/>
      <c r="F79" s="294"/>
      <c r="G79" s="294"/>
      <c r="H79" s="294"/>
      <c r="I79" s="294"/>
      <c r="J79" s="294"/>
    </row>
    <row r="80" spans="1:10">
      <c r="A80" s="294"/>
      <c r="B80" s="294"/>
      <c r="C80" s="294"/>
      <c r="D80" s="294"/>
      <c r="E80" s="294"/>
      <c r="F80" s="294"/>
      <c r="G80" s="294"/>
      <c r="H80" s="294"/>
      <c r="I80" s="294"/>
      <c r="J80" s="294"/>
    </row>
    <row r="81" spans="1:10">
      <c r="A81" s="294"/>
      <c r="B81" s="294"/>
      <c r="C81" s="294"/>
      <c r="D81" s="294"/>
      <c r="E81" s="294"/>
      <c r="F81" s="294"/>
      <c r="G81" s="294"/>
      <c r="H81" s="294"/>
      <c r="I81" s="294"/>
      <c r="J81" s="294"/>
    </row>
    <row r="82" spans="1:10">
      <c r="A82" s="294"/>
      <c r="B82" s="294"/>
      <c r="C82" s="294"/>
      <c r="D82" s="294"/>
      <c r="E82" s="294"/>
      <c r="F82" s="294"/>
      <c r="G82" s="294"/>
      <c r="H82" s="294"/>
      <c r="I82" s="294"/>
      <c r="J82" s="294"/>
    </row>
    <row r="83" spans="1:10">
      <c r="A83" s="294"/>
      <c r="B83" s="294"/>
      <c r="C83" s="294"/>
      <c r="D83" s="294"/>
      <c r="E83" s="294"/>
      <c r="F83" s="294"/>
      <c r="G83" s="294"/>
      <c r="H83" s="294"/>
      <c r="I83" s="294"/>
      <c r="J83" s="294"/>
    </row>
    <row r="84" spans="1:10">
      <c r="A84" s="294"/>
      <c r="B84" s="294"/>
      <c r="C84" s="294"/>
      <c r="D84" s="294"/>
      <c r="E84" s="294"/>
      <c r="F84" s="294"/>
      <c r="G84" s="294"/>
      <c r="H84" s="294"/>
      <c r="I84" s="294"/>
      <c r="J84" s="294"/>
    </row>
    <row r="85" spans="1:10">
      <c r="A85" s="294"/>
      <c r="B85" s="294"/>
      <c r="C85" s="294"/>
      <c r="D85" s="294"/>
      <c r="E85" s="294"/>
      <c r="F85" s="294"/>
      <c r="G85" s="294"/>
      <c r="H85" s="294"/>
      <c r="I85" s="294"/>
      <c r="J85" s="294"/>
    </row>
    <row r="86" spans="1:10">
      <c r="A86" s="294"/>
      <c r="B86" s="294"/>
      <c r="C86" s="294"/>
      <c r="D86" s="294"/>
      <c r="E86" s="294"/>
      <c r="F86" s="294"/>
      <c r="G86" s="294"/>
      <c r="H86" s="294"/>
      <c r="I86" s="294"/>
      <c r="J86" s="294"/>
    </row>
    <row r="87" spans="1:10">
      <c r="A87" s="294"/>
      <c r="B87" s="294"/>
      <c r="C87" s="294"/>
      <c r="D87" s="294"/>
      <c r="E87" s="294"/>
      <c r="F87" s="294"/>
      <c r="G87" s="294"/>
      <c r="H87" s="294"/>
      <c r="I87" s="294"/>
      <c r="J87" s="294"/>
    </row>
    <row r="88" spans="1:10">
      <c r="A88" s="294"/>
      <c r="B88" s="294"/>
      <c r="C88" s="294"/>
      <c r="D88" s="294"/>
      <c r="E88" s="294"/>
      <c r="F88" s="294"/>
      <c r="G88" s="294"/>
      <c r="H88" s="294"/>
      <c r="I88" s="294"/>
      <c r="J88" s="294"/>
    </row>
    <row r="89" spans="1:10">
      <c r="A89" s="294"/>
      <c r="B89" s="294"/>
      <c r="C89" s="294"/>
      <c r="D89" s="294"/>
      <c r="E89" s="294"/>
      <c r="F89" s="294"/>
      <c r="G89" s="294"/>
      <c r="H89" s="294"/>
      <c r="I89" s="294"/>
      <c r="J89" s="294"/>
    </row>
    <row r="90" spans="1:10">
      <c r="A90" s="294"/>
      <c r="B90" s="294"/>
      <c r="C90" s="294"/>
      <c r="D90" s="294"/>
      <c r="E90" s="294"/>
      <c r="F90" s="294"/>
      <c r="G90" s="294"/>
      <c r="H90" s="294"/>
      <c r="I90" s="294"/>
      <c r="J90" s="294"/>
    </row>
    <row r="91" spans="1:10">
      <c r="A91" s="294"/>
      <c r="B91" s="294"/>
      <c r="C91" s="294"/>
      <c r="D91" s="294"/>
      <c r="E91" s="294"/>
      <c r="F91" s="294"/>
      <c r="G91" s="294"/>
      <c r="H91" s="294"/>
      <c r="I91" s="294"/>
      <c r="J91" s="294"/>
    </row>
    <row r="92" spans="1:10">
      <c r="A92" s="294"/>
      <c r="B92" s="294"/>
      <c r="C92" s="294"/>
      <c r="D92" s="294"/>
      <c r="E92" s="294"/>
      <c r="F92" s="294"/>
      <c r="G92" s="294"/>
      <c r="H92" s="294"/>
      <c r="I92" s="294"/>
      <c r="J92" s="294"/>
    </row>
    <row r="93" spans="1:10">
      <c r="A93" s="294"/>
      <c r="B93" s="294"/>
      <c r="C93" s="294"/>
      <c r="D93" s="294"/>
      <c r="E93" s="294"/>
      <c r="F93" s="294"/>
      <c r="G93" s="294"/>
      <c r="H93" s="294"/>
      <c r="I93" s="294"/>
      <c r="J93" s="294"/>
    </row>
    <row r="94" spans="1:10">
      <c r="A94" s="294"/>
      <c r="B94" s="294"/>
      <c r="C94" s="294"/>
      <c r="D94" s="294"/>
      <c r="E94" s="294"/>
      <c r="F94" s="294"/>
      <c r="G94" s="294"/>
      <c r="H94" s="294"/>
      <c r="I94" s="294"/>
      <c r="J94" s="294"/>
    </row>
    <row r="95" spans="1:10">
      <c r="A95" s="294"/>
      <c r="B95" s="294"/>
      <c r="C95" s="294"/>
      <c r="D95" s="294"/>
      <c r="E95" s="294"/>
      <c r="F95" s="294"/>
      <c r="G95" s="294"/>
      <c r="H95" s="294"/>
      <c r="I95" s="294"/>
      <c r="J95" s="294"/>
    </row>
    <row r="96" spans="1:10">
      <c r="A96" s="294"/>
      <c r="B96" s="294"/>
      <c r="C96" s="294"/>
      <c r="D96" s="294"/>
      <c r="E96" s="294"/>
      <c r="F96" s="294"/>
      <c r="G96" s="294"/>
      <c r="H96" s="294"/>
      <c r="I96" s="294"/>
      <c r="J96" s="294"/>
    </row>
    <row r="97" spans="1:10">
      <c r="A97" s="294"/>
      <c r="B97" s="294"/>
      <c r="C97" s="294"/>
      <c r="D97" s="294"/>
      <c r="E97" s="294"/>
      <c r="F97" s="294"/>
      <c r="G97" s="294"/>
      <c r="H97" s="294"/>
      <c r="I97" s="294"/>
      <c r="J97" s="294"/>
    </row>
    <row r="98" spans="1:10">
      <c r="A98" s="294"/>
      <c r="B98" s="294"/>
      <c r="C98" s="294"/>
      <c r="D98" s="294"/>
      <c r="E98" s="294"/>
      <c r="F98" s="294"/>
      <c r="G98" s="294"/>
      <c r="H98" s="294"/>
      <c r="I98" s="294"/>
      <c r="J98" s="294"/>
    </row>
    <row r="99" spans="1:10">
      <c r="A99" s="294"/>
      <c r="B99" s="294"/>
      <c r="C99" s="294"/>
      <c r="D99" s="294"/>
      <c r="E99" s="294"/>
      <c r="F99" s="294"/>
      <c r="G99" s="294"/>
      <c r="H99" s="294"/>
      <c r="I99" s="294"/>
      <c r="J99" s="294"/>
    </row>
    <row r="100" spans="1:10">
      <c r="A100" s="294"/>
      <c r="B100" s="294"/>
      <c r="C100" s="294"/>
      <c r="D100" s="294"/>
      <c r="E100" s="294"/>
      <c r="F100" s="294"/>
      <c r="G100" s="294"/>
      <c r="H100" s="294"/>
      <c r="I100" s="294"/>
      <c r="J100" s="294"/>
    </row>
    <row r="101" spans="1:10">
      <c r="A101" s="294"/>
      <c r="B101" s="294"/>
      <c r="C101" s="294"/>
      <c r="D101" s="294"/>
      <c r="E101" s="294"/>
      <c r="F101" s="294"/>
      <c r="G101" s="294"/>
      <c r="H101" s="294"/>
      <c r="I101" s="294"/>
      <c r="J101" s="294"/>
    </row>
    <row r="102" spans="1:10">
      <c r="A102" s="294"/>
      <c r="B102" s="294"/>
      <c r="C102" s="294"/>
      <c r="D102" s="294"/>
      <c r="E102" s="294"/>
      <c r="F102" s="294"/>
      <c r="G102" s="294"/>
      <c r="H102" s="294"/>
      <c r="I102" s="294"/>
      <c r="J102" s="294"/>
    </row>
    <row r="103" spans="1:10">
      <c r="A103" s="294"/>
      <c r="B103" s="294"/>
      <c r="C103" s="294"/>
      <c r="D103" s="294"/>
      <c r="E103" s="294"/>
      <c r="F103" s="294"/>
      <c r="G103" s="294"/>
      <c r="H103" s="294"/>
      <c r="I103" s="294"/>
      <c r="J103" s="294"/>
    </row>
    <row r="104" spans="1:10">
      <c r="A104" s="294"/>
      <c r="B104" s="294"/>
      <c r="C104" s="294"/>
      <c r="D104" s="294"/>
      <c r="E104" s="294"/>
      <c r="F104" s="294"/>
      <c r="G104" s="294"/>
      <c r="H104" s="294"/>
      <c r="I104" s="294"/>
      <c r="J104" s="294"/>
    </row>
    <row r="105" spans="1:10">
      <c r="A105" s="294"/>
      <c r="B105" s="294"/>
      <c r="C105" s="294"/>
      <c r="D105" s="294"/>
      <c r="E105" s="294"/>
      <c r="F105" s="294"/>
      <c r="G105" s="294"/>
      <c r="H105" s="294"/>
      <c r="I105" s="294"/>
      <c r="J105" s="294"/>
    </row>
    <row r="106" spans="1:10">
      <c r="A106" s="294"/>
      <c r="B106" s="294"/>
      <c r="C106" s="294"/>
      <c r="D106" s="294"/>
      <c r="E106" s="294"/>
      <c r="F106" s="294"/>
      <c r="G106" s="294"/>
      <c r="H106" s="294"/>
      <c r="I106" s="294"/>
      <c r="J106" s="294"/>
    </row>
    <row r="107" spans="1:10">
      <c r="A107" s="294"/>
      <c r="B107" s="294"/>
      <c r="C107" s="294"/>
      <c r="D107" s="294"/>
      <c r="E107" s="294"/>
      <c r="F107" s="294"/>
      <c r="G107" s="294"/>
      <c r="H107" s="294"/>
      <c r="I107" s="294"/>
      <c r="J107" s="294"/>
    </row>
    <row r="108" spans="1:10">
      <c r="A108" s="294"/>
      <c r="B108" s="294"/>
      <c r="C108" s="294"/>
      <c r="D108" s="294"/>
      <c r="E108" s="294"/>
      <c r="F108" s="294"/>
      <c r="G108" s="294"/>
      <c r="H108" s="294"/>
      <c r="I108" s="294"/>
      <c r="J108" s="294"/>
    </row>
    <row r="109" spans="1:10">
      <c r="A109" s="294"/>
      <c r="B109" s="294"/>
      <c r="C109" s="294"/>
      <c r="D109" s="294"/>
      <c r="E109" s="294"/>
      <c r="F109" s="294"/>
      <c r="G109" s="294"/>
      <c r="H109" s="294"/>
      <c r="I109" s="294"/>
      <c r="J109" s="294"/>
    </row>
    <row r="110" spans="1:10">
      <c r="A110" s="294"/>
      <c r="B110" s="294"/>
      <c r="C110" s="294"/>
      <c r="D110" s="294"/>
      <c r="E110" s="294"/>
      <c r="F110" s="294"/>
      <c r="G110" s="294"/>
      <c r="H110" s="294"/>
      <c r="I110" s="294"/>
      <c r="J110" s="294"/>
    </row>
    <row r="111" spans="1:10">
      <c r="A111" s="294"/>
      <c r="B111" s="294"/>
      <c r="C111" s="294"/>
      <c r="D111" s="294"/>
      <c r="E111" s="294"/>
      <c r="F111" s="294"/>
      <c r="G111" s="294"/>
      <c r="H111" s="294"/>
      <c r="I111" s="294"/>
      <c r="J111" s="294"/>
    </row>
    <row r="112" spans="1:10">
      <c r="A112" s="294"/>
      <c r="B112" s="294"/>
      <c r="C112" s="294"/>
      <c r="D112" s="294"/>
      <c r="E112" s="294"/>
      <c r="F112" s="294"/>
      <c r="G112" s="294"/>
      <c r="H112" s="294"/>
      <c r="I112" s="294"/>
      <c r="J112" s="294"/>
    </row>
    <row r="113" spans="1:10">
      <c r="A113" s="294"/>
      <c r="B113" s="294"/>
      <c r="C113" s="294"/>
      <c r="D113" s="294"/>
      <c r="E113" s="294"/>
      <c r="F113" s="294"/>
      <c r="G113" s="294"/>
      <c r="H113" s="294"/>
      <c r="I113" s="294"/>
      <c r="J113" s="294"/>
    </row>
    <row r="114" spans="1:10">
      <c r="A114" s="294"/>
      <c r="B114" s="294"/>
      <c r="C114" s="294"/>
      <c r="D114" s="294"/>
      <c r="E114" s="294"/>
      <c r="F114" s="294"/>
      <c r="G114" s="294"/>
      <c r="H114" s="294"/>
      <c r="I114" s="294"/>
      <c r="J114" s="294"/>
    </row>
    <row r="115" spans="1:10">
      <c r="A115" s="294"/>
      <c r="B115" s="294"/>
      <c r="C115" s="294"/>
      <c r="D115" s="294"/>
      <c r="E115" s="294"/>
      <c r="F115" s="294"/>
      <c r="G115" s="294"/>
      <c r="H115" s="294"/>
      <c r="I115" s="294"/>
      <c r="J115" s="294"/>
    </row>
    <row r="116" spans="1:10">
      <c r="A116" s="294"/>
      <c r="B116" s="294"/>
      <c r="C116" s="294"/>
      <c r="D116" s="294"/>
      <c r="E116" s="294"/>
      <c r="F116" s="294"/>
      <c r="G116" s="294"/>
      <c r="H116" s="294"/>
      <c r="I116" s="294"/>
      <c r="J116" s="294"/>
    </row>
    <row r="117" spans="1:10">
      <c r="A117" s="294"/>
      <c r="B117" s="294"/>
      <c r="C117" s="294"/>
      <c r="D117" s="294"/>
      <c r="E117" s="294"/>
      <c r="F117" s="294"/>
      <c r="G117" s="294"/>
      <c r="H117" s="294"/>
      <c r="I117" s="294"/>
      <c r="J117" s="294"/>
    </row>
    <row r="118" spans="1:10">
      <c r="A118" s="294"/>
      <c r="B118" s="294"/>
      <c r="C118" s="294"/>
      <c r="D118" s="294"/>
      <c r="E118" s="294"/>
      <c r="F118" s="294"/>
      <c r="G118" s="294"/>
      <c r="H118" s="294"/>
      <c r="I118" s="294"/>
      <c r="J118" s="294"/>
    </row>
    <row r="120" spans="1:10">
      <c r="A120" s="294" t="e" vm="3">
        <v>#VALUE!</v>
      </c>
      <c r="B120" s="294"/>
      <c r="C120" s="294"/>
      <c r="D120" s="294"/>
      <c r="E120" s="294"/>
      <c r="F120" s="294"/>
      <c r="G120" s="294"/>
      <c r="H120" s="294"/>
      <c r="I120" s="294"/>
      <c r="J120" s="294"/>
    </row>
    <row r="121" spans="1:10">
      <c r="A121" s="294"/>
      <c r="B121" s="294"/>
      <c r="C121" s="294"/>
      <c r="D121" s="294"/>
      <c r="E121" s="294"/>
      <c r="F121" s="294"/>
      <c r="G121" s="294"/>
      <c r="H121" s="294"/>
      <c r="I121" s="294"/>
      <c r="J121" s="294"/>
    </row>
    <row r="122" spans="1:10">
      <c r="A122" s="294"/>
      <c r="B122" s="294"/>
      <c r="C122" s="294"/>
      <c r="D122" s="294"/>
      <c r="E122" s="294"/>
      <c r="F122" s="294"/>
      <c r="G122" s="294"/>
      <c r="H122" s="294"/>
      <c r="I122" s="294"/>
      <c r="J122" s="294"/>
    </row>
    <row r="123" spans="1:10">
      <c r="A123" s="294"/>
      <c r="B123" s="294"/>
      <c r="C123" s="294"/>
      <c r="D123" s="294"/>
      <c r="E123" s="294"/>
      <c r="F123" s="294"/>
      <c r="G123" s="294"/>
      <c r="H123" s="294"/>
      <c r="I123" s="294"/>
      <c r="J123" s="294"/>
    </row>
    <row r="124" spans="1:10">
      <c r="A124" s="294"/>
      <c r="B124" s="294"/>
      <c r="C124" s="294"/>
      <c r="D124" s="294"/>
      <c r="E124" s="294"/>
      <c r="F124" s="294"/>
      <c r="G124" s="294"/>
      <c r="H124" s="294"/>
      <c r="I124" s="294"/>
      <c r="J124" s="294"/>
    </row>
    <row r="125" spans="1:10">
      <c r="A125" s="294"/>
      <c r="B125" s="294"/>
      <c r="C125" s="294"/>
      <c r="D125" s="294"/>
      <c r="E125" s="294"/>
      <c r="F125" s="294"/>
      <c r="G125" s="294"/>
      <c r="H125" s="294"/>
      <c r="I125" s="294"/>
      <c r="J125" s="294"/>
    </row>
    <row r="126" spans="1:10">
      <c r="A126" s="294"/>
      <c r="B126" s="294"/>
      <c r="C126" s="294"/>
      <c r="D126" s="294"/>
      <c r="E126" s="294"/>
      <c r="F126" s="294"/>
      <c r="G126" s="294"/>
      <c r="H126" s="294"/>
      <c r="I126" s="294"/>
      <c r="J126" s="294"/>
    </row>
    <row r="127" spans="1:10">
      <c r="A127" s="294"/>
      <c r="B127" s="294"/>
      <c r="C127" s="294"/>
      <c r="D127" s="294"/>
      <c r="E127" s="294"/>
      <c r="F127" s="294"/>
      <c r="G127" s="294"/>
      <c r="H127" s="294"/>
      <c r="I127" s="294"/>
      <c r="J127" s="294"/>
    </row>
    <row r="128" spans="1:10">
      <c r="A128" s="294"/>
      <c r="B128" s="294"/>
      <c r="C128" s="294"/>
      <c r="D128" s="294"/>
      <c r="E128" s="294"/>
      <c r="F128" s="294"/>
      <c r="G128" s="294"/>
      <c r="H128" s="294"/>
      <c r="I128" s="294"/>
      <c r="J128" s="294"/>
    </row>
    <row r="129" spans="1:10">
      <c r="A129" s="294"/>
      <c r="B129" s="294"/>
      <c r="C129" s="294"/>
      <c r="D129" s="294"/>
      <c r="E129" s="294"/>
      <c r="F129" s="294"/>
      <c r="G129" s="294"/>
      <c r="H129" s="294"/>
      <c r="I129" s="294"/>
      <c r="J129" s="294"/>
    </row>
    <row r="130" spans="1:10">
      <c r="A130" s="294"/>
      <c r="B130" s="294"/>
      <c r="C130" s="294"/>
      <c r="D130" s="294"/>
      <c r="E130" s="294"/>
      <c r="F130" s="294"/>
      <c r="G130" s="294"/>
      <c r="H130" s="294"/>
      <c r="I130" s="294"/>
      <c r="J130" s="294"/>
    </row>
    <row r="131" spans="1:10">
      <c r="A131" s="294"/>
      <c r="B131" s="294"/>
      <c r="C131" s="294"/>
      <c r="D131" s="294"/>
      <c r="E131" s="294"/>
      <c r="F131" s="294"/>
      <c r="G131" s="294"/>
      <c r="H131" s="294"/>
      <c r="I131" s="294"/>
      <c r="J131" s="294"/>
    </row>
    <row r="132" spans="1:10">
      <c r="A132" s="294"/>
      <c r="B132" s="294"/>
      <c r="C132" s="294"/>
      <c r="D132" s="294"/>
      <c r="E132" s="294"/>
      <c r="F132" s="294"/>
      <c r="G132" s="294"/>
      <c r="H132" s="294"/>
      <c r="I132" s="294"/>
      <c r="J132" s="294"/>
    </row>
    <row r="133" spans="1:10">
      <c r="A133" s="294"/>
      <c r="B133" s="294"/>
      <c r="C133" s="294"/>
      <c r="D133" s="294"/>
      <c r="E133" s="294"/>
      <c r="F133" s="294"/>
      <c r="G133" s="294"/>
      <c r="H133" s="294"/>
      <c r="I133" s="294"/>
      <c r="J133" s="294"/>
    </row>
    <row r="134" spans="1:10">
      <c r="A134" s="294"/>
      <c r="B134" s="294"/>
      <c r="C134" s="294"/>
      <c r="D134" s="294"/>
      <c r="E134" s="294"/>
      <c r="F134" s="294"/>
      <c r="G134" s="294"/>
      <c r="H134" s="294"/>
      <c r="I134" s="294"/>
      <c r="J134" s="294"/>
    </row>
    <row r="135" spans="1:10">
      <c r="A135" s="294"/>
      <c r="B135" s="294"/>
      <c r="C135" s="294"/>
      <c r="D135" s="294"/>
      <c r="E135" s="294"/>
      <c r="F135" s="294"/>
      <c r="G135" s="294"/>
      <c r="H135" s="294"/>
      <c r="I135" s="294"/>
      <c r="J135" s="294"/>
    </row>
    <row r="136" spans="1:10">
      <c r="A136" s="294"/>
      <c r="B136" s="294"/>
      <c r="C136" s="294"/>
      <c r="D136" s="294"/>
      <c r="E136" s="294"/>
      <c r="F136" s="294"/>
      <c r="G136" s="294"/>
      <c r="H136" s="294"/>
      <c r="I136" s="294"/>
      <c r="J136" s="294"/>
    </row>
    <row r="137" spans="1:10">
      <c r="A137" s="294"/>
      <c r="B137" s="294"/>
      <c r="C137" s="294"/>
      <c r="D137" s="294"/>
      <c r="E137" s="294"/>
      <c r="F137" s="294"/>
      <c r="G137" s="294"/>
      <c r="H137" s="294"/>
      <c r="I137" s="294"/>
      <c r="J137" s="294"/>
    </row>
    <row r="138" spans="1:10">
      <c r="A138" s="294"/>
      <c r="B138" s="294"/>
      <c r="C138" s="294"/>
      <c r="D138" s="294"/>
      <c r="E138" s="294"/>
      <c r="F138" s="294"/>
      <c r="G138" s="294"/>
      <c r="H138" s="294"/>
      <c r="I138" s="294"/>
      <c r="J138" s="294"/>
    </row>
    <row r="139" spans="1:10">
      <c r="A139" s="294"/>
      <c r="B139" s="294"/>
      <c r="C139" s="294"/>
      <c r="D139" s="294"/>
      <c r="E139" s="294"/>
      <c r="F139" s="294"/>
      <c r="G139" s="294"/>
      <c r="H139" s="294"/>
      <c r="I139" s="294"/>
      <c r="J139" s="294"/>
    </row>
    <row r="140" spans="1:10">
      <c r="A140" s="294"/>
      <c r="B140" s="294"/>
      <c r="C140" s="294"/>
      <c r="D140" s="294"/>
      <c r="E140" s="294"/>
      <c r="F140" s="294"/>
      <c r="G140" s="294"/>
      <c r="H140" s="294"/>
      <c r="I140" s="294"/>
      <c r="J140" s="294"/>
    </row>
    <row r="141" spans="1:10">
      <c r="A141" s="294"/>
      <c r="B141" s="294"/>
      <c r="C141" s="294"/>
      <c r="D141" s="294"/>
      <c r="E141" s="294"/>
      <c r="F141" s="294"/>
      <c r="G141" s="294"/>
      <c r="H141" s="294"/>
      <c r="I141" s="294"/>
      <c r="J141" s="294"/>
    </row>
    <row r="142" spans="1:10">
      <c r="A142" s="294"/>
      <c r="B142" s="294"/>
      <c r="C142" s="294"/>
      <c r="D142" s="294"/>
      <c r="E142" s="294"/>
      <c r="F142" s="294"/>
      <c r="G142" s="294"/>
      <c r="H142" s="294"/>
      <c r="I142" s="294"/>
      <c r="J142" s="294"/>
    </row>
    <row r="143" spans="1:10">
      <c r="A143" s="294"/>
      <c r="B143" s="294"/>
      <c r="C143" s="294"/>
      <c r="D143" s="294"/>
      <c r="E143" s="294"/>
      <c r="F143" s="294"/>
      <c r="G143" s="294"/>
      <c r="H143" s="294"/>
      <c r="I143" s="294"/>
      <c r="J143" s="294"/>
    </row>
    <row r="144" spans="1:10">
      <c r="A144" s="294"/>
      <c r="B144" s="294"/>
      <c r="C144" s="294"/>
      <c r="D144" s="294"/>
      <c r="E144" s="294"/>
      <c r="F144" s="294"/>
      <c r="G144" s="294"/>
      <c r="H144" s="294"/>
      <c r="I144" s="294"/>
      <c r="J144" s="294"/>
    </row>
    <row r="145" spans="1:10">
      <c r="A145" s="294"/>
      <c r="B145" s="294"/>
      <c r="C145" s="294"/>
      <c r="D145" s="294"/>
      <c r="E145" s="294"/>
      <c r="F145" s="294"/>
      <c r="G145" s="294"/>
      <c r="H145" s="294"/>
      <c r="I145" s="294"/>
      <c r="J145" s="294"/>
    </row>
    <row r="146" spans="1:10">
      <c r="A146" s="294"/>
      <c r="B146" s="294"/>
      <c r="C146" s="294"/>
      <c r="D146" s="294"/>
      <c r="E146" s="294"/>
      <c r="F146" s="294"/>
      <c r="G146" s="294"/>
      <c r="H146" s="294"/>
      <c r="I146" s="294"/>
      <c r="J146" s="294"/>
    </row>
    <row r="147" spans="1:10">
      <c r="A147" s="294"/>
      <c r="B147" s="294"/>
      <c r="C147" s="294"/>
      <c r="D147" s="294"/>
      <c r="E147" s="294"/>
      <c r="F147" s="294"/>
      <c r="G147" s="294"/>
      <c r="H147" s="294"/>
      <c r="I147" s="294"/>
      <c r="J147" s="294"/>
    </row>
    <row r="148" spans="1:10">
      <c r="A148" s="294"/>
      <c r="B148" s="294"/>
      <c r="C148" s="294"/>
      <c r="D148" s="294"/>
      <c r="E148" s="294"/>
      <c r="F148" s="294"/>
      <c r="G148" s="294"/>
      <c r="H148" s="294"/>
      <c r="I148" s="294"/>
      <c r="J148" s="294"/>
    </row>
    <row r="149" spans="1:10">
      <c r="A149" s="294"/>
      <c r="B149" s="294"/>
      <c r="C149" s="294"/>
      <c r="D149" s="294"/>
      <c r="E149" s="294"/>
      <c r="F149" s="294"/>
      <c r="G149" s="294"/>
      <c r="H149" s="294"/>
      <c r="I149" s="294"/>
      <c r="J149" s="294"/>
    </row>
    <row r="150" spans="1:10">
      <c r="A150" s="294"/>
      <c r="B150" s="294"/>
      <c r="C150" s="294"/>
      <c r="D150" s="294"/>
      <c r="E150" s="294"/>
      <c r="F150" s="294"/>
      <c r="G150" s="294"/>
      <c r="H150" s="294"/>
      <c r="I150" s="294"/>
      <c r="J150" s="294"/>
    </row>
    <row r="151" spans="1:10">
      <c r="A151" s="294"/>
      <c r="B151" s="294"/>
      <c r="C151" s="294"/>
      <c r="D151" s="294"/>
      <c r="E151" s="294"/>
      <c r="F151" s="294"/>
      <c r="G151" s="294"/>
      <c r="H151" s="294"/>
      <c r="I151" s="294"/>
      <c r="J151" s="294"/>
    </row>
    <row r="152" spans="1:10">
      <c r="A152" s="294"/>
      <c r="B152" s="294"/>
      <c r="C152" s="294"/>
      <c r="D152" s="294"/>
      <c r="E152" s="294"/>
      <c r="F152" s="294"/>
      <c r="G152" s="294"/>
      <c r="H152" s="294"/>
      <c r="I152" s="294"/>
      <c r="J152" s="294"/>
    </row>
    <row r="153" spans="1:10">
      <c r="A153" s="294"/>
      <c r="B153" s="294"/>
      <c r="C153" s="294"/>
      <c r="D153" s="294"/>
      <c r="E153" s="294"/>
      <c r="F153" s="294"/>
      <c r="G153" s="294"/>
      <c r="H153" s="294"/>
      <c r="I153" s="294"/>
      <c r="J153" s="294"/>
    </row>
    <row r="154" spans="1:10">
      <c r="A154" s="294"/>
      <c r="B154" s="294"/>
      <c r="C154" s="294"/>
      <c r="D154" s="294"/>
      <c r="E154" s="294"/>
      <c r="F154" s="294"/>
      <c r="G154" s="294"/>
      <c r="H154" s="294"/>
      <c r="I154" s="294"/>
      <c r="J154" s="294"/>
    </row>
    <row r="155" spans="1:10">
      <c r="A155" s="294"/>
      <c r="B155" s="294"/>
      <c r="C155" s="294"/>
      <c r="D155" s="294"/>
      <c r="E155" s="294"/>
      <c r="F155" s="294"/>
      <c r="G155" s="294"/>
      <c r="H155" s="294"/>
      <c r="I155" s="294"/>
      <c r="J155" s="294"/>
    </row>
    <row r="156" spans="1:10">
      <c r="A156" s="294"/>
      <c r="B156" s="294"/>
      <c r="C156" s="294"/>
      <c r="D156" s="294"/>
      <c r="E156" s="294"/>
      <c r="F156" s="294"/>
      <c r="G156" s="294"/>
      <c r="H156" s="294"/>
      <c r="I156" s="294"/>
      <c r="J156" s="294"/>
    </row>
    <row r="157" spans="1:10">
      <c r="A157" s="294"/>
      <c r="B157" s="294"/>
      <c r="C157" s="294"/>
      <c r="D157" s="294"/>
      <c r="E157" s="294"/>
      <c r="F157" s="294"/>
      <c r="G157" s="294"/>
      <c r="H157" s="294"/>
      <c r="I157" s="294"/>
      <c r="J157" s="294"/>
    </row>
    <row r="158" spans="1:10">
      <c r="A158" s="294"/>
      <c r="B158" s="294"/>
      <c r="C158" s="294"/>
      <c r="D158" s="294"/>
      <c r="E158" s="294"/>
      <c r="F158" s="294"/>
      <c r="G158" s="294"/>
      <c r="H158" s="294"/>
      <c r="I158" s="294"/>
      <c r="J158" s="294"/>
    </row>
    <row r="159" spans="1:10">
      <c r="A159" s="294"/>
      <c r="B159" s="294"/>
      <c r="C159" s="294"/>
      <c r="D159" s="294"/>
      <c r="E159" s="294"/>
      <c r="F159" s="294"/>
      <c r="G159" s="294"/>
      <c r="H159" s="294"/>
      <c r="I159" s="294"/>
      <c r="J159" s="294"/>
    </row>
    <row r="160" spans="1:10">
      <c r="A160" s="294"/>
      <c r="B160" s="294"/>
      <c r="C160" s="294"/>
      <c r="D160" s="294"/>
      <c r="E160" s="294"/>
      <c r="F160" s="294"/>
      <c r="G160" s="294"/>
      <c r="H160" s="294"/>
      <c r="I160" s="294"/>
      <c r="J160" s="294"/>
    </row>
    <row r="161" spans="1:10">
      <c r="A161" s="294"/>
      <c r="B161" s="294"/>
      <c r="C161" s="294"/>
      <c r="D161" s="294"/>
      <c r="E161" s="294"/>
      <c r="F161" s="294"/>
      <c r="G161" s="294"/>
      <c r="H161" s="294"/>
      <c r="I161" s="294"/>
      <c r="J161" s="294"/>
    </row>
    <row r="162" spans="1:10">
      <c r="A162" s="294"/>
      <c r="B162" s="294"/>
      <c r="C162" s="294"/>
      <c r="D162" s="294"/>
      <c r="E162" s="294"/>
      <c r="F162" s="294"/>
      <c r="G162" s="294"/>
      <c r="H162" s="294"/>
      <c r="I162" s="294"/>
      <c r="J162" s="294"/>
    </row>
    <row r="163" spans="1:10">
      <c r="A163" s="294"/>
      <c r="B163" s="294"/>
      <c r="C163" s="294"/>
      <c r="D163" s="294"/>
      <c r="E163" s="294"/>
      <c r="F163" s="294"/>
      <c r="G163" s="294"/>
      <c r="H163" s="294"/>
      <c r="I163" s="294"/>
      <c r="J163" s="294"/>
    </row>
    <row r="164" spans="1:10">
      <c r="A164" s="294"/>
      <c r="B164" s="294"/>
      <c r="C164" s="294"/>
      <c r="D164" s="294"/>
      <c r="E164" s="294"/>
      <c r="F164" s="294"/>
      <c r="G164" s="294"/>
      <c r="H164" s="294"/>
      <c r="I164" s="294"/>
      <c r="J164" s="294"/>
    </row>
    <row r="165" spans="1:10">
      <c r="A165" s="294"/>
      <c r="B165" s="294"/>
      <c r="C165" s="294"/>
      <c r="D165" s="294"/>
      <c r="E165" s="294"/>
      <c r="F165" s="294"/>
      <c r="G165" s="294"/>
      <c r="H165" s="294"/>
      <c r="I165" s="294"/>
      <c r="J165" s="294"/>
    </row>
    <row r="166" spans="1:10">
      <c r="A166" s="294"/>
      <c r="B166" s="294"/>
      <c r="C166" s="294"/>
      <c r="D166" s="294"/>
      <c r="E166" s="294"/>
      <c r="F166" s="294"/>
      <c r="G166" s="294"/>
      <c r="H166" s="294"/>
      <c r="I166" s="294"/>
      <c r="J166" s="294"/>
    </row>
    <row r="167" spans="1:10">
      <c r="A167" s="294"/>
      <c r="B167" s="294"/>
      <c r="C167" s="294"/>
      <c r="D167" s="294"/>
      <c r="E167" s="294"/>
      <c r="F167" s="294"/>
      <c r="G167" s="294"/>
      <c r="H167" s="294"/>
      <c r="I167" s="294"/>
      <c r="J167" s="294"/>
    </row>
    <row r="168" spans="1:10">
      <c r="A168" s="294"/>
      <c r="B168" s="294"/>
      <c r="C168" s="294"/>
      <c r="D168" s="294"/>
      <c r="E168" s="294"/>
      <c r="F168" s="294"/>
      <c r="G168" s="294"/>
      <c r="H168" s="294"/>
      <c r="I168" s="294"/>
      <c r="J168" s="294"/>
    </row>
    <row r="169" spans="1:10">
      <c r="A169" s="294"/>
      <c r="B169" s="294"/>
      <c r="C169" s="294"/>
      <c r="D169" s="294"/>
      <c r="E169" s="294"/>
      <c r="F169" s="294"/>
      <c r="G169" s="294"/>
      <c r="H169" s="294"/>
      <c r="I169" s="294"/>
      <c r="J169" s="294"/>
    </row>
    <row r="170" spans="1:10">
      <c r="A170" s="294"/>
      <c r="B170" s="294"/>
      <c r="C170" s="294"/>
      <c r="D170" s="294"/>
      <c r="E170" s="294"/>
      <c r="F170" s="294"/>
      <c r="G170" s="294"/>
      <c r="H170" s="294"/>
      <c r="I170" s="294"/>
      <c r="J170" s="294"/>
    </row>
    <row r="171" spans="1:10">
      <c r="A171" s="294"/>
      <c r="B171" s="294"/>
      <c r="C171" s="294"/>
      <c r="D171" s="294"/>
      <c r="E171" s="294"/>
      <c r="F171" s="294"/>
      <c r="G171" s="294"/>
      <c r="H171" s="294"/>
      <c r="I171" s="294"/>
      <c r="J171" s="294"/>
    </row>
    <row r="172" spans="1:10">
      <c r="A172" s="294"/>
      <c r="B172" s="294"/>
      <c r="C172" s="294"/>
      <c r="D172" s="294"/>
      <c r="E172" s="294"/>
      <c r="F172" s="294"/>
      <c r="G172" s="294"/>
      <c r="H172" s="294"/>
      <c r="I172" s="294"/>
      <c r="J172" s="294"/>
    </row>
    <row r="173" spans="1:10">
      <c r="A173" s="294"/>
      <c r="B173" s="294"/>
      <c r="C173" s="294"/>
      <c r="D173" s="294"/>
      <c r="E173" s="294"/>
      <c r="F173" s="294"/>
      <c r="G173" s="294"/>
      <c r="H173" s="294"/>
      <c r="I173" s="294"/>
      <c r="J173" s="294"/>
    </row>
    <row r="174" spans="1:10">
      <c r="A174" s="294"/>
      <c r="B174" s="294"/>
      <c r="C174" s="294"/>
      <c r="D174" s="294"/>
      <c r="E174" s="294"/>
      <c r="F174" s="294"/>
      <c r="G174" s="294"/>
      <c r="H174" s="294"/>
      <c r="I174" s="294"/>
      <c r="J174" s="294"/>
    </row>
    <row r="175" spans="1:10">
      <c r="A175" s="294"/>
      <c r="B175" s="294"/>
      <c r="C175" s="294"/>
      <c r="D175" s="294"/>
      <c r="E175" s="294"/>
      <c r="F175" s="294"/>
      <c r="G175" s="294"/>
      <c r="H175" s="294"/>
      <c r="I175" s="294"/>
      <c r="J175" s="294"/>
    </row>
    <row r="176" spans="1:10">
      <c r="A176" s="294"/>
      <c r="B176" s="294"/>
      <c r="C176" s="294"/>
      <c r="D176" s="294"/>
      <c r="E176" s="294"/>
      <c r="F176" s="294"/>
      <c r="G176" s="294"/>
      <c r="H176" s="294"/>
      <c r="I176" s="294"/>
      <c r="J176" s="294"/>
    </row>
  </sheetData>
  <mergeCells count="4">
    <mergeCell ref="A3:J59"/>
    <mergeCell ref="A61:J118"/>
    <mergeCell ref="A120:J176"/>
    <mergeCell ref="A2:J2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様式6a（共同提案（全体））</vt:lpstr>
      <vt:lpstr>様式6b（単独提案、共同提案（各実証主体））</vt:lpstr>
      <vt:lpstr>別紙１－１</vt:lpstr>
      <vt:lpstr>別紙１－２</vt:lpstr>
      <vt:lpstr>別紙２</vt:lpstr>
      <vt:lpstr>'別紙１－１'!Print_Area</vt:lpstr>
      <vt:lpstr>'別紙１－２'!Print_Area</vt:lpstr>
      <vt:lpstr>'様式6a（共同提案（全体））'!Print_Area</vt:lpstr>
      <vt:lpstr>'様式6b（単独提案、共同提案（各実証主体））'!Print_Area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