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customXmlProperties+xml" PartName="/customXml/itemProps1.xml"/>
  <Override ContentType="application/vnd.openxmlformats-officedocument.customXmlProperties+xml" PartName="/customXml/itemProps2.xml"/>
  <Override ContentType="application/vnd.openxmlformats-officedocument.customXmlProperties+xml" PartName="/customXml/itemProps3.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Relationship Id="rId4" Target="docProps/custom.xml" Type="http://schemas.openxmlformats.org/officeDocument/2006/relationships/custom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filterPrivacy="1" defaultThemeVersion="124226"/>
  <xr:revisionPtr revIDLastSave="39" documentId="13_ncr:1_{2A35BD98-81A2-4F0E-8A41-743223CCA12F}" xr6:coauthVersionLast="47" xr6:coauthVersionMax="47" xr10:uidLastSave="{C3BD7903-3064-4A04-A830-304318CF1FA7}"/>
  <bookViews>
    <workbookView xWindow="-23148" yWindow="-108" windowWidth="23256" windowHeight="12456" xr2:uid="{00000000-000D-0000-FFFF-FFFF00000000}"/>
  </bookViews>
  <sheets>
    <sheet name="免許付与状況表" sheetId="4" r:id="rId1"/>
  </sheets>
  <definedNames>
    <definedName name="_xlnm.Print_Area" localSheetId="0">免許付与状況表!$A$1:$F$36</definedName>
    <definedName name="_xlnm.Print_Titles" localSheetId="0">免許付与状況表!$1:$3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7" i="4" l="1"/>
  <c r="C33" i="4" l="1"/>
  <c r="C28" i="4"/>
  <c r="C23" i="4"/>
  <c r="C20" i="4"/>
  <c r="C17" i="4"/>
  <c r="C12" i="4"/>
  <c r="C34" i="4" l="1"/>
  <c r="D33" i="4"/>
  <c r="D20" i="4"/>
  <c r="D7" i="4"/>
  <c r="D28" i="4" l="1"/>
  <c r="D23" i="4"/>
  <c r="D17" i="4"/>
  <c r="D12" i="4"/>
  <c r="D34" i="4" l="1"/>
</calcChain>
</file>

<file path=xl/sharedStrings.xml><?xml version="1.0" encoding="utf-8"?>
<sst xmlns="http://schemas.openxmlformats.org/spreadsheetml/2006/main" count="42" uniqueCount="24">
  <si>
    <t>航空</t>
    <rPh sb="0" eb="2">
      <t>コウクウ</t>
    </rPh>
    <phoneticPr fontId="5"/>
  </si>
  <si>
    <t>全国</t>
    <rPh sb="0" eb="2">
      <t>ゼンコク</t>
    </rPh>
    <phoneticPr fontId="3"/>
  </si>
  <si>
    <t>項目</t>
    <rPh sb="0" eb="2">
      <t>コウモク</t>
    </rPh>
    <phoneticPr fontId="3"/>
  </si>
  <si>
    <t>海上無線通信士</t>
    <rPh sb="0" eb="2">
      <t>カイジョウ</t>
    </rPh>
    <rPh sb="2" eb="4">
      <t>ムセン</t>
    </rPh>
    <rPh sb="4" eb="6">
      <t>ツウシン</t>
    </rPh>
    <rPh sb="6" eb="7">
      <t>シ</t>
    </rPh>
    <phoneticPr fontId="5"/>
  </si>
  <si>
    <t>総合無線通信士</t>
    <rPh sb="0" eb="2">
      <t>ソウゴウ</t>
    </rPh>
    <rPh sb="2" eb="4">
      <t>ムセン</t>
    </rPh>
    <rPh sb="4" eb="6">
      <t>ツウシン</t>
    </rPh>
    <rPh sb="6" eb="7">
      <t>シ</t>
    </rPh>
    <phoneticPr fontId="5"/>
  </si>
  <si>
    <t>海上特殊無線技士</t>
    <rPh sb="0" eb="2">
      <t>カイジョウ</t>
    </rPh>
    <rPh sb="2" eb="4">
      <t>トクシュ</t>
    </rPh>
    <rPh sb="4" eb="6">
      <t>ムセン</t>
    </rPh>
    <rPh sb="6" eb="8">
      <t>ギシ</t>
    </rPh>
    <phoneticPr fontId="3"/>
  </si>
  <si>
    <t>陸上無線技術士</t>
    <rPh sb="0" eb="2">
      <t>リクジョウ</t>
    </rPh>
    <rPh sb="2" eb="4">
      <t>ムセン</t>
    </rPh>
    <rPh sb="4" eb="7">
      <t>ギジュツシ</t>
    </rPh>
    <phoneticPr fontId="5"/>
  </si>
  <si>
    <t>陸上特殊無線技士</t>
    <rPh sb="0" eb="2">
      <t>リクジョウ</t>
    </rPh>
    <rPh sb="2" eb="4">
      <t>トクシュ</t>
    </rPh>
    <rPh sb="4" eb="6">
      <t>ムセン</t>
    </rPh>
    <rPh sb="6" eb="8">
      <t>ギシ</t>
    </rPh>
    <phoneticPr fontId="3"/>
  </si>
  <si>
    <t>小計</t>
    <rPh sb="0" eb="2">
      <t>ショウケイ</t>
    </rPh>
    <phoneticPr fontId="3"/>
  </si>
  <si>
    <t>第一級</t>
    <rPh sb="0" eb="1">
      <t>ダイ</t>
    </rPh>
    <rPh sb="1" eb="2">
      <t>イチ</t>
    </rPh>
    <rPh sb="2" eb="3">
      <t>キュウ</t>
    </rPh>
    <phoneticPr fontId="3"/>
  </si>
  <si>
    <t>第二級</t>
    <rPh sb="0" eb="1">
      <t>ダイ</t>
    </rPh>
    <rPh sb="1" eb="2">
      <t>ニ</t>
    </rPh>
    <rPh sb="2" eb="3">
      <t>キュウ</t>
    </rPh>
    <phoneticPr fontId="3"/>
  </si>
  <si>
    <t>第三級</t>
    <rPh sb="0" eb="1">
      <t>ダイ</t>
    </rPh>
    <rPh sb="1" eb="3">
      <t>サンキュウ</t>
    </rPh>
    <phoneticPr fontId="3"/>
  </si>
  <si>
    <t>第四級</t>
    <rPh sb="0" eb="1">
      <t>ダイ</t>
    </rPh>
    <rPh sb="1" eb="3">
      <t>ヨンキュウ</t>
    </rPh>
    <phoneticPr fontId="3"/>
  </si>
  <si>
    <t>レーダー級</t>
    <rPh sb="4" eb="5">
      <t>キュウ</t>
    </rPh>
    <phoneticPr fontId="3"/>
  </si>
  <si>
    <t>航空無線通信士</t>
    <rPh sb="0" eb="2">
      <t>コウクウ</t>
    </rPh>
    <rPh sb="2" eb="4">
      <t>ムセン</t>
    </rPh>
    <rPh sb="4" eb="7">
      <t>ツウシンシ</t>
    </rPh>
    <phoneticPr fontId="3"/>
  </si>
  <si>
    <t>航空特殊無線技士</t>
    <rPh sb="0" eb="2">
      <t>コウクウ</t>
    </rPh>
    <rPh sb="2" eb="4">
      <t>トクシュ</t>
    </rPh>
    <rPh sb="4" eb="6">
      <t>ムセン</t>
    </rPh>
    <rPh sb="6" eb="8">
      <t>ギシ</t>
    </rPh>
    <phoneticPr fontId="3"/>
  </si>
  <si>
    <t>第一級</t>
    <rPh sb="0" eb="2">
      <t>ダイイチ</t>
    </rPh>
    <rPh sb="2" eb="3">
      <t>キュウ</t>
    </rPh>
    <phoneticPr fontId="3"/>
  </si>
  <si>
    <t>第二級</t>
    <rPh sb="0" eb="2">
      <t>ダイニ</t>
    </rPh>
    <rPh sb="2" eb="3">
      <t>キュウ</t>
    </rPh>
    <phoneticPr fontId="3"/>
  </si>
  <si>
    <t>第三級</t>
    <rPh sb="0" eb="2">
      <t>ダイサン</t>
    </rPh>
    <rPh sb="2" eb="3">
      <t>キュウ</t>
    </rPh>
    <phoneticPr fontId="3"/>
  </si>
  <si>
    <t>国内電信級</t>
    <rPh sb="0" eb="2">
      <t>コクナイ</t>
    </rPh>
    <rPh sb="2" eb="4">
      <t>デンシン</t>
    </rPh>
    <rPh sb="4" eb="5">
      <t>キュウ</t>
    </rPh>
    <phoneticPr fontId="3"/>
  </si>
  <si>
    <t>アマチュア無線技士</t>
    <rPh sb="5" eb="7">
      <t>ムセン</t>
    </rPh>
    <rPh sb="7" eb="9">
      <t>ギシ</t>
    </rPh>
    <phoneticPr fontId="5"/>
  </si>
  <si>
    <t>合計</t>
    <rPh sb="0" eb="2">
      <t>ゴウケイ</t>
    </rPh>
    <phoneticPr fontId="5"/>
  </si>
  <si>
    <t>中国</t>
    <rPh sb="0" eb="2">
      <t>チュウゴク</t>
    </rPh>
    <phoneticPr fontId="3"/>
  </si>
  <si>
    <t>無線従事者資格の付与状況（令和７年３月末現在）</t>
    <rPh sb="5" eb="7">
      <t>シカク</t>
    </rPh>
    <rPh sb="8" eb="10">
      <t>フヨ</t>
    </rPh>
    <rPh sb="10" eb="12">
      <t>ジョウキョウ</t>
    </rPh>
    <rPh sb="13" eb="15">
      <t>レイワ</t>
    </rPh>
    <rPh sb="16" eb="17">
      <t>ネン</t>
    </rPh>
    <rPh sb="18" eb="19">
      <t>ガツ</t>
    </rPh>
    <rPh sb="19" eb="20">
      <t>マツ</t>
    </rPh>
    <rPh sb="20" eb="22">
      <t>ゲンザイ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</si>
</sst>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15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明朝"/>
      <family val="1"/>
      <charset val="128"/>
    </font>
    <font>
      <sz val="10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9"/>
      <name val="ＭＳ ゴシック"/>
      <family val="3"/>
      <charset val="128"/>
    </font>
    <font>
      <sz val="14"/>
      <name val="ＭＳ ゴシック"/>
      <family val="3"/>
      <charset val="128"/>
    </font>
    <font>
      <sz val="12"/>
      <name val="ＭＳ ゴシック"/>
      <family val="3"/>
      <charset val="128"/>
    </font>
    <font>
      <sz val="12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23">
    <xf numFmtId="0" fontId="0" fillId="0" borderId="0" xfId="0">
      <alignment vertical="center"/>
    </xf>
    <xf numFmtId="49" fontId="2" fillId="0" borderId="0" xfId="1" applyNumberFormat="1" applyFont="1">
      <alignment vertical="center"/>
    </xf>
    <xf numFmtId="49" fontId="6" fillId="0" borderId="0" xfId="1" applyNumberFormat="1" applyFont="1">
      <alignment vertical="center"/>
    </xf>
    <xf numFmtId="49" fontId="7" fillId="0" borderId="0" xfId="1" applyNumberFormat="1" applyFont="1" applyAlignment="1">
      <alignment vertical="top" wrapText="1"/>
    </xf>
    <xf numFmtId="49" fontId="8" fillId="0" borderId="0" xfId="1" applyNumberFormat="1" applyFont="1" applyBorder="1">
      <alignment vertical="center"/>
    </xf>
    <xf numFmtId="49" fontId="8" fillId="0" borderId="0" xfId="1" applyNumberFormat="1" applyFont="1">
      <alignment vertical="center"/>
    </xf>
    <xf numFmtId="176" fontId="12" fillId="0" borderId="6" xfId="1" applyNumberFormat="1" applyFont="1" applyBorder="1" applyAlignment="1">
      <alignment horizontal="right" vertical="center" wrapText="1"/>
    </xf>
    <xf numFmtId="3" fontId="12" fillId="0" borderId="6" xfId="1" applyNumberFormat="1" applyFont="1" applyBorder="1" applyAlignment="1">
      <alignment horizontal="right" vertical="center" wrapText="1"/>
    </xf>
    <xf numFmtId="49" fontId="11" fillId="0" borderId="0" xfId="1" applyNumberFormat="1" applyFont="1" applyAlignment="1">
      <alignment vertical="top" wrapText="1"/>
    </xf>
    <xf numFmtId="176" fontId="13" fillId="2" borderId="2" xfId="1" applyNumberFormat="1" applyFont="1" applyFill="1" applyBorder="1" applyAlignment="1">
      <alignment horizontal="center" vertical="center" wrapText="1"/>
    </xf>
    <xf numFmtId="176" fontId="13" fillId="2" borderId="6" xfId="1" applyNumberFormat="1" applyFont="1" applyFill="1" applyBorder="1" applyAlignment="1">
      <alignment horizontal="center" vertical="center" shrinkToFit="1"/>
    </xf>
    <xf numFmtId="176" fontId="13" fillId="2" borderId="3" xfId="1" applyNumberFormat="1" applyFont="1" applyFill="1" applyBorder="1" applyAlignment="1">
      <alignment horizontal="center" vertical="center" shrinkToFit="1"/>
    </xf>
    <xf numFmtId="49" fontId="8" fillId="0" borderId="6" xfId="1" applyNumberFormat="1" applyFont="1" applyBorder="1" applyAlignment="1">
      <alignment horizontal="center" vertical="center"/>
    </xf>
    <xf numFmtId="49" fontId="13" fillId="0" borderId="0" xfId="1" applyNumberFormat="1" applyFont="1">
      <alignment vertical="center"/>
    </xf>
    <xf numFmtId="49" fontId="13" fillId="2" borderId="1" xfId="1" applyNumberFormat="1" applyFont="1" applyFill="1" applyBorder="1" applyAlignment="1">
      <alignment horizontal="center" vertical="center" shrinkToFit="1"/>
    </xf>
    <xf numFmtId="49" fontId="13" fillId="2" borderId="5" xfId="1" applyNumberFormat="1" applyFont="1" applyFill="1" applyBorder="1" applyAlignment="1">
      <alignment horizontal="center" vertical="center" shrinkToFit="1"/>
    </xf>
    <xf numFmtId="49" fontId="13" fillId="2" borderId="4" xfId="1" applyNumberFormat="1" applyFont="1" applyFill="1" applyBorder="1" applyAlignment="1">
      <alignment horizontal="center" vertical="center" shrinkToFit="1"/>
    </xf>
    <xf numFmtId="49" fontId="9" fillId="0" borderId="2" xfId="1" applyNumberFormat="1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49" fontId="13" fillId="2" borderId="6" xfId="1" applyNumberFormat="1" applyFont="1" applyFill="1" applyBorder="1" applyAlignment="1">
      <alignment horizontal="center" vertical="center" shrinkToFit="1"/>
    </xf>
    <xf numFmtId="0" fontId="14" fillId="0" borderId="6" xfId="0" applyFont="1" applyBorder="1" applyAlignment="1">
      <alignment horizontal="center" vertical="center" shrinkToFit="1"/>
    </xf>
    <xf numFmtId="0" fontId="14" fillId="0" borderId="5" xfId="0" applyFont="1" applyBorder="1" applyAlignment="1">
      <alignment horizontal="center" vertical="center" shrinkToFit="1"/>
    </xf>
    <xf numFmtId="0" fontId="14" fillId="0" borderId="4" xfId="0" applyFont="1" applyBorder="1" applyAlignment="1">
      <alignment horizontal="center" vertical="center" shrinkToFit="1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Relationship Id="rId6" Target="../customXml/item1.xml" Type="http://schemas.openxmlformats.org/officeDocument/2006/relationships/customXml"/><Relationship Id="rId7" Target="../customXml/item2.xml" Type="http://schemas.openxmlformats.org/officeDocument/2006/relationships/customXml"/><Relationship Id="rId8" Target="../customXml/item3.xml" Type="http://schemas.openxmlformats.org/officeDocument/2006/relationships/custom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6"/>
  <sheetViews>
    <sheetView tabSelected="1" view="pageBreakPreview" topLeftCell="A23" zoomScaleNormal="100" zoomScaleSheetLayoutView="100" workbookViewId="0">
      <selection activeCell="L34" sqref="L34"/>
    </sheetView>
  </sheetViews>
  <sheetFormatPr defaultColWidth="9" defaultRowHeight="12"/>
  <cols>
    <col min="1" max="1" width="21.21875" style="2" customWidth="1"/>
    <col min="2" max="2" width="15" style="2" customWidth="1"/>
    <col min="3" max="3" width="12.44140625" style="2" bestFit="1" customWidth="1"/>
    <col min="4" max="4" width="13.88671875" style="2" bestFit="1" customWidth="1"/>
    <col min="5" max="16384" width="9" style="2"/>
  </cols>
  <sheetData>
    <row r="1" spans="1:5" ht="14.4">
      <c r="A1" s="13" t="s">
        <v>23</v>
      </c>
      <c r="B1" s="4"/>
      <c r="C1" s="5"/>
      <c r="D1" s="5"/>
      <c r="E1" s="5"/>
    </row>
    <row r="2" spans="1:5" ht="14.4">
      <c r="A2" s="1"/>
      <c r="B2" s="4"/>
      <c r="C2" s="5"/>
      <c r="D2" s="5"/>
      <c r="E2" s="5"/>
    </row>
    <row r="3" spans="1:5" ht="18" customHeight="1">
      <c r="A3" s="17" t="s">
        <v>2</v>
      </c>
      <c r="B3" s="18"/>
      <c r="C3" s="12" t="s">
        <v>22</v>
      </c>
      <c r="D3" s="12" t="s">
        <v>1</v>
      </c>
      <c r="E3" s="5"/>
    </row>
    <row r="4" spans="1:5" s="3" customFormat="1" ht="18" customHeight="1">
      <c r="A4" s="14" t="s">
        <v>4</v>
      </c>
      <c r="B4" s="10" t="s">
        <v>9</v>
      </c>
      <c r="C4" s="6">
        <v>917</v>
      </c>
      <c r="D4" s="7">
        <v>14370</v>
      </c>
      <c r="E4" s="8"/>
    </row>
    <row r="5" spans="1:5" s="3" customFormat="1" ht="18" customHeight="1">
      <c r="A5" s="15"/>
      <c r="B5" s="10" t="s">
        <v>10</v>
      </c>
      <c r="C5" s="6">
        <v>967</v>
      </c>
      <c r="D5" s="7">
        <v>18978</v>
      </c>
      <c r="E5" s="8"/>
    </row>
    <row r="6" spans="1:5" s="3" customFormat="1" ht="18" customHeight="1">
      <c r="A6" s="15"/>
      <c r="B6" s="10" t="s">
        <v>11</v>
      </c>
      <c r="C6" s="6">
        <v>2654</v>
      </c>
      <c r="D6" s="7">
        <v>31998</v>
      </c>
      <c r="E6" s="8"/>
    </row>
    <row r="7" spans="1:5" s="3" customFormat="1" ht="18" customHeight="1">
      <c r="A7" s="16"/>
      <c r="B7" s="10" t="s">
        <v>8</v>
      </c>
      <c r="C7" s="6">
        <f>SUM(C4:C6)</f>
        <v>4538</v>
      </c>
      <c r="D7" s="7">
        <f>SUM(D4:D6)</f>
        <v>65346</v>
      </c>
      <c r="E7" s="8"/>
    </row>
    <row r="8" spans="1:5" s="3" customFormat="1" ht="18" customHeight="1">
      <c r="A8" s="19" t="s">
        <v>3</v>
      </c>
      <c r="B8" s="10" t="s">
        <v>9</v>
      </c>
      <c r="C8" s="6">
        <v>192</v>
      </c>
      <c r="D8" s="7">
        <v>2000</v>
      </c>
      <c r="E8" s="8"/>
    </row>
    <row r="9" spans="1:5" s="3" customFormat="1" ht="18" customHeight="1">
      <c r="A9" s="20"/>
      <c r="B9" s="10" t="s">
        <v>10</v>
      </c>
      <c r="C9" s="6">
        <v>175</v>
      </c>
      <c r="D9" s="7">
        <v>3121</v>
      </c>
      <c r="E9" s="8"/>
    </row>
    <row r="10" spans="1:5" s="3" customFormat="1" ht="18" customHeight="1">
      <c r="A10" s="20"/>
      <c r="B10" s="10" t="s">
        <v>11</v>
      </c>
      <c r="C10" s="6">
        <v>777</v>
      </c>
      <c r="D10" s="7">
        <v>16851</v>
      </c>
      <c r="E10" s="8"/>
    </row>
    <row r="11" spans="1:5" s="3" customFormat="1" ht="18" customHeight="1">
      <c r="A11" s="20"/>
      <c r="B11" s="10" t="s">
        <v>12</v>
      </c>
      <c r="C11" s="6">
        <v>4145</v>
      </c>
      <c r="D11" s="7">
        <v>55798</v>
      </c>
      <c r="E11" s="8"/>
    </row>
    <row r="12" spans="1:5" s="3" customFormat="1" ht="18" customHeight="1">
      <c r="A12" s="20"/>
      <c r="B12" s="10" t="s">
        <v>8</v>
      </c>
      <c r="C12" s="6">
        <f>SUM(C8:C11)</f>
        <v>5289</v>
      </c>
      <c r="D12" s="7">
        <f>SUM(D8:D11)</f>
        <v>77770</v>
      </c>
      <c r="E12" s="8"/>
    </row>
    <row r="13" spans="1:5" s="3" customFormat="1" ht="18" customHeight="1">
      <c r="A13" s="14" t="s">
        <v>5</v>
      </c>
      <c r="B13" s="10" t="s">
        <v>9</v>
      </c>
      <c r="C13" s="6">
        <v>10345</v>
      </c>
      <c r="D13" s="7">
        <v>70780</v>
      </c>
      <c r="E13" s="8"/>
    </row>
    <row r="14" spans="1:5" s="3" customFormat="1" ht="18" customHeight="1">
      <c r="A14" s="21"/>
      <c r="B14" s="10" t="s">
        <v>10</v>
      </c>
      <c r="C14" s="6">
        <v>38334</v>
      </c>
      <c r="D14" s="7">
        <v>385128</v>
      </c>
      <c r="E14" s="8"/>
    </row>
    <row r="15" spans="1:5" s="3" customFormat="1" ht="18" customHeight="1">
      <c r="A15" s="21"/>
      <c r="B15" s="10" t="s">
        <v>11</v>
      </c>
      <c r="C15" s="6">
        <v>12057</v>
      </c>
      <c r="D15" s="7">
        <v>141358</v>
      </c>
      <c r="E15" s="8"/>
    </row>
    <row r="16" spans="1:5" s="3" customFormat="1" ht="18" customHeight="1">
      <c r="A16" s="21"/>
      <c r="B16" s="10" t="s">
        <v>13</v>
      </c>
      <c r="C16" s="6">
        <v>28135</v>
      </c>
      <c r="D16" s="7">
        <v>254261</v>
      </c>
      <c r="E16" s="8"/>
    </row>
    <row r="17" spans="1:5" s="3" customFormat="1" ht="18" customHeight="1">
      <c r="A17" s="22"/>
      <c r="B17" s="10" t="s">
        <v>8</v>
      </c>
      <c r="C17" s="6">
        <f>SUM(C13:C16)</f>
        <v>88871</v>
      </c>
      <c r="D17" s="7">
        <f>SUM(D13:D16)</f>
        <v>851527</v>
      </c>
      <c r="E17" s="8"/>
    </row>
    <row r="18" spans="1:5" s="3" customFormat="1" ht="18" customHeight="1">
      <c r="A18" s="14" t="s">
        <v>0</v>
      </c>
      <c r="B18" s="10" t="s">
        <v>14</v>
      </c>
      <c r="C18" s="6">
        <v>2249</v>
      </c>
      <c r="D18" s="7">
        <v>68389</v>
      </c>
      <c r="E18" s="8"/>
    </row>
    <row r="19" spans="1:5" s="3" customFormat="1" ht="18" customHeight="1">
      <c r="A19" s="15"/>
      <c r="B19" s="10" t="s">
        <v>15</v>
      </c>
      <c r="C19" s="6">
        <v>1169</v>
      </c>
      <c r="D19" s="7">
        <v>97688</v>
      </c>
      <c r="E19" s="8"/>
    </row>
    <row r="20" spans="1:5" s="3" customFormat="1" ht="18" customHeight="1">
      <c r="A20" s="16"/>
      <c r="B20" s="10" t="s">
        <v>8</v>
      </c>
      <c r="C20" s="6">
        <f>SUM(C18:C19)</f>
        <v>3418</v>
      </c>
      <c r="D20" s="7">
        <f>SUM(D18:D19)</f>
        <v>166077</v>
      </c>
      <c r="E20" s="8"/>
    </row>
    <row r="21" spans="1:5" s="3" customFormat="1" ht="18" customHeight="1">
      <c r="A21" s="19" t="s">
        <v>6</v>
      </c>
      <c r="B21" s="10" t="s">
        <v>16</v>
      </c>
      <c r="C21" s="6">
        <v>3237</v>
      </c>
      <c r="D21" s="7">
        <v>56018</v>
      </c>
      <c r="E21" s="8"/>
    </row>
    <row r="22" spans="1:5" s="3" customFormat="1" ht="18" customHeight="1">
      <c r="A22" s="20"/>
      <c r="B22" s="10" t="s">
        <v>17</v>
      </c>
      <c r="C22" s="6">
        <v>2075</v>
      </c>
      <c r="D22" s="7">
        <v>35739</v>
      </c>
      <c r="E22" s="8"/>
    </row>
    <row r="23" spans="1:5" s="3" customFormat="1" ht="18" customHeight="1">
      <c r="A23" s="20"/>
      <c r="B23" s="10" t="s">
        <v>8</v>
      </c>
      <c r="C23" s="6">
        <f>SUM(C21:C22)</f>
        <v>5312</v>
      </c>
      <c r="D23" s="7">
        <f>SUM(D21:D22)</f>
        <v>91757</v>
      </c>
      <c r="E23" s="8"/>
    </row>
    <row r="24" spans="1:5" s="3" customFormat="1" ht="18" customHeight="1">
      <c r="A24" s="15" t="s">
        <v>7</v>
      </c>
      <c r="B24" s="10" t="s">
        <v>16</v>
      </c>
      <c r="C24" s="6">
        <v>9533</v>
      </c>
      <c r="D24" s="7">
        <v>252937</v>
      </c>
      <c r="E24" s="8"/>
    </row>
    <row r="25" spans="1:5" s="3" customFormat="1" ht="18" customHeight="1">
      <c r="A25" s="21"/>
      <c r="B25" s="10" t="s">
        <v>17</v>
      </c>
      <c r="C25" s="6">
        <v>77547</v>
      </c>
      <c r="D25" s="7">
        <v>1345295</v>
      </c>
      <c r="E25" s="8"/>
    </row>
    <row r="26" spans="1:5" s="3" customFormat="1" ht="18" customHeight="1">
      <c r="A26" s="21"/>
      <c r="B26" s="10" t="s">
        <v>18</v>
      </c>
      <c r="C26" s="6">
        <v>36470</v>
      </c>
      <c r="D26" s="7">
        <v>687570</v>
      </c>
      <c r="E26" s="8"/>
    </row>
    <row r="27" spans="1:5" s="3" customFormat="1" ht="18" customHeight="1">
      <c r="A27" s="21"/>
      <c r="B27" s="10" t="s">
        <v>19</v>
      </c>
      <c r="C27" s="6">
        <v>1345</v>
      </c>
      <c r="D27" s="7">
        <v>11977</v>
      </c>
      <c r="E27" s="8"/>
    </row>
    <row r="28" spans="1:5" s="3" customFormat="1" ht="18" customHeight="1">
      <c r="A28" s="22"/>
      <c r="B28" s="10" t="s">
        <v>8</v>
      </c>
      <c r="C28" s="6">
        <f>SUM(C24:C27)</f>
        <v>124895</v>
      </c>
      <c r="D28" s="7">
        <f>SUM(D24:D27)</f>
        <v>2297779</v>
      </c>
      <c r="E28" s="8"/>
    </row>
    <row r="29" spans="1:5" s="3" customFormat="1" ht="18" customHeight="1">
      <c r="A29" s="14" t="s">
        <v>20</v>
      </c>
      <c r="B29" s="10" t="s">
        <v>9</v>
      </c>
      <c r="C29" s="6">
        <v>1899</v>
      </c>
      <c r="D29" s="7">
        <v>35644</v>
      </c>
      <c r="E29" s="8"/>
    </row>
    <row r="30" spans="1:5" s="3" customFormat="1" ht="18" customHeight="1">
      <c r="A30" s="15"/>
      <c r="B30" s="10" t="s">
        <v>10</v>
      </c>
      <c r="C30" s="6">
        <v>4880</v>
      </c>
      <c r="D30" s="7">
        <v>87553</v>
      </c>
      <c r="E30" s="8"/>
    </row>
    <row r="31" spans="1:5" s="3" customFormat="1" ht="18" customHeight="1">
      <c r="A31" s="15"/>
      <c r="B31" s="10" t="s">
        <v>11</v>
      </c>
      <c r="C31" s="6">
        <v>14859</v>
      </c>
      <c r="D31" s="7">
        <v>280503</v>
      </c>
      <c r="E31" s="8"/>
    </row>
    <row r="32" spans="1:5" s="3" customFormat="1" ht="18" customHeight="1">
      <c r="A32" s="15"/>
      <c r="B32" s="10" t="s">
        <v>12</v>
      </c>
      <c r="C32" s="6">
        <v>223646</v>
      </c>
      <c r="D32" s="7">
        <v>3178216</v>
      </c>
      <c r="E32" s="8"/>
    </row>
    <row r="33" spans="1:7" s="3" customFormat="1" ht="18" customHeight="1">
      <c r="A33" s="16"/>
      <c r="B33" s="10" t="s">
        <v>8</v>
      </c>
      <c r="C33" s="6">
        <f>SUM(C29:C32)</f>
        <v>245284</v>
      </c>
      <c r="D33" s="7">
        <f>SUM(D29:D32)</f>
        <v>3581916</v>
      </c>
      <c r="E33" s="8"/>
    </row>
    <row r="34" spans="1:7" s="3" customFormat="1" ht="18" customHeight="1">
      <c r="A34" s="9" t="s">
        <v>21</v>
      </c>
      <c r="B34" s="11"/>
      <c r="C34" s="6">
        <f>C7+C12+C17+C20+C23+C28+C33</f>
        <v>477607</v>
      </c>
      <c r="D34" s="7">
        <f>D7+D12+D17+D20+D23+D28+D33</f>
        <v>7132172</v>
      </c>
      <c r="E34" s="8"/>
    </row>
    <row r="35" spans="1:7">
      <c r="F35" s="3"/>
      <c r="G35" s="3"/>
    </row>
    <row r="36" spans="1:7">
      <c r="F36" s="3"/>
      <c r="G36" s="3"/>
    </row>
  </sheetData>
  <mergeCells count="8">
    <mergeCell ref="A4:A7"/>
    <mergeCell ref="A18:A20"/>
    <mergeCell ref="A29:A33"/>
    <mergeCell ref="A3:B3"/>
    <mergeCell ref="A8:A12"/>
    <mergeCell ref="A13:A17"/>
    <mergeCell ref="A21:A23"/>
    <mergeCell ref="A24:A28"/>
  </mergeCells>
  <phoneticPr fontId="3"/>
  <pageMargins left="0.78740157480314965" right="0.78740157480314965" top="0.98425196850393704" bottom="0.98425196850393704" header="0.51181102362204722" footer="0.51181102362204722"/>
  <pageSetup paperSize="9" scale="98" orientation="portrait" horizontalDpi="360" verticalDpi="360" r:id="rId1"/>
  <headerFooter alignWithMargins="0"/>
</worksheet>
</file>

<file path=customXml/_rels/item1.xml.rels><?xml version="1.0" encoding="UTF-8" standalone="yes"?><Relationships xmlns="http://schemas.openxmlformats.org/package/2006/relationships"><Relationship Id="rId1" Target="itemProps1.xml" Type="http://schemas.openxmlformats.org/officeDocument/2006/relationships/customXmlProps"/></Relationships>
</file>

<file path=customXml/_rels/item2.xml.rels><?xml version="1.0" encoding="UTF-8" standalone="yes"?><Relationships xmlns="http://schemas.openxmlformats.org/package/2006/relationships"><Relationship Id="rId1" Target="itemProps2.xml" Type="http://schemas.openxmlformats.org/officeDocument/2006/relationships/customXmlProps"/></Relationships>
</file>

<file path=customXml/_rels/item3.xml.rels><?xml version="1.0" encoding="UTF-8" standalone="yes"?><Relationships xmlns="http://schemas.openxmlformats.org/package/2006/relationships"><Relationship Id="rId1" Target="itemProps3.xml" Type="http://schemas.openxmlformats.org/officeDocument/2006/relationships/customXmlProps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8BA63D73589C9843AF1F14F86E0130A4" ma:contentTypeVersion="13" ma:contentTypeDescription="新しいドキュメントを作成します。" ma:contentTypeScope="" ma:versionID="ce7b864ee5c0df62c1461e45c9051579">
  <xsd:schema xmlns:xsd="http://www.w3.org/2001/XMLSchema" xmlns:xs="http://www.w3.org/2001/XMLSchema" xmlns:p="http://schemas.microsoft.com/office/2006/metadata/properties" xmlns:ns2="3119805a-9c05-4a7b-a85b-115be7059c83" xmlns:ns3="ea419855-74cd-451e-b55c-dc846f6a406d" targetNamespace="http://schemas.microsoft.com/office/2006/metadata/properties" ma:root="true" ma:fieldsID="07fd423a193d2fbe200f467118a56d6d" ns2:_="" ns3:_="">
    <xsd:import namespace="3119805a-9c05-4a7b-a85b-115be7059c83"/>
    <xsd:import namespace="ea419855-74cd-451e-b55c-dc846f6a406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119805a-9c05-4a7b-a85b-115be7059c8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画像タグ" ma:readOnly="false" ma:fieldId="{5cf76f15-5ced-4ddc-b409-7134ff3c332f}" ma:taxonomyMulti="true" ma:sspId="1e1c6816-2a4f-4461-93c7-8dd281d6228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a419855-74cd-451e-b55c-dc846f6a406d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d831ada6-53ed-4fbe-9977-a4fb3974dddf}" ma:internalName="TaxCatchAll" ma:showField="CatchAllData" ma:web="ea419855-74cd-451e-b55c-dc846f6a406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ea419855-74cd-451e-b55c-dc846f6a406d" xsi:nil="true"/>
    <lcf76f155ced4ddcb4097134ff3c332f xmlns="3119805a-9c05-4a7b-a85b-115be7059c83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761C1C02-6278-431C-930B-46E508DF9B4B}"/>
</file>

<file path=customXml/itemProps2.xml><?xml version="1.0" encoding="utf-8"?>
<ds:datastoreItem xmlns:ds="http://schemas.openxmlformats.org/officeDocument/2006/customXml" ds:itemID="{CC86C96A-DA36-4D6F-91E2-11D3BA5D1E85}"/>
</file>

<file path=customXml/itemProps3.xml><?xml version="1.0" encoding="utf-8"?>
<ds:datastoreItem xmlns:ds="http://schemas.openxmlformats.org/officeDocument/2006/customXml" ds:itemID="{7E26692B-1458-45C2-B574-3713546BE08F}"/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免許付与状況表</vt:lpstr>
      <vt:lpstr>免許付与状況表!Print_Area</vt:lpstr>
      <vt:lpstr>免許付与状況表!Print_Titles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0x0101008BA63D73589C9843AF1F14F86E0130A4</vt:lpwstr>
  </property>
</Properties>
</file>