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codeName="ThisWorkbook" defaultThemeVersion="124226"/>
  <mc:AlternateContent xmlns:mc="http://schemas.openxmlformats.org/markup-compatibility/2006">
    <mc:Choice Requires="x15">
      <x15ac:absPath xmlns:x15ac="http://schemas.microsoft.com/office/spreadsheetml/2010/11/ac" url="C:\Users\間庭正倫(MANIWAMasamichi\Downloads\"/>
    </mc:Choice>
  </mc:AlternateContent>
  <xr:revisionPtr revIDLastSave="0" documentId="13_ncr:1_{BA11292E-2B62-47F4-88AB-0045575E010E}" xr6:coauthVersionLast="47" xr6:coauthVersionMax="47" xr10:uidLastSave="{00000000-0000-0000-0000-000000000000}"/>
  <bookViews>
    <workbookView xWindow="-110" yWindow="-110" windowWidth="19420" windowHeight="11500" xr2:uid="{00000000-000D-0000-FFFF-FFFF00000000}"/>
  </bookViews>
  <sheets>
    <sheet name="Sheet1" sheetId="69" r:id="rId1"/>
  </sheets>
  <definedNames>
    <definedName name="a">#N/A</definedName>
    <definedName name="aaa">#N/A</definedName>
    <definedName name="_xlnm.Print_Area" localSheetId="0">Sheet1!$A$1:$G$71</definedName>
    <definedName name="Record45">#N/A</definedName>
    <definedName name="Z_370D59E2_6CE0_466D_BB35_038261674D51_.wvu.PrintArea" localSheetId="0" hidden="1">Sheet1!$A$1:$G$53</definedName>
    <definedName name="Z_532F3828_19DF_465E_AF87_86279F53EEF4_.wvu.PrintArea" localSheetId="0" hidden="1">Sheet1!$A$1:$G$53</definedName>
    <definedName name="Z_8AE591D4_31D0_42D9_825E_01F8564A28DC_.wvu.PrintArea" localSheetId="0" hidden="1">Sheet1!$A$1:$G$70</definedName>
    <definedName name="あ">#N/A</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60" i="69" l="1"/>
  <c r="E57" i="69"/>
  <c r="E56" i="69"/>
  <c r="E8" i="69"/>
  <c r="E9" i="69"/>
  <c r="E10" i="69"/>
  <c r="E11" i="69"/>
  <c r="E12" i="69"/>
  <c r="E13" i="69"/>
  <c r="E14" i="69"/>
  <c r="E15" i="69"/>
  <c r="E16" i="69"/>
  <c r="E17" i="69"/>
  <c r="E18" i="69"/>
  <c r="E19" i="69"/>
  <c r="E20" i="69"/>
  <c r="E21" i="69"/>
  <c r="E22" i="69"/>
  <c r="E23" i="69"/>
  <c r="E24" i="69"/>
  <c r="E25" i="69"/>
  <c r="E26" i="69"/>
  <c r="E27" i="69"/>
  <c r="E28" i="69"/>
  <c r="E29" i="69"/>
  <c r="E30" i="69"/>
  <c r="E31" i="69"/>
  <c r="E32" i="69"/>
  <c r="E33" i="69"/>
  <c r="E34" i="69"/>
  <c r="E35" i="69"/>
  <c r="E36" i="69"/>
  <c r="E37" i="69"/>
  <c r="E38" i="69"/>
  <c r="E39" i="69"/>
  <c r="E40" i="69"/>
  <c r="E41" i="69"/>
  <c r="E42" i="69"/>
  <c r="E43" i="69"/>
  <c r="E44" i="69"/>
  <c r="E45" i="69"/>
  <c r="E46" i="69"/>
  <c r="E47" i="69"/>
  <c r="E48" i="69"/>
  <c r="E49" i="69"/>
  <c r="E50" i="69"/>
  <c r="E51" i="69"/>
  <c r="E52" i="69"/>
  <c r="E53" i="69"/>
  <c r="E54" i="69"/>
  <c r="E7" i="69"/>
  <c r="F54" i="69"/>
  <c r="D54" i="69"/>
</calcChain>
</file>

<file path=xl/sharedStrings.xml><?xml version="1.0" encoding="utf-8"?>
<sst xmlns="http://schemas.openxmlformats.org/spreadsheetml/2006/main" count="121" uniqueCount="121">
  <si>
    <t>（再掲）</t>
    <rPh sb="1" eb="3">
      <t>サイケイ</t>
    </rPh>
    <phoneticPr fontId="1"/>
  </si>
  <si>
    <t>合計</t>
    <rPh sb="0" eb="1">
      <t>ゴウ</t>
    </rPh>
    <rPh sb="1" eb="2">
      <t>ケイ</t>
    </rPh>
    <phoneticPr fontId="3"/>
  </si>
  <si>
    <t>参　　　　　　考</t>
    <rPh sb="0" eb="1">
      <t>サン</t>
    </rPh>
    <rPh sb="7" eb="8">
      <t>コウ</t>
    </rPh>
    <phoneticPr fontId="6"/>
  </si>
  <si>
    <t>Ａ</t>
    <phoneticPr fontId="3"/>
  </si>
  <si>
    <t>Ｂ</t>
    <phoneticPr fontId="3"/>
  </si>
  <si>
    <t>（参考）</t>
    <rPh sb="1" eb="3">
      <t>サンコウ</t>
    </rPh>
    <phoneticPr fontId="6"/>
  </si>
  <si>
    <t>Ｄ（※２）</t>
    <phoneticPr fontId="6"/>
  </si>
  <si>
    <t>Ｃ－Ｄ</t>
    <phoneticPr fontId="6"/>
  </si>
  <si>
    <t>選挙人名簿登録者数に占める合計の割合</t>
    <rPh sb="0" eb="3">
      <t>センキョニン</t>
    </rPh>
    <rPh sb="3" eb="5">
      <t>メイボ</t>
    </rPh>
    <rPh sb="5" eb="8">
      <t>トウロクシャ</t>
    </rPh>
    <rPh sb="8" eb="9">
      <t>スウ</t>
    </rPh>
    <rPh sb="10" eb="11">
      <t>シ</t>
    </rPh>
    <rPh sb="13" eb="15">
      <t>ゴウケイ</t>
    </rPh>
    <rPh sb="16" eb="18">
      <t>ワリアイ</t>
    </rPh>
    <phoneticPr fontId="6"/>
  </si>
  <si>
    <t>期日前投票の中間状況（選挙期日７日前現在）</t>
    <phoneticPr fontId="1"/>
  </si>
  <si>
    <t>Ｃ（※１）</t>
    <phoneticPr fontId="6"/>
  </si>
  <si>
    <t>※１　選挙時登録日現在選挙人名簿登録者数と公示日前日現在在外選挙人名簿登録者数を合算した数に占める</t>
    <rPh sb="46" eb="47">
      <t>シ</t>
    </rPh>
    <phoneticPr fontId="6"/>
  </si>
  <si>
    <t>　　　割合である。</t>
    <phoneticPr fontId="1"/>
  </si>
  <si>
    <t>期日前投票者数
（選挙区）</t>
    <rPh sb="0" eb="1">
      <t>キ</t>
    </rPh>
    <rPh sb="1" eb="2">
      <t>ヒ</t>
    </rPh>
    <rPh sb="2" eb="3">
      <t>ゼン</t>
    </rPh>
    <rPh sb="3" eb="5">
      <t>トウヒョウ</t>
    </rPh>
    <rPh sb="5" eb="6">
      <t>シャ</t>
    </rPh>
    <rPh sb="6" eb="7">
      <t>スウ</t>
    </rPh>
    <rPh sb="9" eb="12">
      <t>センキョク</t>
    </rPh>
    <phoneticPr fontId="3"/>
  </si>
  <si>
    <t>比較（Ａ／Ｂ）</t>
    <phoneticPr fontId="3"/>
  </si>
  <si>
    <t>前回期日前投票者数
（　最　終　）</t>
    <phoneticPr fontId="3"/>
  </si>
  <si>
    <t>都道府県</t>
    <rPh sb="0" eb="4">
      <t>トドウフケン</t>
    </rPh>
    <phoneticPr fontId="1"/>
  </si>
  <si>
    <t>R7.7.14</t>
  </si>
  <si>
    <t>前回（R4）</t>
  </si>
  <si>
    <t>北海道</t>
  </si>
  <si>
    <t xml:space="preserve">430,000 </t>
  </si>
  <si>
    <t>青森県</t>
  </si>
  <si>
    <t xml:space="preserve">119,493 </t>
  </si>
  <si>
    <t>岩手県</t>
  </si>
  <si>
    <t xml:space="preserve">89,995 </t>
  </si>
  <si>
    <t>宮城県</t>
  </si>
  <si>
    <t xml:space="preserve">196,359 </t>
  </si>
  <si>
    <t>秋田県</t>
  </si>
  <si>
    <t xml:space="preserve">102,978 </t>
  </si>
  <si>
    <t>山形県</t>
  </si>
  <si>
    <t xml:space="preserve">107,630 </t>
  </si>
  <si>
    <t>福島県</t>
  </si>
  <si>
    <t xml:space="preserve">182,062 </t>
  </si>
  <si>
    <t>茨城県</t>
  </si>
  <si>
    <t xml:space="preserve">274,488 </t>
  </si>
  <si>
    <t>栃木県</t>
  </si>
  <si>
    <t xml:space="preserve">139,664 </t>
  </si>
  <si>
    <t>群馬県</t>
  </si>
  <si>
    <t xml:space="preserve">134,176 </t>
  </si>
  <si>
    <t>埼玉県</t>
  </si>
  <si>
    <t xml:space="preserve">473,652 </t>
  </si>
  <si>
    <t>千葉県</t>
  </si>
  <si>
    <t xml:space="preserve">446,352 </t>
  </si>
  <si>
    <t>東京都</t>
  </si>
  <si>
    <t xml:space="preserve">856,440 </t>
  </si>
  <si>
    <t>神奈川県</t>
  </si>
  <si>
    <t xml:space="preserve">631,089 </t>
  </si>
  <si>
    <t>新潟県</t>
  </si>
  <si>
    <t xml:space="preserve">210,934 </t>
  </si>
  <si>
    <t>富山県</t>
  </si>
  <si>
    <t xml:space="preserve">85,739 </t>
  </si>
  <si>
    <t>石川県</t>
  </si>
  <si>
    <t xml:space="preserve">120,985 </t>
  </si>
  <si>
    <t>福井県</t>
  </si>
  <si>
    <t xml:space="preserve">82,780 </t>
  </si>
  <si>
    <t>山梨県</t>
  </si>
  <si>
    <t xml:space="preserve">84,164 </t>
  </si>
  <si>
    <t>長野県</t>
  </si>
  <si>
    <t xml:space="preserve">178,082 </t>
  </si>
  <si>
    <t>岐阜県</t>
  </si>
  <si>
    <t xml:space="preserve">218,412 </t>
  </si>
  <si>
    <t>静岡県</t>
  </si>
  <si>
    <t xml:space="preserve">284,438 </t>
  </si>
  <si>
    <t>愛知県</t>
  </si>
  <si>
    <t xml:space="preserve">707,700 </t>
  </si>
  <si>
    <t>三重県</t>
  </si>
  <si>
    <t xml:space="preserve">144,954 </t>
  </si>
  <si>
    <t>滋賀県</t>
  </si>
  <si>
    <t xml:space="preserve">109,841 </t>
  </si>
  <si>
    <t>京都府</t>
  </si>
  <si>
    <t xml:space="preserve">182,550 </t>
  </si>
  <si>
    <t>大阪府</t>
  </si>
  <si>
    <t xml:space="preserve">609,732 </t>
  </si>
  <si>
    <t>兵庫県</t>
  </si>
  <si>
    <t xml:space="preserve">419,734 </t>
  </si>
  <si>
    <t>奈良県</t>
  </si>
  <si>
    <t xml:space="preserve">89,813 </t>
  </si>
  <si>
    <t>和歌山県</t>
  </si>
  <si>
    <t xml:space="preserve">114,485 </t>
  </si>
  <si>
    <t>鳥取県</t>
  </si>
  <si>
    <t xml:space="preserve">40,941 </t>
  </si>
  <si>
    <t>島根県</t>
  </si>
  <si>
    <t xml:space="preserve">53,427 </t>
  </si>
  <si>
    <t>岡山県</t>
  </si>
  <si>
    <t xml:space="preserve">187,123 </t>
  </si>
  <si>
    <t>広島県</t>
  </si>
  <si>
    <t xml:space="preserve">177,277 </t>
  </si>
  <si>
    <t>山口県</t>
  </si>
  <si>
    <t xml:space="preserve">91,842 </t>
  </si>
  <si>
    <t>徳島県</t>
  </si>
  <si>
    <t xml:space="preserve">44,666 </t>
  </si>
  <si>
    <t>香川県</t>
  </si>
  <si>
    <t xml:space="preserve">87,124 </t>
  </si>
  <si>
    <t>愛媛県</t>
  </si>
  <si>
    <t xml:space="preserve">113,637 </t>
  </si>
  <si>
    <t>高知県</t>
  </si>
  <si>
    <t xml:space="preserve">45,270 </t>
  </si>
  <si>
    <t>福岡県</t>
  </si>
  <si>
    <t xml:space="preserve">444,896 </t>
  </si>
  <si>
    <t>佐賀県</t>
  </si>
  <si>
    <t xml:space="preserve">71,917 </t>
  </si>
  <si>
    <t>長崎県</t>
  </si>
  <si>
    <t xml:space="preserve">95,098 </t>
  </si>
  <si>
    <t>熊本県</t>
  </si>
  <si>
    <t xml:space="preserve">170,411 </t>
  </si>
  <si>
    <t>大分県</t>
  </si>
  <si>
    <t xml:space="preserve">122,785 </t>
  </si>
  <si>
    <t>宮崎県</t>
  </si>
  <si>
    <t xml:space="preserve">91,228 </t>
  </si>
  <si>
    <t>鹿児島県</t>
  </si>
  <si>
    <t xml:space="preserve">127,281 </t>
  </si>
  <si>
    <t>沖縄県</t>
  </si>
  <si>
    <t xml:space="preserve">92,275 </t>
  </si>
  <si>
    <t>鳥取県・島根県</t>
  </si>
  <si>
    <t xml:space="preserve">94,368 </t>
  </si>
  <si>
    <t>徳島県・高知県</t>
  </si>
  <si>
    <t xml:space="preserve">89,936 </t>
  </si>
  <si>
    <t>※２　令和4年参議院議員通常選挙における選挙当日有権者数（在外含む）に占める割合である。</t>
  </si>
  <si>
    <t>※３　令和4年参議院議員通常選挙の公示日が選挙期日18日前であるのに対し、今回は17日前であるため、</t>
  </si>
  <si>
    <t>　　　令和4年と比べると期日前投票期間は1日短い。</t>
  </si>
  <si>
    <t xml:space="preserve">9,885,919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</si>
</sst>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quot;△ &quot;#,##0"/>
    <numFmt numFmtId="177" formatCode="#,##0_ "/>
    <numFmt numFmtId="178" formatCode="0.00_ "/>
    <numFmt numFmtId="179" formatCode="#,##0.00&quot;%&quot;;\-#,##0.00&quot;%&quot;"/>
  </numFmts>
  <fonts count="16"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6"/>
      <name val="ＭＳ Ｐゴシック"/>
      <family val="3"/>
      <charset val="128"/>
    </font>
    <font>
      <sz val="8"/>
      <name val="ＭＳ 明朝"/>
      <family val="1"/>
      <charset val="128"/>
    </font>
    <font>
      <sz val="9"/>
      <name val="ＭＳ 明朝"/>
      <family val="1"/>
      <charset val="128"/>
    </font>
    <font>
      <b/>
      <sz val="16"/>
      <name val="ＭＳ Ｐゴシック"/>
      <family val="3"/>
      <charset val="128"/>
    </font>
    <font>
      <sz val="11"/>
      <color theme="1"/>
      <name val="ＭＳ Ｐゴシック"/>
      <family val="2"/>
      <charset val="128"/>
      <scheme val="minor"/>
    </font>
    <font>
      <sz val="11"/>
      <name val="ＭＳ Ｐゴシック"/>
      <family val="3"/>
    </font>
    <font>
      <sz val="11"/>
      <name val="IPAmj明朝"/>
      <family val="1"/>
      <charset val="128"/>
    </font>
    <font>
      <b/>
      <sz val="15"/>
      <name val="IPAmj明朝"/>
      <family val="1"/>
      <charset val="128"/>
    </font>
    <font>
      <sz val="11"/>
      <color theme="1"/>
      <name val="IPAmj明朝"/>
      <family val="1"/>
      <charset val="128"/>
    </font>
    <font>
      <sz val="12"/>
      <name val="IPAmj明朝"/>
      <family val="1"/>
      <charset val="128"/>
    </font>
    <font>
      <sz val="10"/>
      <name val="IPAmj明朝"/>
      <family val="1"/>
      <charset val="128"/>
    </font>
    <font>
      <b/>
      <sz val="11"/>
      <name val="IPAmj明朝"/>
      <family val="1"/>
      <charset val="128"/>
    </font>
    <font>
      <sz val="8"/>
      <name val="IPAmj明朝"/>
      <family val="1"/>
      <charset val="128"/>
    </font>
  </fonts>
  <fills count="2">
    <fill>
      <patternFill patternType="none"/>
    </fill>
    <fill>
      <patternFill patternType="gray125"/>
    </fill>
  </fills>
  <borders count="58">
    <border>
      <left/>
      <right/>
      <top/>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style="medium">
        <color indexed="64"/>
      </right>
      <top style="double">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style="thin">
        <color indexed="64"/>
      </right>
      <top style="double">
        <color indexed="64"/>
      </top>
      <bottom style="medium">
        <color indexed="64"/>
      </bottom>
      <diagonal/>
    </border>
    <border>
      <left style="medium">
        <color indexed="64"/>
      </left>
      <right style="thin">
        <color indexed="64"/>
      </right>
      <top style="medium">
        <color indexed="64"/>
      </top>
      <bottom/>
      <diagonal/>
    </border>
    <border>
      <left style="double">
        <color indexed="64"/>
      </left>
      <right/>
      <top style="medium">
        <color indexed="64"/>
      </top>
      <bottom/>
      <diagonal/>
    </border>
    <border>
      <left style="double">
        <color indexed="64"/>
      </left>
      <right/>
      <top style="thin">
        <color indexed="64"/>
      </top>
      <bottom/>
      <diagonal/>
    </border>
    <border>
      <left style="thin">
        <color indexed="64"/>
      </left>
      <right style="medium">
        <color indexed="64"/>
      </right>
      <top style="thin">
        <color indexed="64"/>
      </top>
      <bottom/>
      <diagonal/>
    </border>
    <border>
      <left style="double">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hair">
        <color indexed="64"/>
      </top>
      <bottom style="double">
        <color indexed="64"/>
      </bottom>
      <diagonal/>
    </border>
    <border>
      <left style="thin">
        <color indexed="64"/>
      </left>
      <right style="thin">
        <color indexed="64"/>
      </right>
      <top style="double">
        <color indexed="64"/>
      </top>
      <bottom style="medium">
        <color indexed="64"/>
      </bottom>
      <diagonal/>
    </border>
    <border>
      <left style="thin">
        <color indexed="64"/>
      </left>
      <right/>
      <top/>
      <bottom style="thin">
        <color indexed="64"/>
      </bottom>
      <diagonal/>
    </border>
    <border>
      <left/>
      <right style="double">
        <color indexed="64"/>
      </right>
      <top/>
      <bottom style="hair">
        <color indexed="64"/>
      </bottom>
      <diagonal/>
    </border>
    <border>
      <left/>
      <right style="double">
        <color indexed="64"/>
      </right>
      <top style="hair">
        <color indexed="64"/>
      </top>
      <bottom style="thin">
        <color indexed="64"/>
      </bottom>
      <diagonal/>
    </border>
    <border>
      <left/>
      <right style="thin">
        <color indexed="64"/>
      </right>
      <top style="double">
        <color indexed="64"/>
      </top>
      <bottom style="medium">
        <color indexed="64"/>
      </bottom>
      <diagonal/>
    </border>
    <border>
      <left style="thin">
        <color indexed="64"/>
      </left>
      <right/>
      <top style="hair">
        <color indexed="64"/>
      </top>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bottom style="hair">
        <color indexed="64"/>
      </bottom>
      <diagonal/>
    </border>
    <border>
      <left style="thin">
        <color indexed="64"/>
      </left>
      <right style="medium">
        <color indexed="64"/>
      </right>
      <top style="hair">
        <color indexed="64"/>
      </top>
      <bottom/>
      <diagonal/>
    </border>
    <border>
      <left style="thin">
        <color indexed="64"/>
      </left>
      <right style="medium">
        <color indexed="64"/>
      </right>
      <top style="hair">
        <color indexed="64"/>
      </top>
      <bottom style="double">
        <color indexed="64"/>
      </bottom>
      <diagonal/>
    </border>
    <border>
      <left style="thin">
        <color indexed="64"/>
      </left>
      <right style="double">
        <color indexed="64"/>
      </right>
      <top style="medium">
        <color indexed="64"/>
      </top>
      <bottom/>
      <diagonal/>
    </border>
    <border>
      <left style="thin">
        <color indexed="64"/>
      </left>
      <right style="double">
        <color indexed="64"/>
      </right>
      <top/>
      <bottom/>
      <diagonal/>
    </border>
    <border>
      <left style="double">
        <color indexed="64"/>
      </left>
      <right/>
      <top style="double">
        <color indexed="64"/>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thin">
        <color indexed="64"/>
      </bottom>
      <diagonal/>
    </border>
    <border>
      <left style="medium">
        <color indexed="64"/>
      </left>
      <right style="thin">
        <color indexed="64"/>
      </right>
      <top style="hair">
        <color indexed="64"/>
      </top>
      <bottom style="double">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thin">
        <color indexed="64"/>
      </left>
      <right style="double">
        <color indexed="64"/>
      </right>
      <top/>
      <bottom style="medium">
        <color indexed="64"/>
      </bottom>
      <diagonal/>
    </border>
    <border>
      <left style="thin">
        <color indexed="64"/>
      </left>
      <right/>
      <top/>
      <bottom/>
      <diagonal/>
    </border>
    <border>
      <left style="medium">
        <color indexed="64"/>
      </left>
      <right style="thin">
        <color indexed="64"/>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bottom style="medium">
        <color auto="1"/>
      </bottom>
      <diagonal/>
    </border>
    <border>
      <left style="medium">
        <color indexed="64"/>
      </left>
      <right style="thin">
        <color indexed="64"/>
      </right>
      <top style="thin">
        <color indexed="64"/>
      </top>
      <bottom style="medium">
        <color indexed="64"/>
      </bottom>
      <diagonal/>
    </border>
    <border>
      <left/>
      <right style="double">
        <color indexed="64"/>
      </right>
      <top style="thin">
        <color indexed="64"/>
      </top>
      <bottom style="medium">
        <color indexed="64"/>
      </bottom>
      <diagonal/>
    </border>
    <border>
      <left style="double">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1">
    <xf numFmtId="0" fontId="0" fillId="0" borderId="0">
      <alignment vertical="center"/>
    </xf>
    <xf numFmtId="0" fontId="2" fillId="0" borderId="0">
      <alignment vertical="center"/>
    </xf>
    <xf numFmtId="0" fontId="2" fillId="0" borderId="0"/>
    <xf numFmtId="0" fontId="2" fillId="0" borderId="0"/>
    <xf numFmtId="0" fontId="4" fillId="0" borderId="0" applyFill="0" applyBorder="0" applyProtection="0">
      <alignment vertical="center"/>
    </xf>
    <xf numFmtId="38" fontId="5" fillId="0" borderId="0" applyFont="0" applyFill="0" applyBorder="0" applyAlignment="0" applyProtection="0"/>
    <xf numFmtId="0" fontId="2" fillId="0" borderId="0"/>
    <xf numFmtId="9" fontId="7" fillId="0" borderId="0" applyFont="0" applyFill="0" applyBorder="0" applyAlignment="0" applyProtection="0">
      <alignment vertical="center"/>
    </xf>
    <xf numFmtId="0" fontId="8" fillId="0" borderId="0"/>
    <xf numFmtId="0" fontId="2" fillId="0" borderId="0">
      <alignment vertical="center"/>
    </xf>
    <xf numFmtId="38" fontId="7" fillId="0" borderId="0" applyFont="0" applyFill="0" applyBorder="0" applyAlignment="0" applyProtection="0">
      <alignment vertical="center"/>
    </xf>
  </cellStyleXfs>
  <cellXfs count="94">
    <xf numFmtId="0" fontId="0" fillId="0" borderId="0" xfId="0">
      <alignment vertical="center"/>
    </xf>
    <xf numFmtId="0" fontId="9" fillId="0" borderId="0" xfId="2" applyFont="1" applyFill="1" applyAlignment="1">
      <alignment vertical="center"/>
    </xf>
    <xf numFmtId="0" fontId="9" fillId="0" borderId="0" xfId="2" applyFont="1" applyFill="1" applyBorder="1" applyAlignment="1">
      <alignment vertical="center"/>
    </xf>
    <xf numFmtId="176" fontId="10" fillId="0" borderId="0" xfId="1" applyNumberFormat="1" applyFont="1" applyAlignment="1">
      <alignment vertical="center"/>
    </xf>
    <xf numFmtId="0" fontId="11" fillId="0" borderId="0" xfId="0" applyFont="1">
      <alignment vertical="center"/>
    </xf>
    <xf numFmtId="0" fontId="9" fillId="0" borderId="0" xfId="1" applyFont="1">
      <alignment vertical="center"/>
    </xf>
    <xf numFmtId="20" fontId="9" fillId="0" borderId="0" xfId="1" applyNumberFormat="1" applyFont="1" applyFill="1" applyAlignment="1">
      <alignment vertical="center"/>
    </xf>
    <xf numFmtId="58" fontId="12" fillId="0" borderId="0" xfId="2" applyNumberFormat="1" applyFont="1" applyFill="1" applyBorder="1" applyAlignment="1">
      <alignment horizontal="right" vertical="center"/>
    </xf>
    <xf numFmtId="58" fontId="12" fillId="0" borderId="0" xfId="2" applyNumberFormat="1" applyFont="1" applyFill="1" applyBorder="1" applyAlignment="1">
      <alignment horizontal="center" vertical="center"/>
    </xf>
    <xf numFmtId="0" fontId="9" fillId="0" borderId="13" xfId="2" applyFont="1" applyFill="1" applyBorder="1" applyAlignment="1">
      <alignment horizontal="center" vertical="center"/>
    </xf>
    <xf numFmtId="0" fontId="9" fillId="0" borderId="19" xfId="2" applyFont="1" applyBorder="1" applyAlignment="1">
      <alignment horizontal="right" vertical="center"/>
    </xf>
    <xf numFmtId="0" fontId="9" fillId="0" borderId="15" xfId="2" applyFont="1" applyBorder="1" applyAlignment="1">
      <alignment horizontal="right" vertical="center"/>
    </xf>
    <xf numFmtId="177" fontId="9" fillId="0" borderId="0" xfId="2" applyNumberFormat="1" applyFont="1" applyFill="1" applyBorder="1" applyAlignment="1">
      <alignment vertical="center"/>
    </xf>
    <xf numFmtId="177" fontId="9" fillId="0" borderId="22" xfId="2" applyNumberFormat="1" applyFont="1" applyFill="1" applyBorder="1" applyAlignment="1">
      <alignment horizontal="right" vertical="center"/>
    </xf>
    <xf numFmtId="177" fontId="9" fillId="0" borderId="32" xfId="2" applyNumberFormat="1" applyFont="1" applyFill="1" applyBorder="1" applyAlignment="1">
      <alignment horizontal="right" vertical="center"/>
    </xf>
    <xf numFmtId="0" fontId="12" fillId="0" borderId="0" xfId="1" applyFont="1" applyAlignment="1">
      <alignment horizontal="right" vertical="center"/>
    </xf>
    <xf numFmtId="0" fontId="12" fillId="0" borderId="0" xfId="1" applyFont="1" applyBorder="1" applyAlignment="1">
      <alignment horizontal="right" vertical="center"/>
    </xf>
    <xf numFmtId="178" fontId="9" fillId="0" borderId="35" xfId="3" applyNumberFormat="1" applyFont="1" applyFill="1" applyBorder="1" applyAlignment="1">
      <alignment vertical="center"/>
    </xf>
    <xf numFmtId="177" fontId="9" fillId="0" borderId="0" xfId="3" applyNumberFormat="1" applyFont="1" applyFill="1" applyBorder="1" applyAlignment="1">
      <alignment vertical="center"/>
    </xf>
    <xf numFmtId="0" fontId="12" fillId="0" borderId="0" xfId="3" applyFont="1" applyFill="1" applyAlignment="1"/>
    <xf numFmtId="10" fontId="9" fillId="0" borderId="0" xfId="3" applyNumberFormat="1" applyFont="1" applyFill="1" applyBorder="1" applyAlignment="1">
      <alignment vertical="center"/>
    </xf>
    <xf numFmtId="0" fontId="15" fillId="0" borderId="0" xfId="3" applyFont="1" applyFill="1" applyBorder="1" applyAlignment="1">
      <alignment vertical="center" wrapText="1"/>
    </xf>
    <xf numFmtId="0" fontId="9" fillId="0" borderId="0" xfId="2" applyFont="1" applyFill="1" applyBorder="1" applyAlignment="1">
      <alignment horizontal="center" vertical="center"/>
    </xf>
    <xf numFmtId="0" fontId="13" fillId="0" borderId="0" xfId="3" applyFont="1" applyFill="1" applyAlignment="1">
      <alignment vertical="center"/>
    </xf>
    <xf numFmtId="0" fontId="9" fillId="0" borderId="0" xfId="2" applyFont="1" applyAlignment="1"/>
    <xf numFmtId="0" fontId="15" fillId="0" borderId="9" xfId="3" applyFont="1" applyFill="1" applyBorder="1" applyAlignment="1">
      <alignment vertical="center" wrapText="1"/>
    </xf>
    <xf numFmtId="0" fontId="9" fillId="0" borderId="6" xfId="3" applyFont="1" applyFill="1" applyBorder="1" applyAlignment="1">
      <alignment vertical="center" wrapText="1"/>
    </xf>
    <xf numFmtId="176" fontId="9" fillId="0" borderId="39" xfId="1" applyNumberFormat="1" applyFont="1" applyBorder="1" applyAlignment="1">
      <alignment horizontal="distributed" vertical="center" wrapText="1" shrinkToFit="1"/>
    </xf>
    <xf numFmtId="176" fontId="9" fillId="0" borderId="40" xfId="1" applyNumberFormat="1" applyFont="1" applyBorder="1" applyAlignment="1">
      <alignment horizontal="distributed" vertical="center" wrapText="1" shrinkToFit="1"/>
    </xf>
    <xf numFmtId="176" fontId="9" fillId="0" borderId="41" xfId="1" applyNumberFormat="1" applyFont="1" applyBorder="1" applyAlignment="1">
      <alignment horizontal="distributed" vertical="center" wrapText="1" shrinkToFit="1"/>
    </xf>
    <xf numFmtId="176" fontId="9" fillId="0" borderId="42" xfId="1" applyNumberFormat="1" applyFont="1" applyBorder="1" applyAlignment="1">
      <alignment horizontal="distributed" vertical="center" wrapText="1" shrinkToFit="1"/>
    </xf>
    <xf numFmtId="0" fontId="9" fillId="0" borderId="10" xfId="2" applyFont="1" applyFill="1" applyBorder="1" applyAlignment="1">
      <alignment horizontal="distributed" vertical="center"/>
    </xf>
    <xf numFmtId="58" fontId="9" fillId="0" borderId="0" xfId="2" applyNumberFormat="1" applyFont="1" applyFill="1" applyBorder="1" applyAlignment="1">
      <alignment horizontal="right" vertical="center"/>
    </xf>
    <xf numFmtId="0" fontId="9" fillId="0" borderId="43" xfId="2" applyFont="1" applyFill="1" applyBorder="1" applyAlignment="1">
      <alignment horizontal="center" vertical="center"/>
    </xf>
    <xf numFmtId="0" fontId="9" fillId="0" borderId="44" xfId="2" applyFont="1" applyBorder="1" applyAlignment="1">
      <alignment horizontal="center" vertical="center"/>
    </xf>
    <xf numFmtId="0" fontId="9" fillId="0" borderId="0" xfId="3" applyFont="1" applyFill="1" applyAlignment="1">
      <alignment vertical="center"/>
    </xf>
    <xf numFmtId="177" fontId="9" fillId="0" borderId="30" xfId="3" applyNumberFormat="1" applyFont="1" applyFill="1" applyBorder="1" applyAlignment="1">
      <alignment vertical="center"/>
    </xf>
    <xf numFmtId="177" fontId="9" fillId="0" borderId="20" xfId="2" applyNumberFormat="1" applyFont="1" applyBorder="1" applyAlignment="1">
      <alignment horizontal="right" vertical="center"/>
    </xf>
    <xf numFmtId="177" fontId="9" fillId="0" borderId="1" xfId="2" applyNumberFormat="1" applyFont="1" applyBorder="1" applyAlignment="1">
      <alignment horizontal="right" vertical="center"/>
    </xf>
    <xf numFmtId="177" fontId="9" fillId="0" borderId="24" xfId="2" applyNumberFormat="1" applyFont="1" applyBorder="1" applyAlignment="1">
      <alignment horizontal="right" vertical="center"/>
    </xf>
    <xf numFmtId="177" fontId="9" fillId="0" borderId="2" xfId="2" applyNumberFormat="1" applyFont="1" applyBorder="1" applyAlignment="1">
      <alignment horizontal="right" vertical="center"/>
    </xf>
    <xf numFmtId="177" fontId="9" fillId="0" borderId="25" xfId="2" applyNumberFormat="1" applyFont="1" applyBorder="1" applyAlignment="1">
      <alignment horizontal="right" vertical="center"/>
    </xf>
    <xf numFmtId="177" fontId="9" fillId="0" borderId="2" xfId="2" applyNumberFormat="1" applyFont="1" applyFill="1" applyBorder="1" applyAlignment="1">
      <alignment horizontal="right" vertical="center"/>
    </xf>
    <xf numFmtId="177" fontId="9" fillId="0" borderId="25" xfId="2" applyNumberFormat="1" applyFont="1" applyFill="1" applyBorder="1" applyAlignment="1">
      <alignment horizontal="right" vertical="center"/>
    </xf>
    <xf numFmtId="177" fontId="9" fillId="0" borderId="21" xfId="2" applyNumberFormat="1" applyFont="1" applyBorder="1" applyAlignment="1">
      <alignment horizontal="right" vertical="center"/>
    </xf>
    <xf numFmtId="177" fontId="9" fillId="0" borderId="3" xfId="2" applyNumberFormat="1" applyFont="1" applyBorder="1" applyAlignment="1">
      <alignment horizontal="right" vertical="center"/>
    </xf>
    <xf numFmtId="177" fontId="9" fillId="0" borderId="26" xfId="2" applyNumberFormat="1" applyFont="1" applyBorder="1" applyAlignment="1">
      <alignment horizontal="right" vertical="center"/>
    </xf>
    <xf numFmtId="177" fontId="9" fillId="0" borderId="27" xfId="2" applyNumberFormat="1" applyFont="1" applyBorder="1" applyAlignment="1">
      <alignment horizontal="right" vertical="center"/>
    </xf>
    <xf numFmtId="177" fontId="9" fillId="0" borderId="23" xfId="2" applyNumberFormat="1" applyFont="1" applyBorder="1" applyAlignment="1">
      <alignment horizontal="right" vertical="center"/>
    </xf>
    <xf numFmtId="177" fontId="9" fillId="0" borderId="28" xfId="2" applyNumberFormat="1" applyFont="1" applyBorder="1" applyAlignment="1">
      <alignment horizontal="right" vertical="center"/>
    </xf>
    <xf numFmtId="177" fontId="9" fillId="0" borderId="4" xfId="2" applyNumberFormat="1" applyFont="1" applyBorder="1" applyAlignment="1">
      <alignment horizontal="right" vertical="center"/>
    </xf>
    <xf numFmtId="177" fontId="11" fillId="0" borderId="20" xfId="2" applyNumberFormat="1" applyFont="1" applyBorder="1" applyAlignment="1">
      <alignment horizontal="right" vertical="center"/>
    </xf>
    <xf numFmtId="177" fontId="9" fillId="0" borderId="17" xfId="2" applyNumberFormat="1" applyFont="1" applyBorder="1" applyAlignment="1">
      <alignment horizontal="right" vertical="center"/>
    </xf>
    <xf numFmtId="177" fontId="9" fillId="0" borderId="29" xfId="2" applyNumberFormat="1" applyFont="1" applyBorder="1" applyAlignment="1">
      <alignment horizontal="right" vertical="center"/>
    </xf>
    <xf numFmtId="177" fontId="9" fillId="0" borderId="5" xfId="2" applyNumberFormat="1" applyFont="1" applyFill="1" applyBorder="1" applyAlignment="1">
      <alignment horizontal="right" vertical="center"/>
    </xf>
    <xf numFmtId="179" fontId="9" fillId="0" borderId="46" xfId="7" applyNumberFormat="1" applyFont="1" applyFill="1" applyBorder="1" applyAlignment="1">
      <alignment horizontal="right" vertical="center"/>
    </xf>
    <xf numFmtId="179" fontId="9" fillId="0" borderId="45" xfId="3" applyNumberFormat="1" applyFont="1" applyFill="1" applyBorder="1" applyAlignment="1">
      <alignment horizontal="right" vertical="center"/>
    </xf>
    <xf numFmtId="179" fontId="9" fillId="0" borderId="36" xfId="7" applyNumberFormat="1" applyFont="1" applyFill="1" applyBorder="1" applyAlignment="1">
      <alignment horizontal="right" vertical="center"/>
    </xf>
    <xf numFmtId="177" fontId="14" fillId="0" borderId="0" xfId="2" applyNumberFormat="1" applyFont="1" applyFill="1" applyBorder="1" applyAlignment="1">
      <alignment horizontal="right" vertical="center"/>
    </xf>
    <xf numFmtId="177" fontId="9" fillId="0" borderId="45" xfId="2" applyNumberFormat="1" applyFont="1" applyFill="1" applyBorder="1" applyAlignment="1">
      <alignment horizontal="right" vertical="center"/>
    </xf>
    <xf numFmtId="10" fontId="9" fillId="0" borderId="45" xfId="2" applyNumberFormat="1" applyFont="1" applyFill="1" applyBorder="1" applyAlignment="1">
      <alignment horizontal="right" vertical="center"/>
    </xf>
    <xf numFmtId="0" fontId="9" fillId="0" borderId="48" xfId="1" applyFont="1" applyBorder="1" applyAlignment="1">
      <alignment horizontal="distributed" vertical="center"/>
    </xf>
    <xf numFmtId="177" fontId="9" fillId="0" borderId="49" xfId="1" applyNumberFormat="1" applyFont="1" applyBorder="1" applyAlignment="1">
      <alignment horizontal="right" vertical="center"/>
    </xf>
    <xf numFmtId="177" fontId="9" fillId="0" borderId="50" xfId="1" applyNumberFormat="1" applyFont="1" applyBorder="1" applyAlignment="1">
      <alignment horizontal="right" vertical="center"/>
    </xf>
    <xf numFmtId="177" fontId="9" fillId="0" borderId="51" xfId="1" applyNumberFormat="1" applyFont="1" applyBorder="1" applyAlignment="1">
      <alignment horizontal="right" vertical="center"/>
    </xf>
    <xf numFmtId="0" fontId="9" fillId="0" borderId="52" xfId="1" applyFont="1" applyBorder="1">
      <alignment vertical="center"/>
    </xf>
    <xf numFmtId="0" fontId="9" fillId="0" borderId="52" xfId="1" applyFont="1" applyBorder="1">
      <alignment vertical="center"/>
    </xf>
    <xf numFmtId="0" fontId="9" fillId="0" borderId="52" xfId="1" applyFont="1" applyBorder="1">
      <alignment vertical="center"/>
    </xf>
    <xf numFmtId="0" fontId="9" fillId="0" borderId="52" xfId="1" applyFont="1" applyBorder="1">
      <alignment vertical="center"/>
    </xf>
    <xf numFmtId="0" fontId="9" fillId="0" borderId="52" xfId="1" applyFont="1" applyBorder="1">
      <alignment vertical="center"/>
    </xf>
    <xf numFmtId="0" fontId="9" fillId="0" borderId="53" xfId="1" applyFont="1" applyBorder="1" applyAlignment="1">
      <alignment horizontal="distributed" vertical="center"/>
    </xf>
    <xf numFmtId="177" fontId="9" fillId="0" borderId="54" xfId="1" applyNumberFormat="1" applyFont="1" applyBorder="1" applyAlignment="1">
      <alignment horizontal="right" vertical="center"/>
    </xf>
    <xf numFmtId="177" fontId="9" fillId="0" borderId="55" xfId="1" applyNumberFormat="1" applyFont="1" applyBorder="1" applyAlignment="1">
      <alignment horizontal="right" vertical="center"/>
    </xf>
    <xf numFmtId="177" fontId="9" fillId="0" borderId="57" xfId="1" applyNumberFormat="1" applyFont="1" applyBorder="1" applyAlignment="1">
      <alignment horizontal="right" vertical="center"/>
    </xf>
    <xf numFmtId="10" fontId="9" fillId="0" borderId="1" xfId="7" applyNumberFormat="1" applyFont="1" applyFill="1" applyBorder="1" applyAlignment="1">
      <alignment horizontal="right" vertical="center"/>
    </xf>
    <xf numFmtId="10" fontId="9" fillId="0" borderId="47" xfId="7" applyNumberFormat="1" applyFont="1" applyFill="1" applyBorder="1" applyAlignment="1">
      <alignment horizontal="right" vertical="center"/>
    </xf>
    <xf numFmtId="10" fontId="9" fillId="0" borderId="33" xfId="7" applyNumberFormat="1" applyFont="1" applyFill="1" applyBorder="1" applyAlignment="1">
      <alignment horizontal="right" vertical="center"/>
    </xf>
    <xf numFmtId="10" fontId="9" fillId="0" borderId="34" xfId="7" applyNumberFormat="1" applyFont="1" applyFill="1" applyBorder="1" applyAlignment="1">
      <alignment horizontal="right" vertical="center"/>
    </xf>
    <xf numFmtId="10" fontId="9" fillId="0" borderId="43" xfId="7" applyNumberFormat="1" applyFont="1" applyFill="1" applyBorder="1" applyAlignment="1">
      <alignment horizontal="right" vertical="center"/>
    </xf>
    <xf numFmtId="10" fontId="9" fillId="0" borderId="18" xfId="7" applyNumberFormat="1" applyFont="1" applyFill="1" applyBorder="1" applyAlignment="1">
      <alignment horizontal="right" vertical="center"/>
    </xf>
    <xf numFmtId="10" fontId="9" fillId="0" borderId="44" xfId="7" applyNumberFormat="1" applyFont="1" applyFill="1" applyBorder="1" applyAlignment="1">
      <alignment horizontal="right" vertical="center"/>
    </xf>
    <xf numFmtId="10" fontId="9" fillId="0" borderId="56" xfId="7" applyNumberFormat="1" applyFont="1" applyFill="1" applyBorder="1" applyAlignment="1">
      <alignment horizontal="right" vertical="center"/>
    </xf>
    <xf numFmtId="38" fontId="9" fillId="0" borderId="0" xfId="10" applyFont="1" applyFill="1" applyAlignment="1">
      <alignment vertical="center"/>
    </xf>
    <xf numFmtId="0" fontId="12" fillId="0" borderId="0" xfId="2" applyFont="1" applyAlignment="1">
      <alignment horizontal="center" vertical="center" shrinkToFit="1"/>
    </xf>
    <xf numFmtId="0" fontId="9" fillId="0" borderId="11" xfId="2" applyFont="1" applyFill="1" applyBorder="1" applyAlignment="1">
      <alignment horizontal="distributed" vertical="center"/>
    </xf>
    <xf numFmtId="0" fontId="9" fillId="0" borderId="37" xfId="2" applyFont="1" applyFill="1" applyBorder="1" applyAlignment="1">
      <alignment horizontal="distributed" vertical="center"/>
    </xf>
    <xf numFmtId="0" fontId="9" fillId="0" borderId="38" xfId="2" applyFont="1" applyFill="1" applyBorder="1" applyAlignment="1">
      <alignment horizontal="distributed" vertical="center"/>
    </xf>
    <xf numFmtId="0" fontId="9" fillId="0" borderId="30" xfId="2" applyFont="1" applyFill="1" applyBorder="1" applyAlignment="1">
      <alignment horizontal="center" vertical="center" wrapText="1"/>
    </xf>
    <xf numFmtId="0" fontId="9" fillId="0" borderId="31" xfId="2" applyFont="1" applyBorder="1" applyAlignment="1">
      <alignment horizontal="center" vertical="center" wrapText="1"/>
    </xf>
    <xf numFmtId="0" fontId="9" fillId="0" borderId="12" xfId="2" applyFont="1" applyFill="1" applyBorder="1" applyAlignment="1">
      <alignment horizontal="center" vertical="center"/>
    </xf>
    <xf numFmtId="0" fontId="9" fillId="0" borderId="7" xfId="2" applyFont="1" applyBorder="1" applyAlignment="1">
      <alignment horizontal="center" vertical="center"/>
    </xf>
    <xf numFmtId="0" fontId="9" fillId="0" borderId="8" xfId="2" applyFont="1" applyBorder="1" applyAlignment="1">
      <alignment horizontal="center" vertical="center"/>
    </xf>
    <xf numFmtId="0" fontId="9" fillId="0" borderId="14" xfId="2" applyFont="1" applyFill="1" applyBorder="1" applyAlignment="1">
      <alignment horizontal="center" vertical="center" wrapText="1"/>
    </xf>
    <xf numFmtId="0" fontId="9" fillId="0" borderId="16" xfId="2" applyFont="1" applyBorder="1" applyAlignment="1">
      <alignment horizontal="center" vertical="center"/>
    </xf>
  </cellXfs>
  <cellStyles count="11">
    <cellStyle name="Normal" xfId="9" xr:uid="{00000000-0005-0000-0000-000000000000}"/>
    <cellStyle name="パーセント" xfId="7" builtinId="5"/>
    <cellStyle name="桁区切り" xfId="10" builtinId="6"/>
    <cellStyle name="桁区切り 2" xfId="5" xr:uid="{00000000-0005-0000-0000-000009000000}"/>
    <cellStyle name="標準" xfId="0" builtinId="0"/>
    <cellStyle name="標準 2" xfId="1" xr:uid="{00000000-0005-0000-0000-000003000000}"/>
    <cellStyle name="標準 2 2" xfId="6" xr:uid="{00000000-0005-0000-0000-000004000000}"/>
    <cellStyle name="標準 3" xfId="2" xr:uid="{00000000-0005-0000-0000-000005000000}"/>
    <cellStyle name="標準 4" xfId="4" xr:uid="{00000000-0005-0000-0000-000006000000}"/>
    <cellStyle name="標準 5" xfId="8" xr:uid="{00000000-0005-0000-0000-000007000000}"/>
    <cellStyle name="標準_コピー期日前７日現在" xfId="3" xr:uid="{00000000-0005-0000-0000-00000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 Id="rId6" Target="../customXml/item1.xml" Type="http://schemas.openxmlformats.org/officeDocument/2006/relationships/customXml"/><Relationship Id="rId7" Target="../customXml/item2.xml" Type="http://schemas.openxmlformats.org/officeDocument/2006/relationships/customXml"/><Relationship Id="rId8" Target="../customXml/item3.xml" Type="http://schemas.openxmlformats.org/officeDocument/2006/relationships/customXml"/></Relationships>
</file>

<file path=xl/drawings/drawing1.xml><?xml version="1.0" encoding="utf-8"?>
<xdr:wsDr xmlns:xdr="http://schemas.openxmlformats.org/drawingml/2006/spreadsheetDrawing" xmlns:a="http://schemas.openxmlformats.org/drawingml/2006/main">
  <xdr:twoCellAnchor>
    <xdr:from>
      <xdr:col>4</xdr:col>
      <xdr:colOff>635000</xdr:colOff>
      <xdr:row>65</xdr:row>
      <xdr:rowOff>171450</xdr:rowOff>
    </xdr:from>
    <xdr:to>
      <xdr:col>6</xdr:col>
      <xdr:colOff>47625</xdr:colOff>
      <xdr:row>70</xdr:row>
      <xdr:rowOff>106045</xdr:rowOff>
    </xdr:to>
    <xdr:sp macro="" textlink="">
      <xdr:nvSpPr>
        <xdr:cNvPr id="2" name="正方形/長方形 1">
          <a:extLst>
            <a:ext uri="{FF2B5EF4-FFF2-40B4-BE49-F238E27FC236}">
              <a16:creationId xmlns:a16="http://schemas.microsoft.com/office/drawing/2014/main" id="{B2FDC0B1-335B-481C-BCD5-411CAC19B9AC}"/>
            </a:ext>
          </a:extLst>
        </xdr:cNvPr>
        <xdr:cNvSpPr/>
      </xdr:nvSpPr>
      <xdr:spPr>
        <a:xfrm>
          <a:off x="4813300" y="12731750"/>
          <a:ext cx="2225675" cy="887095"/>
        </a:xfrm>
        <a:prstGeom prst="rect">
          <a:avLst/>
        </a:prstGeom>
        <a:solidFill>
          <a:sysClr val="window" lastClr="FFFFFF"/>
        </a:solidFill>
        <a:ln w="158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algn="l"/>
          <a:r>
            <a:rPr kumimoji="1" lang="ja-JP" altLang="en-US" sz="1100">
              <a:solidFill>
                <a:sysClr val="windowText" lastClr="000000"/>
              </a:solidFill>
              <a:latin typeface="ＭＳ 明朝" pitchFamily="17" charset="-128"/>
              <a:ea typeface="ＭＳ 明朝" pitchFamily="17" charset="-128"/>
            </a:rPr>
            <a:t>担当　自治行政局選挙部管理課</a:t>
          </a:r>
          <a:endParaRPr kumimoji="1" lang="en-US" altLang="ja-JP" sz="1100">
            <a:solidFill>
              <a:sysClr val="windowText" lastClr="000000"/>
            </a:solidFill>
            <a:latin typeface="ＭＳ 明朝" pitchFamily="17" charset="-128"/>
            <a:ea typeface="ＭＳ 明朝" pitchFamily="17" charset="-128"/>
          </a:endParaRPr>
        </a:p>
        <a:p>
          <a:pPr algn="l"/>
          <a:r>
            <a:rPr kumimoji="1" lang="ja-JP" altLang="en-US" sz="1100">
              <a:solidFill>
                <a:sysClr val="windowText" lastClr="000000"/>
              </a:solidFill>
              <a:latin typeface="ＭＳ 明朝" pitchFamily="17" charset="-128"/>
              <a:ea typeface="ＭＳ 明朝" pitchFamily="17" charset="-128"/>
            </a:rPr>
            <a:t>　　　　安藤、深津</a:t>
          </a:r>
          <a:endParaRPr kumimoji="1" lang="en-US" altLang="ja-JP" sz="1100">
            <a:solidFill>
              <a:sysClr val="windowText" lastClr="000000"/>
            </a:solidFill>
            <a:latin typeface="ＭＳ 明朝" pitchFamily="17" charset="-128"/>
            <a:ea typeface="ＭＳ 明朝" pitchFamily="17" charset="-128"/>
          </a:endParaRPr>
        </a:p>
        <a:p>
          <a:pPr algn="l">
            <a:lnSpc>
              <a:spcPts val="1300"/>
            </a:lnSpc>
          </a:pPr>
          <a:r>
            <a:rPr kumimoji="1" lang="en-US" altLang="ja-JP" sz="1100">
              <a:solidFill>
                <a:sysClr val="windowText" lastClr="000000"/>
              </a:solidFill>
              <a:latin typeface="ＭＳ 明朝" pitchFamily="17" charset="-128"/>
              <a:ea typeface="ＭＳ 明朝" pitchFamily="17" charset="-128"/>
            </a:rPr>
            <a:t>(</a:t>
          </a:r>
          <a:r>
            <a:rPr kumimoji="1" lang="ja-JP" altLang="en-US" sz="1100">
              <a:solidFill>
                <a:sysClr val="windowText" lastClr="000000"/>
              </a:solidFill>
              <a:latin typeface="ＭＳ 明朝" pitchFamily="17" charset="-128"/>
              <a:ea typeface="ＭＳ 明朝" pitchFamily="17" charset="-128"/>
            </a:rPr>
            <a:t>代表</a:t>
          </a:r>
          <a:r>
            <a:rPr kumimoji="1" lang="en-US" altLang="ja-JP" sz="1100">
              <a:solidFill>
                <a:sysClr val="windowText" lastClr="000000"/>
              </a:solidFill>
              <a:latin typeface="ＭＳ 明朝" pitchFamily="17" charset="-128"/>
              <a:ea typeface="ＭＳ 明朝" pitchFamily="17" charset="-128"/>
            </a:rPr>
            <a:t>)03-5253-5111</a:t>
          </a:r>
        </a:p>
        <a:p>
          <a:pPr algn="l">
            <a:lnSpc>
              <a:spcPts val="1300"/>
            </a:lnSpc>
          </a:pPr>
          <a:r>
            <a:rPr kumimoji="1" lang="en-US" altLang="ja-JP" sz="1100">
              <a:solidFill>
                <a:sysClr val="windowText" lastClr="000000"/>
              </a:solidFill>
              <a:latin typeface="ＭＳ 明朝" pitchFamily="17" charset="-128"/>
              <a:ea typeface="ＭＳ 明朝" pitchFamily="17" charset="-128"/>
            </a:rPr>
            <a:t>(</a:t>
          </a:r>
          <a:r>
            <a:rPr kumimoji="1" lang="ja-JP" altLang="en-US" sz="1100">
              <a:solidFill>
                <a:sysClr val="windowText" lastClr="000000"/>
              </a:solidFill>
              <a:latin typeface="ＭＳ 明朝" pitchFamily="17" charset="-128"/>
              <a:ea typeface="ＭＳ 明朝" pitchFamily="17" charset="-128"/>
            </a:rPr>
            <a:t>直通</a:t>
          </a:r>
          <a:r>
            <a:rPr kumimoji="1" lang="en-US" altLang="ja-JP" sz="1100">
              <a:solidFill>
                <a:sysClr val="windowText" lastClr="000000"/>
              </a:solidFill>
              <a:latin typeface="ＭＳ 明朝" pitchFamily="17" charset="-128"/>
              <a:ea typeface="ＭＳ 明朝" pitchFamily="17" charset="-128"/>
            </a:rPr>
            <a:t>)03-5253-5573</a:t>
          </a:r>
          <a:endParaRPr kumimoji="1" lang="ja-JP" altLang="en-US" sz="1100">
            <a:solidFill>
              <a:sysClr val="windowText" lastClr="000000"/>
            </a:solidFill>
            <a:latin typeface="ＭＳ 明朝" pitchFamily="17" charset="-128"/>
            <a:ea typeface="ＭＳ 明朝" pitchFamily="17" charset="-128"/>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K66"/>
  <sheetViews>
    <sheetView tabSelected="1" view="pageBreakPreview" topLeftCell="A48" zoomScaleNormal="100" zoomScaleSheetLayoutView="100" workbookViewId="0">
      <selection activeCell="J55" sqref="J55"/>
    </sheetView>
  </sheetViews>
  <sheetFormatPr defaultColWidth="9" defaultRowHeight="15" customHeight="1" x14ac:dyDescent="0.2"/>
  <cols>
    <col min="1" max="1" width="2.90625" style="1" customWidth="1"/>
    <col min="2" max="2" width="15.6328125" style="1" customWidth="1"/>
    <col min="3" max="5" width="20.6328125" style="1" customWidth="1"/>
    <col min="6" max="6" width="19.6328125" style="1" customWidth="1"/>
    <col min="7" max="7" width="3.90625" style="1" customWidth="1"/>
    <col min="8" max="9" width="9" style="1"/>
    <col min="10" max="10" width="15.81640625" style="1" customWidth="1"/>
    <col min="11" max="11" width="15.7265625" style="1" customWidth="1"/>
    <col min="12" max="199" width="9" style="1"/>
    <col min="200" max="200" width="1.6328125" style="1" customWidth="1"/>
    <col min="201" max="201" width="3.453125" style="1" customWidth="1"/>
    <col min="202" max="202" width="10.6328125" style="1" customWidth="1"/>
    <col min="203" max="203" width="23.6328125" style="1" customWidth="1"/>
    <col min="204" max="205" width="20.6328125" style="1" customWidth="1"/>
    <col min="206" max="206" width="19.6328125" style="1" customWidth="1"/>
    <col min="207" max="207" width="1.6328125" style="1" customWidth="1"/>
    <col min="208" max="455" width="9" style="1"/>
    <col min="456" max="456" width="1.6328125" style="1" customWidth="1"/>
    <col min="457" max="457" width="3.453125" style="1" customWidth="1"/>
    <col min="458" max="458" width="10.6328125" style="1" customWidth="1"/>
    <col min="459" max="459" width="23.6328125" style="1" customWidth="1"/>
    <col min="460" max="461" width="20.6328125" style="1" customWidth="1"/>
    <col min="462" max="462" width="19.6328125" style="1" customWidth="1"/>
    <col min="463" max="463" width="1.6328125" style="1" customWidth="1"/>
    <col min="464" max="711" width="9" style="1"/>
    <col min="712" max="712" width="1.6328125" style="1" customWidth="1"/>
    <col min="713" max="713" width="3.453125" style="1" customWidth="1"/>
    <col min="714" max="714" width="10.6328125" style="1" customWidth="1"/>
    <col min="715" max="715" width="23.6328125" style="1" customWidth="1"/>
    <col min="716" max="717" width="20.6328125" style="1" customWidth="1"/>
    <col min="718" max="718" width="19.6328125" style="1" customWidth="1"/>
    <col min="719" max="719" width="1.6328125" style="1" customWidth="1"/>
    <col min="720" max="967" width="9" style="1"/>
    <col min="968" max="968" width="1.6328125" style="1" customWidth="1"/>
    <col min="969" max="969" width="3.453125" style="1" customWidth="1"/>
    <col min="970" max="970" width="10.6328125" style="1" customWidth="1"/>
    <col min="971" max="971" width="23.6328125" style="1" customWidth="1"/>
    <col min="972" max="973" width="20.6328125" style="1" customWidth="1"/>
    <col min="974" max="974" width="19.6328125" style="1" customWidth="1"/>
    <col min="975" max="975" width="1.6328125" style="1" customWidth="1"/>
    <col min="976" max="1223" width="9" style="1"/>
    <col min="1224" max="1224" width="1.6328125" style="1" customWidth="1"/>
    <col min="1225" max="1225" width="3.453125" style="1" customWidth="1"/>
    <col min="1226" max="1226" width="10.6328125" style="1" customWidth="1"/>
    <col min="1227" max="1227" width="23.6328125" style="1" customWidth="1"/>
    <col min="1228" max="1229" width="20.6328125" style="1" customWidth="1"/>
    <col min="1230" max="1230" width="19.6328125" style="1" customWidth="1"/>
    <col min="1231" max="1231" width="1.6328125" style="1" customWidth="1"/>
    <col min="1232" max="1479" width="9" style="1"/>
    <col min="1480" max="1480" width="1.6328125" style="1" customWidth="1"/>
    <col min="1481" max="1481" width="3.453125" style="1" customWidth="1"/>
    <col min="1482" max="1482" width="10.6328125" style="1" customWidth="1"/>
    <col min="1483" max="1483" width="23.6328125" style="1" customWidth="1"/>
    <col min="1484" max="1485" width="20.6328125" style="1" customWidth="1"/>
    <col min="1486" max="1486" width="19.6328125" style="1" customWidth="1"/>
    <col min="1487" max="1487" width="1.6328125" style="1" customWidth="1"/>
    <col min="1488" max="1735" width="9" style="1"/>
    <col min="1736" max="1736" width="1.6328125" style="1" customWidth="1"/>
    <col min="1737" max="1737" width="3.453125" style="1" customWidth="1"/>
    <col min="1738" max="1738" width="10.6328125" style="1" customWidth="1"/>
    <col min="1739" max="1739" width="23.6328125" style="1" customWidth="1"/>
    <col min="1740" max="1741" width="20.6328125" style="1" customWidth="1"/>
    <col min="1742" max="1742" width="19.6328125" style="1" customWidth="1"/>
    <col min="1743" max="1743" width="1.6328125" style="1" customWidth="1"/>
    <col min="1744" max="1991" width="9" style="1"/>
    <col min="1992" max="1992" width="1.6328125" style="1" customWidth="1"/>
    <col min="1993" max="1993" width="3.453125" style="1" customWidth="1"/>
    <col min="1994" max="1994" width="10.6328125" style="1" customWidth="1"/>
    <col min="1995" max="1995" width="23.6328125" style="1" customWidth="1"/>
    <col min="1996" max="1997" width="20.6328125" style="1" customWidth="1"/>
    <col min="1998" max="1998" width="19.6328125" style="1" customWidth="1"/>
    <col min="1999" max="1999" width="1.6328125" style="1" customWidth="1"/>
    <col min="2000" max="2247" width="9" style="1"/>
    <col min="2248" max="2248" width="1.6328125" style="1" customWidth="1"/>
    <col min="2249" max="2249" width="3.453125" style="1" customWidth="1"/>
    <col min="2250" max="2250" width="10.6328125" style="1" customWidth="1"/>
    <col min="2251" max="2251" width="23.6328125" style="1" customWidth="1"/>
    <col min="2252" max="2253" width="20.6328125" style="1" customWidth="1"/>
    <col min="2254" max="2254" width="19.6328125" style="1" customWidth="1"/>
    <col min="2255" max="2255" width="1.6328125" style="1" customWidth="1"/>
    <col min="2256" max="2503" width="9" style="1"/>
    <col min="2504" max="2504" width="1.6328125" style="1" customWidth="1"/>
    <col min="2505" max="2505" width="3.453125" style="1" customWidth="1"/>
    <col min="2506" max="2506" width="10.6328125" style="1" customWidth="1"/>
    <col min="2507" max="2507" width="23.6328125" style="1" customWidth="1"/>
    <col min="2508" max="2509" width="20.6328125" style="1" customWidth="1"/>
    <col min="2510" max="2510" width="19.6328125" style="1" customWidth="1"/>
    <col min="2511" max="2511" width="1.6328125" style="1" customWidth="1"/>
    <col min="2512" max="2759" width="9" style="1"/>
    <col min="2760" max="2760" width="1.6328125" style="1" customWidth="1"/>
    <col min="2761" max="2761" width="3.453125" style="1" customWidth="1"/>
    <col min="2762" max="2762" width="10.6328125" style="1" customWidth="1"/>
    <col min="2763" max="2763" width="23.6328125" style="1" customWidth="1"/>
    <col min="2764" max="2765" width="20.6328125" style="1" customWidth="1"/>
    <col min="2766" max="2766" width="19.6328125" style="1" customWidth="1"/>
    <col min="2767" max="2767" width="1.6328125" style="1" customWidth="1"/>
    <col min="2768" max="3015" width="9" style="1"/>
    <col min="3016" max="3016" width="1.6328125" style="1" customWidth="1"/>
    <col min="3017" max="3017" width="3.453125" style="1" customWidth="1"/>
    <col min="3018" max="3018" width="10.6328125" style="1" customWidth="1"/>
    <col min="3019" max="3019" width="23.6328125" style="1" customWidth="1"/>
    <col min="3020" max="3021" width="20.6328125" style="1" customWidth="1"/>
    <col min="3022" max="3022" width="19.6328125" style="1" customWidth="1"/>
    <col min="3023" max="3023" width="1.6328125" style="1" customWidth="1"/>
    <col min="3024" max="3271" width="9" style="1"/>
    <col min="3272" max="3272" width="1.6328125" style="1" customWidth="1"/>
    <col min="3273" max="3273" width="3.453125" style="1" customWidth="1"/>
    <col min="3274" max="3274" width="10.6328125" style="1" customWidth="1"/>
    <col min="3275" max="3275" width="23.6328125" style="1" customWidth="1"/>
    <col min="3276" max="3277" width="20.6328125" style="1" customWidth="1"/>
    <col min="3278" max="3278" width="19.6328125" style="1" customWidth="1"/>
    <col min="3279" max="3279" width="1.6328125" style="1" customWidth="1"/>
    <col min="3280" max="3527" width="9" style="1"/>
    <col min="3528" max="3528" width="1.6328125" style="1" customWidth="1"/>
    <col min="3529" max="3529" width="3.453125" style="1" customWidth="1"/>
    <col min="3530" max="3530" width="10.6328125" style="1" customWidth="1"/>
    <col min="3531" max="3531" width="23.6328125" style="1" customWidth="1"/>
    <col min="3532" max="3533" width="20.6328125" style="1" customWidth="1"/>
    <col min="3534" max="3534" width="19.6328125" style="1" customWidth="1"/>
    <col min="3535" max="3535" width="1.6328125" style="1" customWidth="1"/>
    <col min="3536" max="3783" width="9" style="1"/>
    <col min="3784" max="3784" width="1.6328125" style="1" customWidth="1"/>
    <col min="3785" max="3785" width="3.453125" style="1" customWidth="1"/>
    <col min="3786" max="3786" width="10.6328125" style="1" customWidth="1"/>
    <col min="3787" max="3787" width="23.6328125" style="1" customWidth="1"/>
    <col min="3788" max="3789" width="20.6328125" style="1" customWidth="1"/>
    <col min="3790" max="3790" width="19.6328125" style="1" customWidth="1"/>
    <col min="3791" max="3791" width="1.6328125" style="1" customWidth="1"/>
    <col min="3792" max="4039" width="9" style="1"/>
    <col min="4040" max="4040" width="1.6328125" style="1" customWidth="1"/>
    <col min="4041" max="4041" width="3.453125" style="1" customWidth="1"/>
    <col min="4042" max="4042" width="10.6328125" style="1" customWidth="1"/>
    <col min="4043" max="4043" width="23.6328125" style="1" customWidth="1"/>
    <col min="4044" max="4045" width="20.6328125" style="1" customWidth="1"/>
    <col min="4046" max="4046" width="19.6328125" style="1" customWidth="1"/>
    <col min="4047" max="4047" width="1.6328125" style="1" customWidth="1"/>
    <col min="4048" max="4295" width="9" style="1"/>
    <col min="4296" max="4296" width="1.6328125" style="1" customWidth="1"/>
    <col min="4297" max="4297" width="3.453125" style="1" customWidth="1"/>
    <col min="4298" max="4298" width="10.6328125" style="1" customWidth="1"/>
    <col min="4299" max="4299" width="23.6328125" style="1" customWidth="1"/>
    <col min="4300" max="4301" width="20.6328125" style="1" customWidth="1"/>
    <col min="4302" max="4302" width="19.6328125" style="1" customWidth="1"/>
    <col min="4303" max="4303" width="1.6328125" style="1" customWidth="1"/>
    <col min="4304" max="4551" width="9" style="1"/>
    <col min="4552" max="4552" width="1.6328125" style="1" customWidth="1"/>
    <col min="4553" max="4553" width="3.453125" style="1" customWidth="1"/>
    <col min="4554" max="4554" width="10.6328125" style="1" customWidth="1"/>
    <col min="4555" max="4555" width="23.6328125" style="1" customWidth="1"/>
    <col min="4556" max="4557" width="20.6328125" style="1" customWidth="1"/>
    <col min="4558" max="4558" width="19.6328125" style="1" customWidth="1"/>
    <col min="4559" max="4559" width="1.6328125" style="1" customWidth="1"/>
    <col min="4560" max="4807" width="9" style="1"/>
    <col min="4808" max="4808" width="1.6328125" style="1" customWidth="1"/>
    <col min="4809" max="4809" width="3.453125" style="1" customWidth="1"/>
    <col min="4810" max="4810" width="10.6328125" style="1" customWidth="1"/>
    <col min="4811" max="4811" width="23.6328125" style="1" customWidth="1"/>
    <col min="4812" max="4813" width="20.6328125" style="1" customWidth="1"/>
    <col min="4814" max="4814" width="19.6328125" style="1" customWidth="1"/>
    <col min="4815" max="4815" width="1.6328125" style="1" customWidth="1"/>
    <col min="4816" max="5063" width="9" style="1"/>
    <col min="5064" max="5064" width="1.6328125" style="1" customWidth="1"/>
    <col min="5065" max="5065" width="3.453125" style="1" customWidth="1"/>
    <col min="5066" max="5066" width="10.6328125" style="1" customWidth="1"/>
    <col min="5067" max="5067" width="23.6328125" style="1" customWidth="1"/>
    <col min="5068" max="5069" width="20.6328125" style="1" customWidth="1"/>
    <col min="5070" max="5070" width="19.6328125" style="1" customWidth="1"/>
    <col min="5071" max="5071" width="1.6328125" style="1" customWidth="1"/>
    <col min="5072" max="5319" width="9" style="1"/>
    <col min="5320" max="5320" width="1.6328125" style="1" customWidth="1"/>
    <col min="5321" max="5321" width="3.453125" style="1" customWidth="1"/>
    <col min="5322" max="5322" width="10.6328125" style="1" customWidth="1"/>
    <col min="5323" max="5323" width="23.6328125" style="1" customWidth="1"/>
    <col min="5324" max="5325" width="20.6328125" style="1" customWidth="1"/>
    <col min="5326" max="5326" width="19.6328125" style="1" customWidth="1"/>
    <col min="5327" max="5327" width="1.6328125" style="1" customWidth="1"/>
    <col min="5328" max="5575" width="9" style="1"/>
    <col min="5576" max="5576" width="1.6328125" style="1" customWidth="1"/>
    <col min="5577" max="5577" width="3.453125" style="1" customWidth="1"/>
    <col min="5578" max="5578" width="10.6328125" style="1" customWidth="1"/>
    <col min="5579" max="5579" width="23.6328125" style="1" customWidth="1"/>
    <col min="5580" max="5581" width="20.6328125" style="1" customWidth="1"/>
    <col min="5582" max="5582" width="19.6328125" style="1" customWidth="1"/>
    <col min="5583" max="5583" width="1.6328125" style="1" customWidth="1"/>
    <col min="5584" max="5831" width="9" style="1"/>
    <col min="5832" max="5832" width="1.6328125" style="1" customWidth="1"/>
    <col min="5833" max="5833" width="3.453125" style="1" customWidth="1"/>
    <col min="5834" max="5834" width="10.6328125" style="1" customWidth="1"/>
    <col min="5835" max="5835" width="23.6328125" style="1" customWidth="1"/>
    <col min="5836" max="5837" width="20.6328125" style="1" customWidth="1"/>
    <col min="5838" max="5838" width="19.6328125" style="1" customWidth="1"/>
    <col min="5839" max="5839" width="1.6328125" style="1" customWidth="1"/>
    <col min="5840" max="6087" width="9" style="1"/>
    <col min="6088" max="6088" width="1.6328125" style="1" customWidth="1"/>
    <col min="6089" max="6089" width="3.453125" style="1" customWidth="1"/>
    <col min="6090" max="6090" width="10.6328125" style="1" customWidth="1"/>
    <col min="6091" max="6091" width="23.6328125" style="1" customWidth="1"/>
    <col min="6092" max="6093" width="20.6328125" style="1" customWidth="1"/>
    <col min="6094" max="6094" width="19.6328125" style="1" customWidth="1"/>
    <col min="6095" max="6095" width="1.6328125" style="1" customWidth="1"/>
    <col min="6096" max="6343" width="9" style="1"/>
    <col min="6344" max="6344" width="1.6328125" style="1" customWidth="1"/>
    <col min="6345" max="6345" width="3.453125" style="1" customWidth="1"/>
    <col min="6346" max="6346" width="10.6328125" style="1" customWidth="1"/>
    <col min="6347" max="6347" width="23.6328125" style="1" customWidth="1"/>
    <col min="6348" max="6349" width="20.6328125" style="1" customWidth="1"/>
    <col min="6350" max="6350" width="19.6328125" style="1" customWidth="1"/>
    <col min="6351" max="6351" width="1.6328125" style="1" customWidth="1"/>
    <col min="6352" max="6599" width="9" style="1"/>
    <col min="6600" max="6600" width="1.6328125" style="1" customWidth="1"/>
    <col min="6601" max="6601" width="3.453125" style="1" customWidth="1"/>
    <col min="6602" max="6602" width="10.6328125" style="1" customWidth="1"/>
    <col min="6603" max="6603" width="23.6328125" style="1" customWidth="1"/>
    <col min="6604" max="6605" width="20.6328125" style="1" customWidth="1"/>
    <col min="6606" max="6606" width="19.6328125" style="1" customWidth="1"/>
    <col min="6607" max="6607" width="1.6328125" style="1" customWidth="1"/>
    <col min="6608" max="6855" width="9" style="1"/>
    <col min="6856" max="6856" width="1.6328125" style="1" customWidth="1"/>
    <col min="6857" max="6857" width="3.453125" style="1" customWidth="1"/>
    <col min="6858" max="6858" width="10.6328125" style="1" customWidth="1"/>
    <col min="6859" max="6859" width="23.6328125" style="1" customWidth="1"/>
    <col min="6860" max="6861" width="20.6328125" style="1" customWidth="1"/>
    <col min="6862" max="6862" width="19.6328125" style="1" customWidth="1"/>
    <col min="6863" max="6863" width="1.6328125" style="1" customWidth="1"/>
    <col min="6864" max="7111" width="9" style="1"/>
    <col min="7112" max="7112" width="1.6328125" style="1" customWidth="1"/>
    <col min="7113" max="7113" width="3.453125" style="1" customWidth="1"/>
    <col min="7114" max="7114" width="10.6328125" style="1" customWidth="1"/>
    <col min="7115" max="7115" width="23.6328125" style="1" customWidth="1"/>
    <col min="7116" max="7117" width="20.6328125" style="1" customWidth="1"/>
    <col min="7118" max="7118" width="19.6328125" style="1" customWidth="1"/>
    <col min="7119" max="7119" width="1.6328125" style="1" customWidth="1"/>
    <col min="7120" max="7367" width="9" style="1"/>
    <col min="7368" max="7368" width="1.6328125" style="1" customWidth="1"/>
    <col min="7369" max="7369" width="3.453125" style="1" customWidth="1"/>
    <col min="7370" max="7370" width="10.6328125" style="1" customWidth="1"/>
    <col min="7371" max="7371" width="23.6328125" style="1" customWidth="1"/>
    <col min="7372" max="7373" width="20.6328125" style="1" customWidth="1"/>
    <col min="7374" max="7374" width="19.6328125" style="1" customWidth="1"/>
    <col min="7375" max="7375" width="1.6328125" style="1" customWidth="1"/>
    <col min="7376" max="7623" width="9" style="1"/>
    <col min="7624" max="7624" width="1.6328125" style="1" customWidth="1"/>
    <col min="7625" max="7625" width="3.453125" style="1" customWidth="1"/>
    <col min="7626" max="7626" width="10.6328125" style="1" customWidth="1"/>
    <col min="7627" max="7627" width="23.6328125" style="1" customWidth="1"/>
    <col min="7628" max="7629" width="20.6328125" style="1" customWidth="1"/>
    <col min="7630" max="7630" width="19.6328125" style="1" customWidth="1"/>
    <col min="7631" max="7631" width="1.6328125" style="1" customWidth="1"/>
    <col min="7632" max="7879" width="9" style="1"/>
    <col min="7880" max="7880" width="1.6328125" style="1" customWidth="1"/>
    <col min="7881" max="7881" width="3.453125" style="1" customWidth="1"/>
    <col min="7882" max="7882" width="10.6328125" style="1" customWidth="1"/>
    <col min="7883" max="7883" width="23.6328125" style="1" customWidth="1"/>
    <col min="7884" max="7885" width="20.6328125" style="1" customWidth="1"/>
    <col min="7886" max="7886" width="19.6328125" style="1" customWidth="1"/>
    <col min="7887" max="7887" width="1.6328125" style="1" customWidth="1"/>
    <col min="7888" max="8135" width="9" style="1"/>
    <col min="8136" max="8136" width="1.6328125" style="1" customWidth="1"/>
    <col min="8137" max="8137" width="3.453125" style="1" customWidth="1"/>
    <col min="8138" max="8138" width="10.6328125" style="1" customWidth="1"/>
    <col min="8139" max="8139" width="23.6328125" style="1" customWidth="1"/>
    <col min="8140" max="8141" width="20.6328125" style="1" customWidth="1"/>
    <col min="8142" max="8142" width="19.6328125" style="1" customWidth="1"/>
    <col min="8143" max="8143" width="1.6328125" style="1" customWidth="1"/>
    <col min="8144" max="8391" width="9" style="1"/>
    <col min="8392" max="8392" width="1.6328125" style="1" customWidth="1"/>
    <col min="8393" max="8393" width="3.453125" style="1" customWidth="1"/>
    <col min="8394" max="8394" width="10.6328125" style="1" customWidth="1"/>
    <col min="8395" max="8395" width="23.6328125" style="1" customWidth="1"/>
    <col min="8396" max="8397" width="20.6328125" style="1" customWidth="1"/>
    <col min="8398" max="8398" width="19.6328125" style="1" customWidth="1"/>
    <col min="8399" max="8399" width="1.6328125" style="1" customWidth="1"/>
    <col min="8400" max="8647" width="9" style="1"/>
    <col min="8648" max="8648" width="1.6328125" style="1" customWidth="1"/>
    <col min="8649" max="8649" width="3.453125" style="1" customWidth="1"/>
    <col min="8650" max="8650" width="10.6328125" style="1" customWidth="1"/>
    <col min="8651" max="8651" width="23.6328125" style="1" customWidth="1"/>
    <col min="8652" max="8653" width="20.6328125" style="1" customWidth="1"/>
    <col min="8654" max="8654" width="19.6328125" style="1" customWidth="1"/>
    <col min="8655" max="8655" width="1.6328125" style="1" customWidth="1"/>
    <col min="8656" max="8903" width="9" style="1"/>
    <col min="8904" max="8904" width="1.6328125" style="1" customWidth="1"/>
    <col min="8905" max="8905" width="3.453125" style="1" customWidth="1"/>
    <col min="8906" max="8906" width="10.6328125" style="1" customWidth="1"/>
    <col min="8907" max="8907" width="23.6328125" style="1" customWidth="1"/>
    <col min="8908" max="8909" width="20.6328125" style="1" customWidth="1"/>
    <col min="8910" max="8910" width="19.6328125" style="1" customWidth="1"/>
    <col min="8911" max="8911" width="1.6328125" style="1" customWidth="1"/>
    <col min="8912" max="9159" width="9" style="1"/>
    <col min="9160" max="9160" width="1.6328125" style="1" customWidth="1"/>
    <col min="9161" max="9161" width="3.453125" style="1" customWidth="1"/>
    <col min="9162" max="9162" width="10.6328125" style="1" customWidth="1"/>
    <col min="9163" max="9163" width="23.6328125" style="1" customWidth="1"/>
    <col min="9164" max="9165" width="20.6328125" style="1" customWidth="1"/>
    <col min="9166" max="9166" width="19.6328125" style="1" customWidth="1"/>
    <col min="9167" max="9167" width="1.6328125" style="1" customWidth="1"/>
    <col min="9168" max="9415" width="9" style="1"/>
    <col min="9416" max="9416" width="1.6328125" style="1" customWidth="1"/>
    <col min="9417" max="9417" width="3.453125" style="1" customWidth="1"/>
    <col min="9418" max="9418" width="10.6328125" style="1" customWidth="1"/>
    <col min="9419" max="9419" width="23.6328125" style="1" customWidth="1"/>
    <col min="9420" max="9421" width="20.6328125" style="1" customWidth="1"/>
    <col min="9422" max="9422" width="19.6328125" style="1" customWidth="1"/>
    <col min="9423" max="9423" width="1.6328125" style="1" customWidth="1"/>
    <col min="9424" max="9671" width="9" style="1"/>
    <col min="9672" max="9672" width="1.6328125" style="1" customWidth="1"/>
    <col min="9673" max="9673" width="3.453125" style="1" customWidth="1"/>
    <col min="9674" max="9674" width="10.6328125" style="1" customWidth="1"/>
    <col min="9675" max="9675" width="23.6328125" style="1" customWidth="1"/>
    <col min="9676" max="9677" width="20.6328125" style="1" customWidth="1"/>
    <col min="9678" max="9678" width="19.6328125" style="1" customWidth="1"/>
    <col min="9679" max="9679" width="1.6328125" style="1" customWidth="1"/>
    <col min="9680" max="9927" width="9" style="1"/>
    <col min="9928" max="9928" width="1.6328125" style="1" customWidth="1"/>
    <col min="9929" max="9929" width="3.453125" style="1" customWidth="1"/>
    <col min="9930" max="9930" width="10.6328125" style="1" customWidth="1"/>
    <col min="9931" max="9931" width="23.6328125" style="1" customWidth="1"/>
    <col min="9932" max="9933" width="20.6328125" style="1" customWidth="1"/>
    <col min="9934" max="9934" width="19.6328125" style="1" customWidth="1"/>
    <col min="9935" max="9935" width="1.6328125" style="1" customWidth="1"/>
    <col min="9936" max="10183" width="9" style="1"/>
    <col min="10184" max="10184" width="1.6328125" style="1" customWidth="1"/>
    <col min="10185" max="10185" width="3.453125" style="1" customWidth="1"/>
    <col min="10186" max="10186" width="10.6328125" style="1" customWidth="1"/>
    <col min="10187" max="10187" width="23.6328125" style="1" customWidth="1"/>
    <col min="10188" max="10189" width="20.6328125" style="1" customWidth="1"/>
    <col min="10190" max="10190" width="19.6328125" style="1" customWidth="1"/>
    <col min="10191" max="10191" width="1.6328125" style="1" customWidth="1"/>
    <col min="10192" max="10439" width="9" style="1"/>
    <col min="10440" max="10440" width="1.6328125" style="1" customWidth="1"/>
    <col min="10441" max="10441" width="3.453125" style="1" customWidth="1"/>
    <col min="10442" max="10442" width="10.6328125" style="1" customWidth="1"/>
    <col min="10443" max="10443" width="23.6328125" style="1" customWidth="1"/>
    <col min="10444" max="10445" width="20.6328125" style="1" customWidth="1"/>
    <col min="10446" max="10446" width="19.6328125" style="1" customWidth="1"/>
    <col min="10447" max="10447" width="1.6328125" style="1" customWidth="1"/>
    <col min="10448" max="10695" width="9" style="1"/>
    <col min="10696" max="10696" width="1.6328125" style="1" customWidth="1"/>
    <col min="10697" max="10697" width="3.453125" style="1" customWidth="1"/>
    <col min="10698" max="10698" width="10.6328125" style="1" customWidth="1"/>
    <col min="10699" max="10699" width="23.6328125" style="1" customWidth="1"/>
    <col min="10700" max="10701" width="20.6328125" style="1" customWidth="1"/>
    <col min="10702" max="10702" width="19.6328125" style="1" customWidth="1"/>
    <col min="10703" max="10703" width="1.6328125" style="1" customWidth="1"/>
    <col min="10704" max="10951" width="9" style="1"/>
    <col min="10952" max="10952" width="1.6328125" style="1" customWidth="1"/>
    <col min="10953" max="10953" width="3.453125" style="1" customWidth="1"/>
    <col min="10954" max="10954" width="10.6328125" style="1" customWidth="1"/>
    <col min="10955" max="10955" width="23.6328125" style="1" customWidth="1"/>
    <col min="10956" max="10957" width="20.6328125" style="1" customWidth="1"/>
    <col min="10958" max="10958" width="19.6328125" style="1" customWidth="1"/>
    <col min="10959" max="10959" width="1.6328125" style="1" customWidth="1"/>
    <col min="10960" max="11207" width="9" style="1"/>
    <col min="11208" max="11208" width="1.6328125" style="1" customWidth="1"/>
    <col min="11209" max="11209" width="3.453125" style="1" customWidth="1"/>
    <col min="11210" max="11210" width="10.6328125" style="1" customWidth="1"/>
    <col min="11211" max="11211" width="23.6328125" style="1" customWidth="1"/>
    <col min="11212" max="11213" width="20.6328125" style="1" customWidth="1"/>
    <col min="11214" max="11214" width="19.6328125" style="1" customWidth="1"/>
    <col min="11215" max="11215" width="1.6328125" style="1" customWidth="1"/>
    <col min="11216" max="11463" width="9" style="1"/>
    <col min="11464" max="11464" width="1.6328125" style="1" customWidth="1"/>
    <col min="11465" max="11465" width="3.453125" style="1" customWidth="1"/>
    <col min="11466" max="11466" width="10.6328125" style="1" customWidth="1"/>
    <col min="11467" max="11467" width="23.6328125" style="1" customWidth="1"/>
    <col min="11468" max="11469" width="20.6328125" style="1" customWidth="1"/>
    <col min="11470" max="11470" width="19.6328125" style="1" customWidth="1"/>
    <col min="11471" max="11471" width="1.6328125" style="1" customWidth="1"/>
    <col min="11472" max="11719" width="9" style="1"/>
    <col min="11720" max="11720" width="1.6328125" style="1" customWidth="1"/>
    <col min="11721" max="11721" width="3.453125" style="1" customWidth="1"/>
    <col min="11722" max="11722" width="10.6328125" style="1" customWidth="1"/>
    <col min="11723" max="11723" width="23.6328125" style="1" customWidth="1"/>
    <col min="11724" max="11725" width="20.6328125" style="1" customWidth="1"/>
    <col min="11726" max="11726" width="19.6328125" style="1" customWidth="1"/>
    <col min="11727" max="11727" width="1.6328125" style="1" customWidth="1"/>
    <col min="11728" max="11975" width="9" style="1"/>
    <col min="11976" max="11976" width="1.6328125" style="1" customWidth="1"/>
    <col min="11977" max="11977" width="3.453125" style="1" customWidth="1"/>
    <col min="11978" max="11978" width="10.6328125" style="1" customWidth="1"/>
    <col min="11979" max="11979" width="23.6328125" style="1" customWidth="1"/>
    <col min="11980" max="11981" width="20.6328125" style="1" customWidth="1"/>
    <col min="11982" max="11982" width="19.6328125" style="1" customWidth="1"/>
    <col min="11983" max="11983" width="1.6328125" style="1" customWidth="1"/>
    <col min="11984" max="12231" width="9" style="1"/>
    <col min="12232" max="12232" width="1.6328125" style="1" customWidth="1"/>
    <col min="12233" max="12233" width="3.453125" style="1" customWidth="1"/>
    <col min="12234" max="12234" width="10.6328125" style="1" customWidth="1"/>
    <col min="12235" max="12235" width="23.6328125" style="1" customWidth="1"/>
    <col min="12236" max="12237" width="20.6328125" style="1" customWidth="1"/>
    <col min="12238" max="12238" width="19.6328125" style="1" customWidth="1"/>
    <col min="12239" max="12239" width="1.6328125" style="1" customWidth="1"/>
    <col min="12240" max="12487" width="9" style="1"/>
    <col min="12488" max="12488" width="1.6328125" style="1" customWidth="1"/>
    <col min="12489" max="12489" width="3.453125" style="1" customWidth="1"/>
    <col min="12490" max="12490" width="10.6328125" style="1" customWidth="1"/>
    <col min="12491" max="12491" width="23.6328125" style="1" customWidth="1"/>
    <col min="12492" max="12493" width="20.6328125" style="1" customWidth="1"/>
    <col min="12494" max="12494" width="19.6328125" style="1" customWidth="1"/>
    <col min="12495" max="12495" width="1.6328125" style="1" customWidth="1"/>
    <col min="12496" max="12743" width="9" style="1"/>
    <col min="12744" max="12744" width="1.6328125" style="1" customWidth="1"/>
    <col min="12745" max="12745" width="3.453125" style="1" customWidth="1"/>
    <col min="12746" max="12746" width="10.6328125" style="1" customWidth="1"/>
    <col min="12747" max="12747" width="23.6328125" style="1" customWidth="1"/>
    <col min="12748" max="12749" width="20.6328125" style="1" customWidth="1"/>
    <col min="12750" max="12750" width="19.6328125" style="1" customWidth="1"/>
    <col min="12751" max="12751" width="1.6328125" style="1" customWidth="1"/>
    <col min="12752" max="12999" width="9" style="1"/>
    <col min="13000" max="13000" width="1.6328125" style="1" customWidth="1"/>
    <col min="13001" max="13001" width="3.453125" style="1" customWidth="1"/>
    <col min="13002" max="13002" width="10.6328125" style="1" customWidth="1"/>
    <col min="13003" max="13003" width="23.6328125" style="1" customWidth="1"/>
    <col min="13004" max="13005" width="20.6328125" style="1" customWidth="1"/>
    <col min="13006" max="13006" width="19.6328125" style="1" customWidth="1"/>
    <col min="13007" max="13007" width="1.6328125" style="1" customWidth="1"/>
    <col min="13008" max="13255" width="9" style="1"/>
    <col min="13256" max="13256" width="1.6328125" style="1" customWidth="1"/>
    <col min="13257" max="13257" width="3.453125" style="1" customWidth="1"/>
    <col min="13258" max="13258" width="10.6328125" style="1" customWidth="1"/>
    <col min="13259" max="13259" width="23.6328125" style="1" customWidth="1"/>
    <col min="13260" max="13261" width="20.6328125" style="1" customWidth="1"/>
    <col min="13262" max="13262" width="19.6328125" style="1" customWidth="1"/>
    <col min="13263" max="13263" width="1.6328125" style="1" customWidth="1"/>
    <col min="13264" max="13511" width="9" style="1"/>
    <col min="13512" max="13512" width="1.6328125" style="1" customWidth="1"/>
    <col min="13513" max="13513" width="3.453125" style="1" customWidth="1"/>
    <col min="13514" max="13514" width="10.6328125" style="1" customWidth="1"/>
    <col min="13515" max="13515" width="23.6328125" style="1" customWidth="1"/>
    <col min="13516" max="13517" width="20.6328125" style="1" customWidth="1"/>
    <col min="13518" max="13518" width="19.6328125" style="1" customWidth="1"/>
    <col min="13519" max="13519" width="1.6328125" style="1" customWidth="1"/>
    <col min="13520" max="13767" width="9" style="1"/>
    <col min="13768" max="13768" width="1.6328125" style="1" customWidth="1"/>
    <col min="13769" max="13769" width="3.453125" style="1" customWidth="1"/>
    <col min="13770" max="13770" width="10.6328125" style="1" customWidth="1"/>
    <col min="13771" max="13771" width="23.6328125" style="1" customWidth="1"/>
    <col min="13772" max="13773" width="20.6328125" style="1" customWidth="1"/>
    <col min="13774" max="13774" width="19.6328125" style="1" customWidth="1"/>
    <col min="13775" max="13775" width="1.6328125" style="1" customWidth="1"/>
    <col min="13776" max="14023" width="9" style="1"/>
    <col min="14024" max="14024" width="1.6328125" style="1" customWidth="1"/>
    <col min="14025" max="14025" width="3.453125" style="1" customWidth="1"/>
    <col min="14026" max="14026" width="10.6328125" style="1" customWidth="1"/>
    <col min="14027" max="14027" width="23.6328125" style="1" customWidth="1"/>
    <col min="14028" max="14029" width="20.6328125" style="1" customWidth="1"/>
    <col min="14030" max="14030" width="19.6328125" style="1" customWidth="1"/>
    <col min="14031" max="14031" width="1.6328125" style="1" customWidth="1"/>
    <col min="14032" max="14279" width="9" style="1"/>
    <col min="14280" max="14280" width="1.6328125" style="1" customWidth="1"/>
    <col min="14281" max="14281" width="3.453125" style="1" customWidth="1"/>
    <col min="14282" max="14282" width="10.6328125" style="1" customWidth="1"/>
    <col min="14283" max="14283" width="23.6328125" style="1" customWidth="1"/>
    <col min="14284" max="14285" width="20.6328125" style="1" customWidth="1"/>
    <col min="14286" max="14286" width="19.6328125" style="1" customWidth="1"/>
    <col min="14287" max="14287" width="1.6328125" style="1" customWidth="1"/>
    <col min="14288" max="14535" width="9" style="1"/>
    <col min="14536" max="14536" width="1.6328125" style="1" customWidth="1"/>
    <col min="14537" max="14537" width="3.453125" style="1" customWidth="1"/>
    <col min="14538" max="14538" width="10.6328125" style="1" customWidth="1"/>
    <col min="14539" max="14539" width="23.6328125" style="1" customWidth="1"/>
    <col min="14540" max="14541" width="20.6328125" style="1" customWidth="1"/>
    <col min="14542" max="14542" width="19.6328125" style="1" customWidth="1"/>
    <col min="14543" max="14543" width="1.6328125" style="1" customWidth="1"/>
    <col min="14544" max="14791" width="9" style="1"/>
    <col min="14792" max="14792" width="1.6328125" style="1" customWidth="1"/>
    <col min="14793" max="14793" width="3.453125" style="1" customWidth="1"/>
    <col min="14794" max="14794" width="10.6328125" style="1" customWidth="1"/>
    <col min="14795" max="14795" width="23.6328125" style="1" customWidth="1"/>
    <col min="14796" max="14797" width="20.6328125" style="1" customWidth="1"/>
    <col min="14798" max="14798" width="19.6328125" style="1" customWidth="1"/>
    <col min="14799" max="14799" width="1.6328125" style="1" customWidth="1"/>
    <col min="14800" max="15047" width="9" style="1"/>
    <col min="15048" max="15048" width="1.6328125" style="1" customWidth="1"/>
    <col min="15049" max="15049" width="3.453125" style="1" customWidth="1"/>
    <col min="15050" max="15050" width="10.6328125" style="1" customWidth="1"/>
    <col min="15051" max="15051" width="23.6328125" style="1" customWidth="1"/>
    <col min="15052" max="15053" width="20.6328125" style="1" customWidth="1"/>
    <col min="15054" max="15054" width="19.6328125" style="1" customWidth="1"/>
    <col min="15055" max="15055" width="1.6328125" style="1" customWidth="1"/>
    <col min="15056" max="15303" width="9" style="1"/>
    <col min="15304" max="15304" width="1.6328125" style="1" customWidth="1"/>
    <col min="15305" max="15305" width="3.453125" style="1" customWidth="1"/>
    <col min="15306" max="15306" width="10.6328125" style="1" customWidth="1"/>
    <col min="15307" max="15307" width="23.6328125" style="1" customWidth="1"/>
    <col min="15308" max="15309" width="20.6328125" style="1" customWidth="1"/>
    <col min="15310" max="15310" width="19.6328125" style="1" customWidth="1"/>
    <col min="15311" max="15311" width="1.6328125" style="1" customWidth="1"/>
    <col min="15312" max="15559" width="9" style="1"/>
    <col min="15560" max="15560" width="1.6328125" style="1" customWidth="1"/>
    <col min="15561" max="15561" width="3.453125" style="1" customWidth="1"/>
    <col min="15562" max="15562" width="10.6328125" style="1" customWidth="1"/>
    <col min="15563" max="15563" width="23.6328125" style="1" customWidth="1"/>
    <col min="15564" max="15565" width="20.6328125" style="1" customWidth="1"/>
    <col min="15566" max="15566" width="19.6328125" style="1" customWidth="1"/>
    <col min="15567" max="15567" width="1.6328125" style="1" customWidth="1"/>
    <col min="15568" max="15815" width="9" style="1"/>
    <col min="15816" max="15816" width="1.6328125" style="1" customWidth="1"/>
    <col min="15817" max="15817" width="3.453125" style="1" customWidth="1"/>
    <col min="15818" max="15818" width="10.6328125" style="1" customWidth="1"/>
    <col min="15819" max="15819" width="23.6328125" style="1" customWidth="1"/>
    <col min="15820" max="15821" width="20.6328125" style="1" customWidth="1"/>
    <col min="15822" max="15822" width="19.6328125" style="1" customWidth="1"/>
    <col min="15823" max="15823" width="1.6328125" style="1" customWidth="1"/>
    <col min="15824" max="16071" width="9" style="1"/>
    <col min="16072" max="16072" width="1.6328125" style="1" customWidth="1"/>
    <col min="16073" max="16073" width="3.453125" style="1" customWidth="1"/>
    <col min="16074" max="16074" width="10.6328125" style="1" customWidth="1"/>
    <col min="16075" max="16075" width="23.6328125" style="1" customWidth="1"/>
    <col min="16076" max="16077" width="20.6328125" style="1" customWidth="1"/>
    <col min="16078" max="16078" width="19.6328125" style="1" customWidth="1"/>
    <col min="16079" max="16079" width="1.6328125" style="1" customWidth="1"/>
    <col min="16080" max="16384" width="9" style="1"/>
  </cols>
  <sheetData>
    <row r="1" spans="1:7" ht="24" customHeight="1" x14ac:dyDescent="0.2">
      <c r="A1"/>
      <c r="B1" s="83" t="s">
        <v>9</v>
      </c>
      <c r="C1" s="83"/>
      <c r="D1" s="83"/>
      <c r="E1" s="83"/>
      <c r="F1" s="83"/>
    </row>
    <row r="2" spans="1:7" s="4" customFormat="1" ht="13.75" customHeight="1" x14ac:dyDescent="0.2">
      <c r="A2" s="3"/>
      <c r="B2" s="3"/>
      <c r="C2" s="3"/>
      <c r="D2" s="3"/>
      <c r="E2" s="3"/>
      <c r="F2" s="3"/>
      <c r="G2" s="3"/>
    </row>
    <row r="3" spans="1:7" s="4" customFormat="1" ht="13.75" customHeight="1" thickBot="1" x14ac:dyDescent="0.25">
      <c r="B3" s="5"/>
      <c r="C3" s="6"/>
      <c r="D3" s="6"/>
      <c r="E3" s="7"/>
      <c r="F3" s="32" t="s">
        <v>17</v>
      </c>
      <c r="G3" s="8"/>
    </row>
    <row r="4" spans="1:7" ht="15" customHeight="1" x14ac:dyDescent="0.2">
      <c r="B4" s="84" t="s">
        <v>16</v>
      </c>
      <c r="C4" s="87" t="s">
        <v>13</v>
      </c>
      <c r="D4" s="89" t="s">
        <v>2</v>
      </c>
      <c r="E4" s="90"/>
      <c r="F4" s="91"/>
    </row>
    <row r="5" spans="1:7" ht="15" customHeight="1" x14ac:dyDescent="0.2">
      <c r="B5" s="85"/>
      <c r="C5" s="88"/>
      <c r="D5" s="9" t="s">
        <v>18</v>
      </c>
      <c r="E5" s="34"/>
      <c r="F5" s="92" t="s">
        <v>15</v>
      </c>
    </row>
    <row r="6" spans="1:7" ht="15" customHeight="1" x14ac:dyDescent="0.2">
      <c r="B6" s="86"/>
      <c r="C6" s="10" t="s">
        <v>3</v>
      </c>
      <c r="D6" s="11" t="s">
        <v>4</v>
      </c>
      <c r="E6" s="33" t="s">
        <v>14</v>
      </c>
      <c r="F6" s="93"/>
    </row>
    <row r="7" spans="1:7" ht="15" customHeight="1" x14ac:dyDescent="0.2">
      <c r="B7" s="27" t="s">
        <v>19</v>
      </c>
      <c r="C7" s="37" t="s">
        <v>20</v>
      </c>
      <c r="D7" s="38">
        <v>352683</v>
      </c>
      <c r="E7" s="74">
        <f>C7/D7</f>
        <v>1.2192251965646204</v>
      </c>
      <c r="F7" s="39">
        <v>826471</v>
      </c>
    </row>
    <row r="8" spans="1:7" ht="15" customHeight="1" x14ac:dyDescent="0.2">
      <c r="B8" s="28" t="s">
        <v>21</v>
      </c>
      <c r="C8" s="37" t="s">
        <v>22</v>
      </c>
      <c r="D8" s="40">
        <v>97863</v>
      </c>
      <c r="E8" s="74">
        <f t="shared" ref="E8:E57" si="0">C8/D8</f>
        <v>1.2210232672205021</v>
      </c>
      <c r="F8" s="41">
        <v>212017</v>
      </c>
    </row>
    <row r="9" spans="1:7" ht="15" customHeight="1" x14ac:dyDescent="0.2">
      <c r="B9" s="28" t="s">
        <v>23</v>
      </c>
      <c r="C9" s="37" t="s">
        <v>24</v>
      </c>
      <c r="D9" s="42">
        <v>75451</v>
      </c>
      <c r="E9" s="74">
        <f t="shared" si="0"/>
        <v>1.192760864667135</v>
      </c>
      <c r="F9" s="43">
        <v>226414</v>
      </c>
      <c r="G9"/>
    </row>
    <row r="10" spans="1:7" ht="15" customHeight="1" x14ac:dyDescent="0.2">
      <c r="B10" s="28" t="s">
        <v>25</v>
      </c>
      <c r="C10" s="37" t="s">
        <v>26</v>
      </c>
      <c r="D10" s="40">
        <v>138879</v>
      </c>
      <c r="E10" s="74">
        <f t="shared" si="0"/>
        <v>1.4138854686453675</v>
      </c>
      <c r="F10" s="41">
        <v>323304</v>
      </c>
      <c r="G10"/>
    </row>
    <row r="11" spans="1:7" ht="15" customHeight="1" x14ac:dyDescent="0.2">
      <c r="B11" s="28" t="s">
        <v>27</v>
      </c>
      <c r="C11" s="37" t="s">
        <v>28</v>
      </c>
      <c r="D11" s="40">
        <v>94822</v>
      </c>
      <c r="E11" s="74">
        <f t="shared" si="0"/>
        <v>1.0860137942671533</v>
      </c>
      <c r="F11" s="41">
        <v>262257</v>
      </c>
      <c r="G11"/>
    </row>
    <row r="12" spans="1:7" ht="15" customHeight="1" x14ac:dyDescent="0.2">
      <c r="B12" s="28" t="s">
        <v>29</v>
      </c>
      <c r="C12" s="37" t="s">
        <v>30</v>
      </c>
      <c r="D12" s="40">
        <v>81434</v>
      </c>
      <c r="E12" s="74">
        <f t="shared" si="0"/>
        <v>1.3216838175700567</v>
      </c>
      <c r="F12" s="41">
        <v>215844</v>
      </c>
    </row>
    <row r="13" spans="1:7" ht="15" customHeight="1" x14ac:dyDescent="0.2">
      <c r="B13" s="29" t="s">
        <v>31</v>
      </c>
      <c r="C13" s="44" t="s">
        <v>32</v>
      </c>
      <c r="D13" s="45">
        <v>141003</v>
      </c>
      <c r="E13" s="75">
        <f t="shared" si="0"/>
        <v>1.2911923859776033</v>
      </c>
      <c r="F13" s="46">
        <v>368173</v>
      </c>
      <c r="G13"/>
    </row>
    <row r="14" spans="1:7" ht="15" customHeight="1" x14ac:dyDescent="0.2">
      <c r="B14" s="27" t="s">
        <v>33</v>
      </c>
      <c r="C14" s="37" t="s">
        <v>34</v>
      </c>
      <c r="D14" s="38">
        <v>199731</v>
      </c>
      <c r="E14" s="76">
        <f t="shared" si="0"/>
        <v>1.3742884179221053</v>
      </c>
      <c r="F14" s="47">
        <v>498868</v>
      </c>
      <c r="G14"/>
    </row>
    <row r="15" spans="1:7" ht="15" customHeight="1" x14ac:dyDescent="0.2">
      <c r="B15" s="28" t="s">
        <v>35</v>
      </c>
      <c r="C15" s="37" t="s">
        <v>36</v>
      </c>
      <c r="D15" s="40">
        <v>99616</v>
      </c>
      <c r="E15" s="77">
        <f t="shared" si="0"/>
        <v>1.4020237712817218</v>
      </c>
      <c r="F15" s="41">
        <v>277707</v>
      </c>
      <c r="G15"/>
    </row>
    <row r="16" spans="1:7" ht="15" customHeight="1" x14ac:dyDescent="0.2">
      <c r="B16" s="28" t="s">
        <v>37</v>
      </c>
      <c r="C16" s="37" t="s">
        <v>38</v>
      </c>
      <c r="D16" s="40">
        <v>102466</v>
      </c>
      <c r="E16" s="77">
        <f t="shared" si="0"/>
        <v>1.3094685066265883</v>
      </c>
      <c r="F16" s="41">
        <v>273940</v>
      </c>
      <c r="G16"/>
    </row>
    <row r="17" spans="2:7" ht="15" customHeight="1" x14ac:dyDescent="0.2">
      <c r="B17" s="28" t="s">
        <v>39</v>
      </c>
      <c r="C17" s="37" t="s">
        <v>40</v>
      </c>
      <c r="D17" s="40">
        <v>339752</v>
      </c>
      <c r="E17" s="77">
        <f t="shared" si="0"/>
        <v>1.3941109986107514</v>
      </c>
      <c r="F17" s="41">
        <v>966548</v>
      </c>
      <c r="G17"/>
    </row>
    <row r="18" spans="2:7" ht="15" customHeight="1" x14ac:dyDescent="0.2">
      <c r="B18" s="28" t="s">
        <v>41</v>
      </c>
      <c r="C18" s="37" t="s">
        <v>42</v>
      </c>
      <c r="D18" s="40">
        <v>315381</v>
      </c>
      <c r="E18" s="77">
        <f t="shared" si="0"/>
        <v>1.4152786629505265</v>
      </c>
      <c r="F18" s="41">
        <v>920533</v>
      </c>
      <c r="G18"/>
    </row>
    <row r="19" spans="2:7" ht="15" customHeight="1" x14ac:dyDescent="0.2">
      <c r="B19" s="28" t="s">
        <v>43</v>
      </c>
      <c r="C19" s="37" t="s">
        <v>44</v>
      </c>
      <c r="D19" s="40">
        <v>641351</v>
      </c>
      <c r="E19" s="77">
        <f t="shared" si="0"/>
        <v>1.335368620303079</v>
      </c>
      <c r="F19" s="41">
        <v>2122840</v>
      </c>
      <c r="G19"/>
    </row>
    <row r="20" spans="2:7" ht="15" customHeight="1" x14ac:dyDescent="0.4">
      <c r="B20" s="29" t="s">
        <v>45</v>
      </c>
      <c r="C20" s="44" t="s">
        <v>46</v>
      </c>
      <c r="D20" s="48">
        <v>493430</v>
      </c>
      <c r="E20" s="78">
        <f t="shared" si="0"/>
        <v>1.2789838477595605</v>
      </c>
      <c r="F20" s="49">
        <v>1341328</v>
      </c>
      <c r="G20" s="19"/>
    </row>
    <row r="21" spans="2:7" ht="15" customHeight="1" x14ac:dyDescent="0.4">
      <c r="B21" s="27" t="s">
        <v>47</v>
      </c>
      <c r="C21" s="37" t="s">
        <v>48</v>
      </c>
      <c r="D21" s="50">
        <v>157160</v>
      </c>
      <c r="E21" s="74">
        <f t="shared" si="0"/>
        <v>1.3421608551794351</v>
      </c>
      <c r="F21" s="39">
        <v>374473</v>
      </c>
      <c r="G21" s="19"/>
    </row>
    <row r="22" spans="2:7" ht="15" customHeight="1" x14ac:dyDescent="0.4">
      <c r="B22" s="28" t="s">
        <v>49</v>
      </c>
      <c r="C22" s="37" t="s">
        <v>50</v>
      </c>
      <c r="D22" s="40">
        <v>66918</v>
      </c>
      <c r="E22" s="74">
        <f t="shared" si="0"/>
        <v>1.2812546698944978</v>
      </c>
      <c r="F22" s="41">
        <v>157736</v>
      </c>
      <c r="G22" s="19"/>
    </row>
    <row r="23" spans="2:7" ht="15" customHeight="1" x14ac:dyDescent="0.4">
      <c r="B23" s="28" t="s">
        <v>51</v>
      </c>
      <c r="C23" s="37" t="s">
        <v>52</v>
      </c>
      <c r="D23" s="42">
        <v>93086</v>
      </c>
      <c r="E23" s="74">
        <f t="shared" si="0"/>
        <v>1.2997120941924671</v>
      </c>
      <c r="F23" s="43">
        <v>196339</v>
      </c>
      <c r="G23" s="19"/>
    </row>
    <row r="24" spans="2:7" ht="15" customHeight="1" x14ac:dyDescent="0.4">
      <c r="B24" s="29" t="s">
        <v>53</v>
      </c>
      <c r="C24" s="44" t="s">
        <v>54</v>
      </c>
      <c r="D24" s="45">
        <v>55631</v>
      </c>
      <c r="E24" s="75">
        <f t="shared" si="0"/>
        <v>1.4880192698315686</v>
      </c>
      <c r="F24" s="46">
        <v>145754</v>
      </c>
      <c r="G24" s="19"/>
    </row>
    <row r="25" spans="2:7" ht="15" customHeight="1" x14ac:dyDescent="0.2">
      <c r="B25" s="27" t="s">
        <v>55</v>
      </c>
      <c r="C25" s="37" t="s">
        <v>56</v>
      </c>
      <c r="D25" s="38">
        <v>66596</v>
      </c>
      <c r="E25" s="76">
        <f t="shared" si="0"/>
        <v>1.2637996276052617</v>
      </c>
      <c r="F25" s="47">
        <v>159663</v>
      </c>
    </row>
    <row r="26" spans="2:7" ht="15" customHeight="1" x14ac:dyDescent="0.2">
      <c r="B26" s="28" t="s">
        <v>57</v>
      </c>
      <c r="C26" s="37" t="s">
        <v>58</v>
      </c>
      <c r="D26" s="40">
        <v>150221</v>
      </c>
      <c r="E26" s="77">
        <f t="shared" si="0"/>
        <v>1.1854667456613923</v>
      </c>
      <c r="F26" s="41">
        <v>400992</v>
      </c>
    </row>
    <row r="27" spans="2:7" ht="15" customHeight="1" x14ac:dyDescent="0.2">
      <c r="B27" s="28" t="s">
        <v>59</v>
      </c>
      <c r="C27" s="37" t="s">
        <v>60</v>
      </c>
      <c r="D27" s="40">
        <v>188188</v>
      </c>
      <c r="E27" s="77">
        <f t="shared" si="0"/>
        <v>1.1606053520947137</v>
      </c>
      <c r="F27" s="41">
        <v>390061</v>
      </c>
    </row>
    <row r="28" spans="2:7" ht="15" customHeight="1" x14ac:dyDescent="0.2">
      <c r="B28" s="28" t="s">
        <v>61</v>
      </c>
      <c r="C28" s="51" t="s">
        <v>62</v>
      </c>
      <c r="D28" s="40">
        <v>230157</v>
      </c>
      <c r="E28" s="77">
        <f t="shared" si="0"/>
        <v>1.2358433590983546</v>
      </c>
      <c r="F28" s="41">
        <v>525235</v>
      </c>
    </row>
    <row r="29" spans="2:7" ht="15" customHeight="1" x14ac:dyDescent="0.2">
      <c r="B29" s="28" t="s">
        <v>63</v>
      </c>
      <c r="C29" s="37" t="s">
        <v>64</v>
      </c>
      <c r="D29" s="40">
        <v>534620</v>
      </c>
      <c r="E29" s="77">
        <f t="shared" si="0"/>
        <v>1.323743967677977</v>
      </c>
      <c r="F29" s="41">
        <v>1120389</v>
      </c>
    </row>
    <row r="30" spans="2:7" ht="15" customHeight="1" x14ac:dyDescent="0.2">
      <c r="B30" s="29" t="s">
        <v>65</v>
      </c>
      <c r="C30" s="44" t="s">
        <v>66</v>
      </c>
      <c r="D30" s="48">
        <v>111159</v>
      </c>
      <c r="E30" s="78">
        <f t="shared" si="0"/>
        <v>1.3040239656707959</v>
      </c>
      <c r="F30" s="49">
        <v>284017</v>
      </c>
    </row>
    <row r="31" spans="2:7" ht="15" customHeight="1" x14ac:dyDescent="0.2">
      <c r="B31" s="27" t="s">
        <v>67</v>
      </c>
      <c r="C31" s="37" t="s">
        <v>68</v>
      </c>
      <c r="D31" s="50">
        <v>82513</v>
      </c>
      <c r="E31" s="76">
        <f t="shared" si="0"/>
        <v>1.3311962963411825</v>
      </c>
      <c r="F31" s="39">
        <v>231151</v>
      </c>
    </row>
    <row r="32" spans="2:7" ht="15" customHeight="1" x14ac:dyDescent="0.2">
      <c r="B32" s="28" t="s">
        <v>69</v>
      </c>
      <c r="C32" s="37" t="s">
        <v>70</v>
      </c>
      <c r="D32" s="40">
        <v>144074</v>
      </c>
      <c r="E32" s="77">
        <f t="shared" si="0"/>
        <v>1.2670572067132169</v>
      </c>
      <c r="F32" s="41">
        <v>345524</v>
      </c>
    </row>
    <row r="33" spans="2:6" ht="15" customHeight="1" x14ac:dyDescent="0.2">
      <c r="B33" s="28" t="s">
        <v>71</v>
      </c>
      <c r="C33" s="37" t="s">
        <v>72</v>
      </c>
      <c r="D33" s="40">
        <v>537884</v>
      </c>
      <c r="E33" s="77">
        <f t="shared" si="0"/>
        <v>1.1335752690171115</v>
      </c>
      <c r="F33" s="41">
        <v>1193271</v>
      </c>
    </row>
    <row r="34" spans="2:6" ht="15" customHeight="1" x14ac:dyDescent="0.2">
      <c r="B34" s="28" t="s">
        <v>73</v>
      </c>
      <c r="C34" s="37" t="s">
        <v>74</v>
      </c>
      <c r="D34" s="40">
        <v>347115</v>
      </c>
      <c r="E34" s="77">
        <f t="shared" si="0"/>
        <v>1.2092073232214107</v>
      </c>
      <c r="F34" s="41">
        <v>837566</v>
      </c>
    </row>
    <row r="35" spans="2:6" ht="15" customHeight="1" x14ac:dyDescent="0.2">
      <c r="B35" s="28" t="s">
        <v>75</v>
      </c>
      <c r="C35" s="37" t="s">
        <v>76</v>
      </c>
      <c r="D35" s="40">
        <v>91931</v>
      </c>
      <c r="E35" s="77">
        <f t="shared" si="0"/>
        <v>0.9769609816057695</v>
      </c>
      <c r="F35" s="41">
        <v>222260</v>
      </c>
    </row>
    <row r="36" spans="2:6" ht="15" customHeight="1" x14ac:dyDescent="0.2">
      <c r="B36" s="29" t="s">
        <v>77</v>
      </c>
      <c r="C36" s="44" t="s">
        <v>78</v>
      </c>
      <c r="D36" s="45">
        <v>90182</v>
      </c>
      <c r="E36" s="78">
        <f t="shared" si="0"/>
        <v>1.2694883679670002</v>
      </c>
      <c r="F36" s="46">
        <v>182806</v>
      </c>
    </row>
    <row r="37" spans="2:6" ht="15" customHeight="1" x14ac:dyDescent="0.2">
      <c r="B37" s="27" t="s">
        <v>79</v>
      </c>
      <c r="C37" s="37" t="s">
        <v>80</v>
      </c>
      <c r="D37" s="38">
        <v>30915</v>
      </c>
      <c r="E37" s="76">
        <f t="shared" si="0"/>
        <v>1.3243085880640466</v>
      </c>
      <c r="F37" s="47">
        <v>77337</v>
      </c>
    </row>
    <row r="38" spans="2:6" ht="15" customHeight="1" x14ac:dyDescent="0.2">
      <c r="B38" s="28" t="s">
        <v>81</v>
      </c>
      <c r="C38" s="37" t="s">
        <v>82</v>
      </c>
      <c r="D38" s="38">
        <v>48087</v>
      </c>
      <c r="E38" s="77">
        <f t="shared" si="0"/>
        <v>1.1110487241874103</v>
      </c>
      <c r="F38" s="47">
        <v>126048</v>
      </c>
    </row>
    <row r="39" spans="2:6" ht="15" customHeight="1" x14ac:dyDescent="0.2">
      <c r="B39" s="28" t="s">
        <v>83</v>
      </c>
      <c r="C39" s="51" t="s">
        <v>84</v>
      </c>
      <c r="D39" s="40">
        <v>153810</v>
      </c>
      <c r="E39" s="77">
        <f t="shared" si="0"/>
        <v>1.2165853975684287</v>
      </c>
      <c r="F39" s="41">
        <v>314987</v>
      </c>
    </row>
    <row r="40" spans="2:6" ht="15" customHeight="1" x14ac:dyDescent="0.2">
      <c r="B40" s="28" t="s">
        <v>85</v>
      </c>
      <c r="C40" s="37" t="s">
        <v>86</v>
      </c>
      <c r="D40" s="40">
        <v>139196</v>
      </c>
      <c r="E40" s="77">
        <f t="shared" si="0"/>
        <v>1.2735782637432109</v>
      </c>
      <c r="F40" s="41">
        <v>372325</v>
      </c>
    </row>
    <row r="41" spans="2:6" ht="15" customHeight="1" x14ac:dyDescent="0.2">
      <c r="B41" s="29" t="s">
        <v>87</v>
      </c>
      <c r="C41" s="44" t="s">
        <v>88</v>
      </c>
      <c r="D41" s="48">
        <v>80361</v>
      </c>
      <c r="E41" s="78">
        <f t="shared" si="0"/>
        <v>1.142867809011834</v>
      </c>
      <c r="F41" s="49">
        <v>196484</v>
      </c>
    </row>
    <row r="42" spans="2:6" ht="15" customHeight="1" x14ac:dyDescent="0.2">
      <c r="B42" s="27" t="s">
        <v>89</v>
      </c>
      <c r="C42" s="37" t="s">
        <v>90</v>
      </c>
      <c r="D42" s="50">
        <v>38072</v>
      </c>
      <c r="E42" s="76">
        <f t="shared" si="0"/>
        <v>1.1731981508720319</v>
      </c>
      <c r="F42" s="39">
        <v>101654</v>
      </c>
    </row>
    <row r="43" spans="2:6" ht="15" customHeight="1" x14ac:dyDescent="0.2">
      <c r="B43" s="28" t="s">
        <v>91</v>
      </c>
      <c r="C43" s="37" t="s">
        <v>92</v>
      </c>
      <c r="D43" s="40">
        <v>66599</v>
      </c>
      <c r="E43" s="77">
        <f t="shared" si="0"/>
        <v>1.3081878106277871</v>
      </c>
      <c r="F43" s="41">
        <v>155663</v>
      </c>
    </row>
    <row r="44" spans="2:6" ht="15" customHeight="1" x14ac:dyDescent="0.2">
      <c r="B44" s="28" t="s">
        <v>93</v>
      </c>
      <c r="C44" s="37" t="s">
        <v>94</v>
      </c>
      <c r="D44" s="42">
        <v>84225</v>
      </c>
      <c r="E44" s="77">
        <f t="shared" si="0"/>
        <v>1.3492074799643812</v>
      </c>
      <c r="F44" s="43">
        <v>228963</v>
      </c>
    </row>
    <row r="45" spans="2:6" ht="15" customHeight="1" x14ac:dyDescent="0.2">
      <c r="B45" s="29" t="s">
        <v>95</v>
      </c>
      <c r="C45" s="44" t="s">
        <v>96</v>
      </c>
      <c r="D45" s="45">
        <v>32284</v>
      </c>
      <c r="E45" s="78">
        <f t="shared" si="0"/>
        <v>1.4022425969520504</v>
      </c>
      <c r="F45" s="46">
        <v>104777</v>
      </c>
    </row>
    <row r="46" spans="2:6" ht="15" customHeight="1" x14ac:dyDescent="0.2">
      <c r="B46" s="27" t="s">
        <v>97</v>
      </c>
      <c r="C46" s="37" t="s">
        <v>98</v>
      </c>
      <c r="D46" s="38">
        <v>375372</v>
      </c>
      <c r="E46" s="74">
        <f t="shared" si="0"/>
        <v>1.1852136014407042</v>
      </c>
      <c r="F46" s="47">
        <v>773706</v>
      </c>
    </row>
    <row r="47" spans="2:6" ht="15" customHeight="1" x14ac:dyDescent="0.2">
      <c r="B47" s="28" t="s">
        <v>99</v>
      </c>
      <c r="C47" s="37" t="s">
        <v>100</v>
      </c>
      <c r="D47" s="48">
        <v>56676</v>
      </c>
      <c r="E47" s="74">
        <f t="shared" si="0"/>
        <v>1.2689145317241866</v>
      </c>
      <c r="F47" s="49">
        <v>137205</v>
      </c>
    </row>
    <row r="48" spans="2:6" ht="15" customHeight="1" x14ac:dyDescent="0.2">
      <c r="B48" s="28" t="s">
        <v>101</v>
      </c>
      <c r="C48" s="37" t="s">
        <v>102</v>
      </c>
      <c r="D48" s="40">
        <v>77228</v>
      </c>
      <c r="E48" s="74">
        <f t="shared" si="0"/>
        <v>1.2313927591029161</v>
      </c>
      <c r="F48" s="41">
        <v>229507</v>
      </c>
    </row>
    <row r="49" spans="2:11" ht="15" customHeight="1" x14ac:dyDescent="0.2">
      <c r="B49" s="28" t="s">
        <v>103</v>
      </c>
      <c r="C49" s="37" t="s">
        <v>104</v>
      </c>
      <c r="D49" s="38">
        <v>131989</v>
      </c>
      <c r="E49" s="74">
        <f t="shared" si="0"/>
        <v>1.2911000159104167</v>
      </c>
      <c r="F49" s="47">
        <v>288933</v>
      </c>
    </row>
    <row r="50" spans="2:11" ht="15" customHeight="1" x14ac:dyDescent="0.2">
      <c r="B50" s="28" t="s">
        <v>105</v>
      </c>
      <c r="C50" s="37" t="s">
        <v>106</v>
      </c>
      <c r="D50" s="40">
        <v>96298</v>
      </c>
      <c r="E50" s="74">
        <f t="shared" si="0"/>
        <v>1.2750524413798834</v>
      </c>
      <c r="F50" s="41">
        <v>217235</v>
      </c>
    </row>
    <row r="51" spans="2:11" ht="15" customHeight="1" x14ac:dyDescent="0.2">
      <c r="B51" s="28" t="s">
        <v>107</v>
      </c>
      <c r="C51" s="37" t="s">
        <v>108</v>
      </c>
      <c r="D51" s="40">
        <v>74172</v>
      </c>
      <c r="E51" s="74">
        <f t="shared" si="0"/>
        <v>1.2299520034514373</v>
      </c>
      <c r="F51" s="41">
        <v>167602</v>
      </c>
    </row>
    <row r="52" spans="2:11" ht="15" customHeight="1" x14ac:dyDescent="0.2">
      <c r="B52" s="28" t="s">
        <v>109</v>
      </c>
      <c r="C52" s="37" t="s">
        <v>110</v>
      </c>
      <c r="D52" s="40">
        <v>92229</v>
      </c>
      <c r="E52" s="74">
        <f t="shared" si="0"/>
        <v>1.3800539960316169</v>
      </c>
      <c r="F52" s="41">
        <v>258727</v>
      </c>
    </row>
    <row r="53" spans="2:11" ht="15" customHeight="1" thickBot="1" x14ac:dyDescent="0.25">
      <c r="B53" s="30" t="s">
        <v>111</v>
      </c>
      <c r="C53" s="37" t="s">
        <v>112</v>
      </c>
      <c r="D53" s="52">
        <v>87983</v>
      </c>
      <c r="E53" s="75">
        <f t="shared" si="0"/>
        <v>1.0487821510973712</v>
      </c>
      <c r="F53" s="53">
        <v>258841</v>
      </c>
    </row>
    <row r="54" spans="2:11" ht="15" customHeight="1" x14ac:dyDescent="0.2">
      <c r="B54" s="31" t="s">
        <v>1</v>
      </c>
      <c r="C54" s="13" t="s">
        <v>120</v>
      </c>
      <c r="D54" s="14">
        <f>SUM(D7:D53)</f>
        <v>7786793</v>
      </c>
      <c r="E54" s="79">
        <f t="shared" si="0"/>
        <v>1.2695751639988375</v>
      </c>
      <c r="F54" s="54">
        <f>SUM(F7:F53)</f>
        <v>19613475</v>
      </c>
    </row>
    <row r="55" spans="2:11" ht="15" customHeight="1" x14ac:dyDescent="0.2">
      <c r="B55" s="65" t="s">
        <v>0</v>
      </c>
      <c r="C55" s="66"/>
      <c r="D55" s="67"/>
      <c r="E55" s="68"/>
      <c r="F55" s="69"/>
      <c r="G55" s="15"/>
    </row>
    <row r="56" spans="2:11" ht="15" customHeight="1" x14ac:dyDescent="0.2">
      <c r="B56" s="61" t="s">
        <v>113</v>
      </c>
      <c r="C56" s="62" t="s">
        <v>114</v>
      </c>
      <c r="D56" s="63">
        <v>79002</v>
      </c>
      <c r="E56" s="80">
        <f t="shared" si="0"/>
        <v>1.1945014050277207</v>
      </c>
      <c r="F56" s="64">
        <v>203385</v>
      </c>
      <c r="G56" s="16"/>
    </row>
    <row r="57" spans="2:11" ht="15" customHeight="1" x14ac:dyDescent="0.2">
      <c r="B57" s="70" t="s">
        <v>115</v>
      </c>
      <c r="C57" s="71" t="s">
        <v>116</v>
      </c>
      <c r="D57" s="72">
        <v>70356</v>
      </c>
      <c r="E57" s="81">
        <f t="shared" si="0"/>
        <v>1.2782989368355222</v>
      </c>
      <c r="F57" s="73">
        <v>206431</v>
      </c>
      <c r="G57" s="16"/>
    </row>
    <row r="58" spans="2:11" ht="15" customHeight="1" x14ac:dyDescent="0.2">
      <c r="B58" s="22"/>
      <c r="C58" s="58"/>
      <c r="D58" s="59"/>
      <c r="E58" s="60"/>
      <c r="F58" s="12"/>
      <c r="G58" s="2"/>
    </row>
    <row r="59" spans="2:11" ht="16.5" customHeight="1" x14ac:dyDescent="0.2">
      <c r="B59" s="26" t="s">
        <v>5</v>
      </c>
      <c r="C59" s="36" t="s">
        <v>10</v>
      </c>
      <c r="D59" s="18" t="s">
        <v>6</v>
      </c>
      <c r="E59" s="17" t="s">
        <v>7</v>
      </c>
    </row>
    <row r="60" spans="2:11" ht="30" customHeight="1" x14ac:dyDescent="0.4">
      <c r="B60" s="25" t="s">
        <v>8</v>
      </c>
      <c r="C60" s="55">
        <v>9.48</v>
      </c>
      <c r="D60" s="56">
        <v>7.41463730209417</v>
      </c>
      <c r="E60" s="57">
        <f>C60-D60</f>
        <v>2.0653626979058304</v>
      </c>
      <c r="F60" s="19"/>
      <c r="G60" s="19"/>
    </row>
    <row r="61" spans="2:11" ht="6.75" customHeight="1" x14ac:dyDescent="0.4">
      <c r="B61" s="21"/>
      <c r="C61" s="20"/>
      <c r="D61" s="20"/>
      <c r="E61" s="20"/>
      <c r="F61" s="19"/>
      <c r="G61" s="19"/>
    </row>
    <row r="62" spans="2:11" ht="15" customHeight="1" x14ac:dyDescent="0.4">
      <c r="B62" s="35" t="s">
        <v>11</v>
      </c>
      <c r="C62" s="23"/>
      <c r="D62" s="23"/>
      <c r="E62" s="23"/>
      <c r="F62" s="23"/>
      <c r="G62" s="19"/>
      <c r="K62" s="82"/>
    </row>
    <row r="63" spans="2:11" ht="15" customHeight="1" x14ac:dyDescent="0.4">
      <c r="B63" s="35" t="s">
        <v>12</v>
      </c>
      <c r="C63" s="23"/>
      <c r="D63" s="23"/>
      <c r="E63" s="23"/>
      <c r="F63" s="23"/>
      <c r="G63" s="19"/>
    </row>
    <row r="64" spans="2:11" ht="15" customHeight="1" x14ac:dyDescent="0.4">
      <c r="B64" s="35" t="s">
        <v>117</v>
      </c>
      <c r="C64" s="23"/>
      <c r="D64" s="23"/>
      <c r="E64" s="23"/>
      <c r="F64" s="24"/>
      <c r="G64" s="19"/>
    </row>
    <row r="65" spans="2:7" ht="15" customHeight="1" x14ac:dyDescent="0.4">
      <c r="B65" s="35" t="s">
        <v>118</v>
      </c>
      <c r="C65" s="23"/>
      <c r="D65" s="23"/>
      <c r="E65" s="23"/>
      <c r="F65" s="19"/>
      <c r="G65" s="19"/>
    </row>
    <row r="66" spans="2:7" ht="15" customHeight="1" x14ac:dyDescent="0.4">
      <c r="B66" s="35" t="s">
        <v>119</v>
      </c>
      <c r="C66" s="23"/>
      <c r="D66" s="23"/>
      <c r="E66" s="23"/>
      <c r="F66" s="19"/>
      <c r="G66" s="19"/>
    </row>
  </sheetData>
  <mergeCells count="5">
    <mergeCell ref="B1:F1"/>
    <mergeCell ref="B4:B6"/>
    <mergeCell ref="C4:C5"/>
    <mergeCell ref="D4:F4"/>
    <mergeCell ref="F5:F6"/>
  </mergeCells>
  <phoneticPr fontId="1"/>
  <printOptions horizontalCentered="1"/>
  <pageMargins left="0.39370078740157483" right="0.39370078740157483" top="0.39370078740157483" bottom="0.39370078740157483" header="0.51181102362204722" footer="0.51181102362204722"/>
  <pageSetup paperSize="9" scale="76" orientation="portrait" r:id="rId1"/>
  <headerFooter alignWithMargins="0"/>
  <drawing r:id="rId2"/>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C7B2B5616DD11F42BECDF0B61DCB6057" ma:contentTypeVersion="13" ma:contentTypeDescription="新しいドキュメントを作成します。" ma:contentTypeScope="" ma:versionID="7cbbd3b7cb277c7869a85e937d149f90">
  <xsd:schema xmlns:xsd="http://www.w3.org/2001/XMLSchema" xmlns:xs="http://www.w3.org/2001/XMLSchema" xmlns:p="http://schemas.microsoft.com/office/2006/metadata/properties" xmlns:ns2="8b603747-14fb-41cb-8b08-2c60a8e18211" xmlns:ns3="de64e565-f0b0-4856-90c7-0bdae66761f4" targetNamespace="http://schemas.microsoft.com/office/2006/metadata/properties" ma:root="true" ma:fieldsID="f9ba827870458fbbf6bc8ded77d28333" ns2:_="" ns3:_="">
    <xsd:import namespace="8b603747-14fb-41cb-8b08-2c60a8e18211"/>
    <xsd:import namespace="de64e565-f0b0-4856-90c7-0bdae66761f4"/>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Location"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b603747-14fb-41cb-8b08-2c60a8e1821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Location" ma:index="19" nillable="true" ma:displayName="Location" ma:description="" ma:indexed="true" ma:internalName="MediaServiceLocation"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e64e565-f0b0-4856-90c7-0bdae66761f4"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5e3d3b76-adf0-4c14-b2d6-d1d68ed01023}" ma:internalName="TaxCatchAll" ma:showField="CatchAllData" ma:web="de64e565-f0b0-4856-90c7-0bdae66761f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b603747-14fb-41cb-8b08-2c60a8e18211">
      <Terms xmlns="http://schemas.microsoft.com/office/infopath/2007/PartnerControls"/>
    </lcf76f155ced4ddcb4097134ff3c332f>
    <TaxCatchAll xmlns="de64e565-f0b0-4856-90c7-0bdae66761f4" xsi:nil="true"/>
  </documentManagement>
</p:properties>
</file>

<file path=customXml/itemProps1.xml><?xml version="1.0" encoding="utf-8"?>
<ds:datastoreItem xmlns:ds="http://schemas.openxmlformats.org/officeDocument/2006/customXml" ds:itemID="{74549BB4-BD9F-42D9-BF05-2990366231DC}"/>
</file>

<file path=customXml/itemProps2.xml><?xml version="1.0" encoding="utf-8"?>
<ds:datastoreItem xmlns:ds="http://schemas.openxmlformats.org/officeDocument/2006/customXml" ds:itemID="{871F795B-65B1-4008-BF1D-1D3473E88C7B}"/>
</file>

<file path=customXml/itemProps3.xml><?xml version="1.0" encoding="utf-8"?>
<ds:datastoreItem xmlns:ds="http://schemas.openxmlformats.org/officeDocument/2006/customXml" ds:itemID="{756C5307-3E91-4B12-BD70-53A4E8240717}"/>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0x010100C7B2B5616DD11F42BECDF0B61DCB6057</vt:lpwstr>
  </property>
</Properties>
</file>