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3/Lib0020/#住民制度課G/1住民制度課/F所管事務/F030住民基本台帳ネットワークシステム/F0304 社会保障、税共通番号関係/番号法成立後/カードプロジェクト/カード申請・発送・交付等状況一覧表/05 交付状況(公表用)/2025/25年07月末/01_作業/"/>
    </mc:Choice>
  </mc:AlternateContent>
  <xr:revisionPtr revIDLastSave="6" documentId="8_{361326AD-62B6-4B43-A826-9394BD485A4E}" xr6:coauthVersionLast="47" xr6:coauthVersionMax="47" xr10:uidLastSave="{5D730C2D-DDFD-4568-A442-E33BEB5C7A6E}"/>
  <bookViews>
    <workbookView xWindow="-22665" yWindow="-16320" windowWidth="29040" windowHeight="15720" xr2:uid="{91A54878-1C74-4179-ADC0-B36BCAFEE531}"/>
  </bookViews>
  <sheets>
    <sheet name="公表用" sheetId="1" r:id="rId1"/>
  </sheets>
  <externalReferences>
    <externalReference r:id="rId2"/>
  </externalReferences>
  <definedNames>
    <definedName name="_xlnm._FilterDatabase" localSheetId="0" hidden="1">公表用!$A$40:$D$40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59" i="1" l="1"/>
  <c r="E1859" i="1" s="1"/>
  <c r="C1859" i="1"/>
  <c r="B1859" i="1"/>
  <c r="D1858" i="1"/>
  <c r="E1858" i="1" s="1"/>
  <c r="C1858" i="1"/>
  <c r="B1858" i="1"/>
  <c r="D1857" i="1"/>
  <c r="C1857" i="1"/>
  <c r="B1857" i="1"/>
  <c r="D1856" i="1"/>
  <c r="E1856" i="1" s="1"/>
  <c r="C1856" i="1"/>
  <c r="B1856" i="1"/>
  <c r="D1855" i="1"/>
  <c r="C1855" i="1"/>
  <c r="B1855" i="1"/>
  <c r="D1854" i="1"/>
  <c r="E1854" i="1" s="1"/>
  <c r="C1854" i="1"/>
  <c r="B1854" i="1"/>
  <c r="D1853" i="1"/>
  <c r="E1853" i="1" s="1"/>
  <c r="C1853" i="1"/>
  <c r="B1853" i="1"/>
  <c r="D1852" i="1"/>
  <c r="E1852" i="1" s="1"/>
  <c r="C1852" i="1"/>
  <c r="B1852" i="1"/>
  <c r="D1851" i="1"/>
  <c r="E1851" i="1" s="1"/>
  <c r="C1851" i="1"/>
  <c r="B1851" i="1"/>
  <c r="D1850" i="1"/>
  <c r="E1850" i="1" s="1"/>
  <c r="C1850" i="1"/>
  <c r="B1850" i="1"/>
  <c r="D1849" i="1"/>
  <c r="C1849" i="1"/>
  <c r="B1849" i="1"/>
  <c r="D1848" i="1"/>
  <c r="C1848" i="1"/>
  <c r="E1848" i="1" s="1"/>
  <c r="B1848" i="1"/>
  <c r="D1847" i="1"/>
  <c r="E1847" i="1" s="1"/>
  <c r="C1847" i="1"/>
  <c r="B1847" i="1"/>
  <c r="D1846" i="1"/>
  <c r="C1846" i="1"/>
  <c r="B1846" i="1"/>
  <c r="D1845" i="1"/>
  <c r="E1845" i="1" s="1"/>
  <c r="C1845" i="1"/>
  <c r="B1845" i="1"/>
  <c r="D1844" i="1"/>
  <c r="E1844" i="1" s="1"/>
  <c r="C1844" i="1"/>
  <c r="B1844" i="1"/>
  <c r="D1843" i="1"/>
  <c r="E1843" i="1" s="1"/>
  <c r="C1843" i="1"/>
  <c r="B1843" i="1"/>
  <c r="D1842" i="1"/>
  <c r="E1842" i="1" s="1"/>
  <c r="C1842" i="1"/>
  <c r="B1842" i="1"/>
  <c r="D1841" i="1"/>
  <c r="E1841" i="1" s="1"/>
  <c r="C1841" i="1"/>
  <c r="B1841" i="1"/>
  <c r="D1840" i="1"/>
  <c r="E1840" i="1" s="1"/>
  <c r="C1840" i="1"/>
  <c r="B1840" i="1"/>
  <c r="D1839" i="1"/>
  <c r="C1839" i="1"/>
  <c r="B1839" i="1"/>
  <c r="D1838" i="1"/>
  <c r="E1838" i="1" s="1"/>
  <c r="C1838" i="1"/>
  <c r="B1838" i="1"/>
  <c r="D1837" i="1"/>
  <c r="C1837" i="1"/>
  <c r="B1837" i="1"/>
  <c r="D1836" i="1"/>
  <c r="E1836" i="1" s="1"/>
  <c r="C1836" i="1"/>
  <c r="B1836" i="1"/>
  <c r="D1835" i="1"/>
  <c r="E1835" i="1" s="1"/>
  <c r="C1835" i="1"/>
  <c r="B1835" i="1"/>
  <c r="D1834" i="1"/>
  <c r="E1834" i="1" s="1"/>
  <c r="C1834" i="1"/>
  <c r="B1834" i="1"/>
  <c r="D1833" i="1"/>
  <c r="E1833" i="1" s="1"/>
  <c r="C1833" i="1"/>
  <c r="B1833" i="1"/>
  <c r="D1832" i="1"/>
  <c r="E1832" i="1" s="1"/>
  <c r="C1832" i="1"/>
  <c r="B1832" i="1"/>
  <c r="D1831" i="1"/>
  <c r="E1831" i="1" s="1"/>
  <c r="C1831" i="1"/>
  <c r="B1831" i="1"/>
  <c r="D1830" i="1"/>
  <c r="C1830" i="1"/>
  <c r="E1830" i="1" s="1"/>
  <c r="B1830" i="1"/>
  <c r="D1829" i="1"/>
  <c r="E1829" i="1" s="1"/>
  <c r="C1829" i="1"/>
  <c r="B1829" i="1"/>
  <c r="D1828" i="1"/>
  <c r="C1828" i="1"/>
  <c r="B1828" i="1"/>
  <c r="E1827" i="1"/>
  <c r="D1827" i="1"/>
  <c r="C1827" i="1"/>
  <c r="B1827" i="1"/>
  <c r="D1826" i="1"/>
  <c r="E1826" i="1" s="1"/>
  <c r="C1826" i="1"/>
  <c r="B1826" i="1"/>
  <c r="D1825" i="1"/>
  <c r="E1825" i="1" s="1"/>
  <c r="C1825" i="1"/>
  <c r="B1825" i="1"/>
  <c r="D1824" i="1"/>
  <c r="E1824" i="1" s="1"/>
  <c r="C1824" i="1"/>
  <c r="B1824" i="1"/>
  <c r="D1823" i="1"/>
  <c r="E1823" i="1" s="1"/>
  <c r="C1823" i="1"/>
  <c r="B1823" i="1"/>
  <c r="D1822" i="1"/>
  <c r="E1822" i="1" s="1"/>
  <c r="C1822" i="1"/>
  <c r="B1822" i="1"/>
  <c r="D1821" i="1"/>
  <c r="C1821" i="1"/>
  <c r="B1821" i="1"/>
  <c r="D1820" i="1"/>
  <c r="E1820" i="1" s="1"/>
  <c r="C1820" i="1"/>
  <c r="B1820" i="1"/>
  <c r="D1819" i="1"/>
  <c r="C1819" i="1"/>
  <c r="B1819" i="1"/>
  <c r="D1818" i="1"/>
  <c r="E1818" i="1" s="1"/>
  <c r="C1818" i="1"/>
  <c r="B1818" i="1"/>
  <c r="D1817" i="1"/>
  <c r="C1817" i="1"/>
  <c r="B1817" i="1"/>
  <c r="D1816" i="1"/>
  <c r="E1816" i="1" s="1"/>
  <c r="C1816" i="1"/>
  <c r="B1816" i="1"/>
  <c r="D1815" i="1"/>
  <c r="E1815" i="1" s="1"/>
  <c r="C1815" i="1"/>
  <c r="B1815" i="1"/>
  <c r="D1814" i="1"/>
  <c r="C1814" i="1"/>
  <c r="B1814" i="1"/>
  <c r="D1813" i="1"/>
  <c r="E1813" i="1" s="1"/>
  <c r="C1813" i="1"/>
  <c r="B1813" i="1"/>
  <c r="D1812" i="1"/>
  <c r="C1812" i="1"/>
  <c r="E1812" i="1" s="1"/>
  <c r="B1812" i="1"/>
  <c r="D1811" i="1"/>
  <c r="C1811" i="1"/>
  <c r="B1811" i="1"/>
  <c r="D1810" i="1"/>
  <c r="C1810" i="1"/>
  <c r="B1810" i="1"/>
  <c r="E1809" i="1"/>
  <c r="D1809" i="1"/>
  <c r="C1809" i="1"/>
  <c r="B1809" i="1"/>
  <c r="D1808" i="1"/>
  <c r="C1808" i="1"/>
  <c r="B1808" i="1"/>
  <c r="D1807" i="1"/>
  <c r="E1807" i="1" s="1"/>
  <c r="C1807" i="1"/>
  <c r="B1807" i="1"/>
  <c r="E1806" i="1"/>
  <c r="D1806" i="1"/>
  <c r="C1806" i="1"/>
  <c r="B1806" i="1"/>
  <c r="D1805" i="1"/>
  <c r="E1805" i="1" s="1"/>
  <c r="C1805" i="1"/>
  <c r="B1805" i="1"/>
  <c r="D1804" i="1"/>
  <c r="E1804" i="1" s="1"/>
  <c r="C1804" i="1"/>
  <c r="B1804" i="1"/>
  <c r="D1803" i="1"/>
  <c r="E1803" i="1" s="1"/>
  <c r="C1803" i="1"/>
  <c r="B1803" i="1"/>
  <c r="D1802" i="1"/>
  <c r="C1802" i="1"/>
  <c r="B1802" i="1"/>
  <c r="D1801" i="1"/>
  <c r="C1801" i="1"/>
  <c r="B1801" i="1"/>
  <c r="D1800" i="1"/>
  <c r="E1800" i="1" s="1"/>
  <c r="C1800" i="1"/>
  <c r="B1800" i="1"/>
  <c r="D1799" i="1"/>
  <c r="E1799" i="1" s="1"/>
  <c r="C1799" i="1"/>
  <c r="B1799" i="1"/>
  <c r="D1798" i="1"/>
  <c r="E1798" i="1" s="1"/>
  <c r="C1798" i="1"/>
  <c r="B1798" i="1"/>
  <c r="E1797" i="1"/>
  <c r="D1797" i="1"/>
  <c r="C1797" i="1"/>
  <c r="B1797" i="1"/>
  <c r="D1796" i="1"/>
  <c r="C1796" i="1"/>
  <c r="B1796" i="1"/>
  <c r="D1795" i="1"/>
  <c r="C1795" i="1"/>
  <c r="B1795" i="1"/>
  <c r="D1794" i="1"/>
  <c r="C1794" i="1"/>
  <c r="E1794" i="1" s="1"/>
  <c r="B1794" i="1"/>
  <c r="D1793" i="1"/>
  <c r="C1793" i="1"/>
  <c r="B1793" i="1"/>
  <c r="D1792" i="1"/>
  <c r="C1792" i="1"/>
  <c r="B1792" i="1"/>
  <c r="D1791" i="1"/>
  <c r="E1791" i="1" s="1"/>
  <c r="C1791" i="1"/>
  <c r="B1791" i="1"/>
  <c r="D1790" i="1"/>
  <c r="C1790" i="1"/>
  <c r="B1790" i="1"/>
  <c r="D1789" i="1"/>
  <c r="E1789" i="1" s="1"/>
  <c r="C1789" i="1"/>
  <c r="B1789" i="1"/>
  <c r="D1788" i="1"/>
  <c r="C1788" i="1"/>
  <c r="B1788" i="1"/>
  <c r="D1787" i="1"/>
  <c r="E1787" i="1" s="1"/>
  <c r="C1787" i="1"/>
  <c r="B1787" i="1"/>
  <c r="E1786" i="1"/>
  <c r="D1786" i="1"/>
  <c r="C1786" i="1"/>
  <c r="B1786" i="1"/>
  <c r="D1785" i="1"/>
  <c r="C1785" i="1"/>
  <c r="B1785" i="1"/>
  <c r="D1784" i="1"/>
  <c r="E1784" i="1" s="1"/>
  <c r="C1784" i="1"/>
  <c r="B1784" i="1"/>
  <c r="E1783" i="1"/>
  <c r="D1783" i="1"/>
  <c r="C1783" i="1"/>
  <c r="B1783" i="1"/>
  <c r="D1782" i="1"/>
  <c r="C1782" i="1"/>
  <c r="B1782" i="1"/>
  <c r="D1781" i="1"/>
  <c r="C1781" i="1"/>
  <c r="B1781" i="1"/>
  <c r="D1780" i="1"/>
  <c r="E1780" i="1" s="1"/>
  <c r="C1780" i="1"/>
  <c r="B1780" i="1"/>
  <c r="D1779" i="1"/>
  <c r="C1779" i="1"/>
  <c r="E1779" i="1" s="1"/>
  <c r="B1779" i="1"/>
  <c r="D1778" i="1"/>
  <c r="C1778" i="1"/>
  <c r="B1778" i="1"/>
  <c r="D1777" i="1"/>
  <c r="C1777" i="1"/>
  <c r="E1777" i="1" s="1"/>
  <c r="B1777" i="1"/>
  <c r="D1776" i="1"/>
  <c r="E1776" i="1" s="1"/>
  <c r="C1776" i="1"/>
  <c r="B1776" i="1"/>
  <c r="D1775" i="1"/>
  <c r="C1775" i="1"/>
  <c r="B1775" i="1"/>
  <c r="E1774" i="1"/>
  <c r="D1774" i="1"/>
  <c r="C1774" i="1"/>
  <c r="B1774" i="1"/>
  <c r="E1773" i="1"/>
  <c r="D1773" i="1"/>
  <c r="C1773" i="1"/>
  <c r="B1773" i="1"/>
  <c r="D1772" i="1"/>
  <c r="C1772" i="1"/>
  <c r="B1772" i="1"/>
  <c r="E1771" i="1"/>
  <c r="D1771" i="1"/>
  <c r="C1771" i="1"/>
  <c r="B1771" i="1"/>
  <c r="D1770" i="1"/>
  <c r="E1770" i="1" s="1"/>
  <c r="C1770" i="1"/>
  <c r="B1770" i="1"/>
  <c r="D1769" i="1"/>
  <c r="C1769" i="1"/>
  <c r="B1769" i="1"/>
  <c r="E1768" i="1"/>
  <c r="D1768" i="1"/>
  <c r="C1768" i="1"/>
  <c r="B1768" i="1"/>
  <c r="D1767" i="1"/>
  <c r="C1767" i="1"/>
  <c r="B1767" i="1"/>
  <c r="D1766" i="1"/>
  <c r="E1766" i="1" s="1"/>
  <c r="C1766" i="1"/>
  <c r="B1766" i="1"/>
  <c r="D1765" i="1"/>
  <c r="C1765" i="1"/>
  <c r="E1765" i="1" s="1"/>
  <c r="B1765" i="1"/>
  <c r="D1764" i="1"/>
  <c r="C1764" i="1"/>
  <c r="E1764" i="1" s="1"/>
  <c r="B1764" i="1"/>
  <c r="D1763" i="1"/>
  <c r="C1763" i="1"/>
  <c r="B1763" i="1"/>
  <c r="D1762" i="1"/>
  <c r="E1762" i="1" s="1"/>
  <c r="C1762" i="1"/>
  <c r="B1762" i="1"/>
  <c r="E1761" i="1"/>
  <c r="D1761" i="1"/>
  <c r="C1761" i="1"/>
  <c r="B1761" i="1"/>
  <c r="D1760" i="1"/>
  <c r="E1760" i="1" s="1"/>
  <c r="C1760" i="1"/>
  <c r="B1760" i="1"/>
  <c r="D1759" i="1"/>
  <c r="C1759" i="1"/>
  <c r="B1759" i="1"/>
  <c r="D1758" i="1"/>
  <c r="E1758" i="1" s="1"/>
  <c r="C1758" i="1"/>
  <c r="B1758" i="1"/>
  <c r="D1757" i="1"/>
  <c r="E1757" i="1" s="1"/>
  <c r="C1757" i="1"/>
  <c r="B1757" i="1"/>
  <c r="D1756" i="1"/>
  <c r="C1756" i="1"/>
  <c r="E1756" i="1" s="1"/>
  <c r="B1756" i="1"/>
  <c r="D1755" i="1"/>
  <c r="E1755" i="1" s="1"/>
  <c r="C1755" i="1"/>
  <c r="B1755" i="1"/>
  <c r="D1754" i="1"/>
  <c r="C1754" i="1"/>
  <c r="B1754" i="1"/>
  <c r="D1753" i="1"/>
  <c r="E1753" i="1" s="1"/>
  <c r="C1753" i="1"/>
  <c r="B1753" i="1"/>
  <c r="D1752" i="1"/>
  <c r="C1752" i="1"/>
  <c r="B1752" i="1"/>
  <c r="D1751" i="1"/>
  <c r="E1751" i="1" s="1"/>
  <c r="C1751" i="1"/>
  <c r="B1751" i="1"/>
  <c r="E1750" i="1"/>
  <c r="D1750" i="1"/>
  <c r="C1750" i="1"/>
  <c r="B1750" i="1"/>
  <c r="D1749" i="1"/>
  <c r="C1749" i="1"/>
  <c r="B1749" i="1"/>
  <c r="D1748" i="1"/>
  <c r="E1748" i="1" s="1"/>
  <c r="C1748" i="1"/>
  <c r="B1748" i="1"/>
  <c r="E1747" i="1"/>
  <c r="D1747" i="1"/>
  <c r="C1747" i="1"/>
  <c r="B1747" i="1"/>
  <c r="D1746" i="1"/>
  <c r="C1746" i="1"/>
  <c r="B1746" i="1"/>
  <c r="D1745" i="1"/>
  <c r="C1745" i="1"/>
  <c r="B1745" i="1"/>
  <c r="D1744" i="1"/>
  <c r="E1744" i="1" s="1"/>
  <c r="C1744" i="1"/>
  <c r="B1744" i="1"/>
  <c r="D1743" i="1"/>
  <c r="C1743" i="1"/>
  <c r="E1743" i="1" s="1"/>
  <c r="B1743" i="1"/>
  <c r="D1742" i="1"/>
  <c r="C1742" i="1"/>
  <c r="B1742" i="1"/>
  <c r="D1741" i="1"/>
  <c r="C1741" i="1"/>
  <c r="E1741" i="1" s="1"/>
  <c r="B1741" i="1"/>
  <c r="D1740" i="1"/>
  <c r="E1740" i="1" s="1"/>
  <c r="C1740" i="1"/>
  <c r="B1740" i="1"/>
  <c r="D1739" i="1"/>
  <c r="C1739" i="1"/>
  <c r="B1739" i="1"/>
  <c r="E1738" i="1"/>
  <c r="D1738" i="1"/>
  <c r="C1738" i="1"/>
  <c r="B1738" i="1"/>
  <c r="E1737" i="1"/>
  <c r="D1737" i="1"/>
  <c r="C1737" i="1"/>
  <c r="B1737" i="1"/>
  <c r="D1736" i="1"/>
  <c r="C1736" i="1"/>
  <c r="B1736" i="1"/>
  <c r="E1735" i="1"/>
  <c r="D1735" i="1"/>
  <c r="C1735" i="1"/>
  <c r="B1735" i="1"/>
  <c r="D1734" i="1"/>
  <c r="E1734" i="1" s="1"/>
  <c r="C1734" i="1"/>
  <c r="B1734" i="1"/>
  <c r="D1733" i="1"/>
  <c r="C1733" i="1"/>
  <c r="B1733" i="1"/>
  <c r="E1732" i="1"/>
  <c r="D1732" i="1"/>
  <c r="C1732" i="1"/>
  <c r="B1732" i="1"/>
  <c r="D1731" i="1"/>
  <c r="C1731" i="1"/>
  <c r="B1731" i="1"/>
  <c r="D1730" i="1"/>
  <c r="E1730" i="1" s="1"/>
  <c r="C1730" i="1"/>
  <c r="B1730" i="1"/>
  <c r="D1729" i="1"/>
  <c r="C1729" i="1"/>
  <c r="E1729" i="1" s="1"/>
  <c r="B1729" i="1"/>
  <c r="D1728" i="1"/>
  <c r="C1728" i="1"/>
  <c r="B1728" i="1"/>
  <c r="D1727" i="1"/>
  <c r="C1727" i="1"/>
  <c r="B1727" i="1"/>
  <c r="D1726" i="1"/>
  <c r="E1726" i="1" s="1"/>
  <c r="C1726" i="1"/>
  <c r="B1726" i="1"/>
  <c r="E1725" i="1"/>
  <c r="D1725" i="1"/>
  <c r="C1725" i="1"/>
  <c r="B1725" i="1"/>
  <c r="D1724" i="1"/>
  <c r="E1724" i="1" s="1"/>
  <c r="C1724" i="1"/>
  <c r="B1724" i="1"/>
  <c r="D1723" i="1"/>
  <c r="C1723" i="1"/>
  <c r="B1723" i="1"/>
  <c r="D1722" i="1"/>
  <c r="E1722" i="1" s="1"/>
  <c r="C1722" i="1"/>
  <c r="B1722" i="1"/>
  <c r="D1721" i="1"/>
  <c r="E1721" i="1" s="1"/>
  <c r="C1721" i="1"/>
  <c r="B1721" i="1"/>
  <c r="D1720" i="1"/>
  <c r="C1720" i="1"/>
  <c r="E1720" i="1" s="1"/>
  <c r="B1720" i="1"/>
  <c r="D1719" i="1"/>
  <c r="E1719" i="1" s="1"/>
  <c r="C1719" i="1"/>
  <c r="B1719" i="1"/>
  <c r="D1718" i="1"/>
  <c r="C1718" i="1"/>
  <c r="B1718" i="1"/>
  <c r="D1717" i="1"/>
  <c r="E1717" i="1" s="1"/>
  <c r="C1717" i="1"/>
  <c r="B1717" i="1"/>
  <c r="D1716" i="1"/>
  <c r="C1716" i="1"/>
  <c r="B1716" i="1"/>
  <c r="D1715" i="1"/>
  <c r="C1715" i="1"/>
  <c r="B1715" i="1"/>
  <c r="E1714" i="1"/>
  <c r="D1714" i="1"/>
  <c r="C1714" i="1"/>
  <c r="B1714" i="1"/>
  <c r="D1713" i="1"/>
  <c r="C1713" i="1"/>
  <c r="B1713" i="1"/>
  <c r="D1712" i="1"/>
  <c r="E1712" i="1" s="1"/>
  <c r="C1712" i="1"/>
  <c r="B1712" i="1"/>
  <c r="E1711" i="1"/>
  <c r="D1711" i="1"/>
  <c r="C1711" i="1"/>
  <c r="B1711" i="1"/>
  <c r="D1710" i="1"/>
  <c r="C1710" i="1"/>
  <c r="B1710" i="1"/>
  <c r="D1709" i="1"/>
  <c r="C1709" i="1"/>
  <c r="B1709" i="1"/>
  <c r="D1708" i="1"/>
  <c r="E1708" i="1" s="1"/>
  <c r="C1708" i="1"/>
  <c r="B1708" i="1"/>
  <c r="D1707" i="1"/>
  <c r="C1707" i="1"/>
  <c r="E1707" i="1" s="1"/>
  <c r="B1707" i="1"/>
  <c r="D1706" i="1"/>
  <c r="C1706" i="1"/>
  <c r="B1706" i="1"/>
  <c r="D1705" i="1"/>
  <c r="C1705" i="1"/>
  <c r="B1705" i="1"/>
  <c r="D1704" i="1"/>
  <c r="E1704" i="1" s="1"/>
  <c r="C1704" i="1"/>
  <c r="B1704" i="1"/>
  <c r="D1703" i="1"/>
  <c r="C1703" i="1"/>
  <c r="B1703" i="1"/>
  <c r="E1702" i="1"/>
  <c r="D1702" i="1"/>
  <c r="C1702" i="1"/>
  <c r="B1702" i="1"/>
  <c r="E1701" i="1"/>
  <c r="D1701" i="1"/>
  <c r="C1701" i="1"/>
  <c r="B1701" i="1"/>
  <c r="D1700" i="1"/>
  <c r="C1700" i="1"/>
  <c r="B1700" i="1"/>
  <c r="E1699" i="1"/>
  <c r="D1699" i="1"/>
  <c r="C1699" i="1"/>
  <c r="B1699" i="1"/>
  <c r="D1698" i="1"/>
  <c r="E1698" i="1" s="1"/>
  <c r="C1698" i="1"/>
  <c r="B1698" i="1"/>
  <c r="D1697" i="1"/>
  <c r="C1697" i="1"/>
  <c r="B1697" i="1"/>
  <c r="E1696" i="1"/>
  <c r="D1696" i="1"/>
  <c r="C1696" i="1"/>
  <c r="B1696" i="1"/>
  <c r="D1695" i="1"/>
  <c r="C1695" i="1"/>
  <c r="B1695" i="1"/>
  <c r="D1694" i="1"/>
  <c r="E1694" i="1" s="1"/>
  <c r="C1694" i="1"/>
  <c r="B1694" i="1"/>
  <c r="D1693" i="1"/>
  <c r="C1693" i="1"/>
  <c r="E1693" i="1" s="1"/>
  <c r="B1693" i="1"/>
  <c r="D1692" i="1"/>
  <c r="C1692" i="1"/>
  <c r="B1692" i="1"/>
  <c r="D1691" i="1"/>
  <c r="C1691" i="1"/>
  <c r="B1691" i="1"/>
  <c r="D1690" i="1"/>
  <c r="E1690" i="1" s="1"/>
  <c r="C1690" i="1"/>
  <c r="B1690" i="1"/>
  <c r="E1689" i="1"/>
  <c r="D1689" i="1"/>
  <c r="C1689" i="1"/>
  <c r="B1689" i="1"/>
  <c r="D1688" i="1"/>
  <c r="E1688" i="1" s="1"/>
  <c r="C1688" i="1"/>
  <c r="B1688" i="1"/>
  <c r="D1687" i="1"/>
  <c r="C1687" i="1"/>
  <c r="B1687" i="1"/>
  <c r="D1686" i="1"/>
  <c r="E1686" i="1" s="1"/>
  <c r="C1686" i="1"/>
  <c r="B1686" i="1"/>
  <c r="D1685" i="1"/>
  <c r="E1685" i="1" s="1"/>
  <c r="C1685" i="1"/>
  <c r="B1685" i="1"/>
  <c r="D1684" i="1"/>
  <c r="C1684" i="1"/>
  <c r="E1684" i="1" s="1"/>
  <c r="B1684" i="1"/>
  <c r="D1683" i="1"/>
  <c r="E1683" i="1" s="1"/>
  <c r="C1683" i="1"/>
  <c r="B1683" i="1"/>
  <c r="D1682" i="1"/>
  <c r="C1682" i="1"/>
  <c r="B1682" i="1"/>
  <c r="D1681" i="1"/>
  <c r="E1681" i="1" s="1"/>
  <c r="C1681" i="1"/>
  <c r="B1681" i="1"/>
  <c r="D1680" i="1"/>
  <c r="C1680" i="1"/>
  <c r="B1680" i="1"/>
  <c r="D1679" i="1"/>
  <c r="C1679" i="1"/>
  <c r="B1679" i="1"/>
  <c r="E1678" i="1"/>
  <c r="D1678" i="1"/>
  <c r="C1678" i="1"/>
  <c r="B1678" i="1"/>
  <c r="D1677" i="1"/>
  <c r="C1677" i="1"/>
  <c r="B1677" i="1"/>
  <c r="D1676" i="1"/>
  <c r="E1676" i="1" s="1"/>
  <c r="C1676" i="1"/>
  <c r="B1676" i="1"/>
  <c r="E1675" i="1"/>
  <c r="D1675" i="1"/>
  <c r="C1675" i="1"/>
  <c r="B1675" i="1"/>
  <c r="D1674" i="1"/>
  <c r="C1674" i="1"/>
  <c r="B1674" i="1"/>
  <c r="D1673" i="1"/>
  <c r="C1673" i="1"/>
  <c r="B1673" i="1"/>
  <c r="D1672" i="1"/>
  <c r="E1672" i="1" s="1"/>
  <c r="C1672" i="1"/>
  <c r="B1672" i="1"/>
  <c r="D1671" i="1"/>
  <c r="C1671" i="1"/>
  <c r="E1671" i="1" s="1"/>
  <c r="B1671" i="1"/>
  <c r="D1670" i="1"/>
  <c r="C1670" i="1"/>
  <c r="B1670" i="1"/>
  <c r="D1669" i="1"/>
  <c r="C1669" i="1"/>
  <c r="B1669" i="1"/>
  <c r="D1668" i="1"/>
  <c r="E1668" i="1" s="1"/>
  <c r="C1668" i="1"/>
  <c r="B1668" i="1"/>
  <c r="D1667" i="1"/>
  <c r="C1667" i="1"/>
  <c r="B1667" i="1"/>
  <c r="E1666" i="1"/>
  <c r="D1666" i="1"/>
  <c r="C1666" i="1"/>
  <c r="B1666" i="1"/>
  <c r="E1665" i="1"/>
  <c r="D1665" i="1"/>
  <c r="C1665" i="1"/>
  <c r="B1665" i="1"/>
  <c r="D1664" i="1"/>
  <c r="C1664" i="1"/>
  <c r="B1664" i="1"/>
  <c r="E1663" i="1"/>
  <c r="D1663" i="1"/>
  <c r="C1663" i="1"/>
  <c r="B1663" i="1"/>
  <c r="D1662" i="1"/>
  <c r="E1662" i="1" s="1"/>
  <c r="C1662" i="1"/>
  <c r="B1662" i="1"/>
  <c r="D1661" i="1"/>
  <c r="C1661" i="1"/>
  <c r="B1661" i="1"/>
  <c r="E1660" i="1"/>
  <c r="D1660" i="1"/>
  <c r="C1660" i="1"/>
  <c r="B1660" i="1"/>
  <c r="D1659" i="1"/>
  <c r="C1659" i="1"/>
  <c r="B1659" i="1"/>
  <c r="D1658" i="1"/>
  <c r="E1658" i="1" s="1"/>
  <c r="C1658" i="1"/>
  <c r="B1658" i="1"/>
  <c r="D1657" i="1"/>
  <c r="C1657" i="1"/>
  <c r="E1657" i="1" s="1"/>
  <c r="B1657" i="1"/>
  <c r="D1656" i="1"/>
  <c r="C1656" i="1"/>
  <c r="B1656" i="1"/>
  <c r="D1655" i="1"/>
  <c r="C1655" i="1"/>
  <c r="B1655" i="1"/>
  <c r="D1654" i="1"/>
  <c r="E1654" i="1" s="1"/>
  <c r="C1654" i="1"/>
  <c r="B1654" i="1"/>
  <c r="E1653" i="1"/>
  <c r="D1653" i="1"/>
  <c r="C1653" i="1"/>
  <c r="B1653" i="1"/>
  <c r="D1652" i="1"/>
  <c r="E1652" i="1" s="1"/>
  <c r="C1652" i="1"/>
  <c r="B1652" i="1"/>
  <c r="D1651" i="1"/>
  <c r="C1651" i="1"/>
  <c r="B1651" i="1"/>
  <c r="D1650" i="1"/>
  <c r="E1650" i="1" s="1"/>
  <c r="C1650" i="1"/>
  <c r="B1650" i="1"/>
  <c r="D1649" i="1"/>
  <c r="E1649" i="1" s="1"/>
  <c r="C1649" i="1"/>
  <c r="B1649" i="1"/>
  <c r="D1648" i="1"/>
  <c r="C1648" i="1"/>
  <c r="E1648" i="1" s="1"/>
  <c r="B1648" i="1"/>
  <c r="D1647" i="1"/>
  <c r="E1647" i="1" s="1"/>
  <c r="C1647" i="1"/>
  <c r="B1647" i="1"/>
  <c r="D1646" i="1"/>
  <c r="C1646" i="1"/>
  <c r="B1646" i="1"/>
  <c r="D1645" i="1"/>
  <c r="E1645" i="1" s="1"/>
  <c r="C1645" i="1"/>
  <c r="B1645" i="1"/>
  <c r="D1644" i="1"/>
  <c r="C1644" i="1"/>
  <c r="B1644" i="1"/>
  <c r="D1643" i="1"/>
  <c r="C1643" i="1"/>
  <c r="B1643" i="1"/>
  <c r="E1642" i="1"/>
  <c r="D1642" i="1"/>
  <c r="C1642" i="1"/>
  <c r="B1642" i="1"/>
  <c r="D1641" i="1"/>
  <c r="C1641" i="1"/>
  <c r="B1641" i="1"/>
  <c r="D1640" i="1"/>
  <c r="E1640" i="1" s="1"/>
  <c r="C1640" i="1"/>
  <c r="B1640" i="1"/>
  <c r="E1639" i="1"/>
  <c r="D1639" i="1"/>
  <c r="C1639" i="1"/>
  <c r="B1639" i="1"/>
  <c r="D1638" i="1"/>
  <c r="C1638" i="1"/>
  <c r="B1638" i="1"/>
  <c r="D1637" i="1"/>
  <c r="C1637" i="1"/>
  <c r="B1637" i="1"/>
  <c r="D1636" i="1"/>
  <c r="E1636" i="1" s="1"/>
  <c r="C1636" i="1"/>
  <c r="B1636" i="1"/>
  <c r="D1635" i="1"/>
  <c r="C1635" i="1"/>
  <c r="E1635" i="1" s="1"/>
  <c r="B1635" i="1"/>
  <c r="D1634" i="1"/>
  <c r="C1634" i="1"/>
  <c r="B1634" i="1"/>
  <c r="D1633" i="1"/>
  <c r="C1633" i="1"/>
  <c r="B1633" i="1"/>
  <c r="D1632" i="1"/>
  <c r="E1632" i="1" s="1"/>
  <c r="C1632" i="1"/>
  <c r="B1632" i="1"/>
  <c r="D1631" i="1"/>
  <c r="C1631" i="1"/>
  <c r="B1631" i="1"/>
  <c r="E1630" i="1"/>
  <c r="D1630" i="1"/>
  <c r="C1630" i="1"/>
  <c r="B1630" i="1"/>
  <c r="E1629" i="1"/>
  <c r="D1629" i="1"/>
  <c r="C1629" i="1"/>
  <c r="B1629" i="1"/>
  <c r="D1628" i="1"/>
  <c r="C1628" i="1"/>
  <c r="B1628" i="1"/>
  <c r="E1627" i="1"/>
  <c r="D1627" i="1"/>
  <c r="C1627" i="1"/>
  <c r="B1627" i="1"/>
  <c r="D1626" i="1"/>
  <c r="E1626" i="1" s="1"/>
  <c r="C1626" i="1"/>
  <c r="B1626" i="1"/>
  <c r="D1625" i="1"/>
  <c r="C1625" i="1"/>
  <c r="B1625" i="1"/>
  <c r="E1624" i="1"/>
  <c r="D1624" i="1"/>
  <c r="C1624" i="1"/>
  <c r="B1624" i="1"/>
  <c r="D1623" i="1"/>
  <c r="C1623" i="1"/>
  <c r="B1623" i="1"/>
  <c r="D1622" i="1"/>
  <c r="E1622" i="1" s="1"/>
  <c r="C1622" i="1"/>
  <c r="B1622" i="1"/>
  <c r="D1621" i="1"/>
  <c r="C1621" i="1"/>
  <c r="E1621" i="1" s="1"/>
  <c r="B1621" i="1"/>
  <c r="D1620" i="1"/>
  <c r="C1620" i="1"/>
  <c r="B1620" i="1"/>
  <c r="D1619" i="1"/>
  <c r="C1619" i="1"/>
  <c r="B1619" i="1"/>
  <c r="D1618" i="1"/>
  <c r="E1618" i="1" s="1"/>
  <c r="C1618" i="1"/>
  <c r="B1618" i="1"/>
  <c r="E1617" i="1"/>
  <c r="D1617" i="1"/>
  <c r="C1617" i="1"/>
  <c r="B1617" i="1"/>
  <c r="D1616" i="1"/>
  <c r="E1616" i="1" s="1"/>
  <c r="C1616" i="1"/>
  <c r="B1616" i="1"/>
  <c r="D1615" i="1"/>
  <c r="C1615" i="1"/>
  <c r="B1615" i="1"/>
  <c r="D1614" i="1"/>
  <c r="E1614" i="1" s="1"/>
  <c r="C1614" i="1"/>
  <c r="B1614" i="1"/>
  <c r="D1613" i="1"/>
  <c r="C1613" i="1"/>
  <c r="B1613" i="1"/>
  <c r="D1612" i="1"/>
  <c r="C1612" i="1"/>
  <c r="E1612" i="1" s="1"/>
  <c r="B1612" i="1"/>
  <c r="D1611" i="1"/>
  <c r="E1611" i="1" s="1"/>
  <c r="C1611" i="1"/>
  <c r="B1611" i="1"/>
  <c r="D1610" i="1"/>
  <c r="C1610" i="1"/>
  <c r="B1610" i="1"/>
  <c r="D1609" i="1"/>
  <c r="E1609" i="1" s="1"/>
  <c r="C1609" i="1"/>
  <c r="B1609" i="1"/>
  <c r="D1608" i="1"/>
  <c r="E1608" i="1" s="1"/>
  <c r="C1608" i="1"/>
  <c r="B1608" i="1"/>
  <c r="D1607" i="1"/>
  <c r="C1607" i="1"/>
  <c r="B1607" i="1"/>
  <c r="E1606" i="1"/>
  <c r="D1606" i="1"/>
  <c r="C1606" i="1"/>
  <c r="B1606" i="1"/>
  <c r="D1605" i="1"/>
  <c r="C1605" i="1"/>
  <c r="B1605" i="1"/>
  <c r="E1604" i="1"/>
  <c r="D1604" i="1"/>
  <c r="C1604" i="1"/>
  <c r="B1604" i="1"/>
  <c r="E1603" i="1"/>
  <c r="D1603" i="1"/>
  <c r="C1603" i="1"/>
  <c r="B1603" i="1"/>
  <c r="D1602" i="1"/>
  <c r="C1602" i="1"/>
  <c r="B1602" i="1"/>
  <c r="E1601" i="1"/>
  <c r="D1601" i="1"/>
  <c r="C1601" i="1"/>
  <c r="B1601" i="1"/>
  <c r="E1600" i="1"/>
  <c r="D1600" i="1"/>
  <c r="C1600" i="1"/>
  <c r="B1600" i="1"/>
  <c r="D1599" i="1"/>
  <c r="C1599" i="1"/>
  <c r="B1599" i="1"/>
  <c r="E1598" i="1"/>
  <c r="D1598" i="1"/>
  <c r="C1598" i="1"/>
  <c r="B1598" i="1"/>
  <c r="E1597" i="1"/>
  <c r="D1597" i="1"/>
  <c r="C1597" i="1"/>
  <c r="B1597" i="1"/>
  <c r="D1596" i="1"/>
  <c r="C1596" i="1"/>
  <c r="B1596" i="1"/>
  <c r="E1595" i="1"/>
  <c r="D1595" i="1"/>
  <c r="C1595" i="1"/>
  <c r="B1595" i="1"/>
  <c r="E1594" i="1"/>
  <c r="D1594" i="1"/>
  <c r="C1594" i="1"/>
  <c r="B1594" i="1"/>
  <c r="D1593" i="1"/>
  <c r="E1593" i="1" s="1"/>
  <c r="C1593" i="1"/>
  <c r="B1593" i="1"/>
  <c r="E1592" i="1"/>
  <c r="D1592" i="1"/>
  <c r="C1592" i="1"/>
  <c r="B1592" i="1"/>
  <c r="E1591" i="1"/>
  <c r="D1591" i="1"/>
  <c r="C1591" i="1"/>
  <c r="B1591" i="1"/>
  <c r="D1590" i="1"/>
  <c r="C1590" i="1"/>
  <c r="B1590" i="1"/>
  <c r="E1589" i="1"/>
  <c r="D1589" i="1"/>
  <c r="C1589" i="1"/>
  <c r="B1589" i="1"/>
  <c r="E1588" i="1"/>
  <c r="D1588" i="1"/>
  <c r="C1588" i="1"/>
  <c r="B1588" i="1"/>
  <c r="D1587" i="1"/>
  <c r="E1587" i="1" s="1"/>
  <c r="C1587" i="1"/>
  <c r="B1587" i="1"/>
  <c r="E1586" i="1"/>
  <c r="D1586" i="1"/>
  <c r="C1586" i="1"/>
  <c r="B1586" i="1"/>
  <c r="E1585" i="1"/>
  <c r="D1585" i="1"/>
  <c r="C1585" i="1"/>
  <c r="B1585" i="1"/>
  <c r="D1584" i="1"/>
  <c r="C1584" i="1"/>
  <c r="B1584" i="1"/>
  <c r="E1583" i="1"/>
  <c r="D1583" i="1"/>
  <c r="C1583" i="1"/>
  <c r="B1583" i="1"/>
  <c r="E1582" i="1"/>
  <c r="D1582" i="1"/>
  <c r="C1582" i="1"/>
  <c r="B1582" i="1"/>
  <c r="D1581" i="1"/>
  <c r="E1581" i="1" s="1"/>
  <c r="C1581" i="1"/>
  <c r="B1581" i="1"/>
  <c r="E1580" i="1"/>
  <c r="D1580" i="1"/>
  <c r="C1580" i="1"/>
  <c r="B1580" i="1"/>
  <c r="E1579" i="1"/>
  <c r="D1579" i="1"/>
  <c r="C1579" i="1"/>
  <c r="B1579" i="1"/>
  <c r="D1578" i="1"/>
  <c r="C1578" i="1"/>
  <c r="B1578" i="1"/>
  <c r="E1577" i="1"/>
  <c r="D1577" i="1"/>
  <c r="C1577" i="1"/>
  <c r="B1577" i="1"/>
  <c r="E1576" i="1"/>
  <c r="D1576" i="1"/>
  <c r="C1576" i="1"/>
  <c r="B1576" i="1"/>
  <c r="D1575" i="1"/>
  <c r="E1575" i="1" s="1"/>
  <c r="C1575" i="1"/>
  <c r="B1575" i="1"/>
  <c r="E1574" i="1"/>
  <c r="D1574" i="1"/>
  <c r="C1574" i="1"/>
  <c r="B1574" i="1"/>
  <c r="E1573" i="1"/>
  <c r="D1573" i="1"/>
  <c r="C1573" i="1"/>
  <c r="B1573" i="1"/>
  <c r="D1572" i="1"/>
  <c r="C1572" i="1"/>
  <c r="B1572" i="1"/>
  <c r="E1571" i="1"/>
  <c r="D1571" i="1"/>
  <c r="C1571" i="1"/>
  <c r="B1571" i="1"/>
  <c r="E1570" i="1"/>
  <c r="D1570" i="1"/>
  <c r="C1570" i="1"/>
  <c r="B1570" i="1"/>
  <c r="D1569" i="1"/>
  <c r="C1569" i="1"/>
  <c r="B1569" i="1"/>
  <c r="E1568" i="1"/>
  <c r="D1568" i="1"/>
  <c r="C1568" i="1"/>
  <c r="B1568" i="1"/>
  <c r="E1567" i="1"/>
  <c r="D1567" i="1"/>
  <c r="C1567" i="1"/>
  <c r="B1567" i="1"/>
  <c r="D1566" i="1"/>
  <c r="C1566" i="1"/>
  <c r="B1566" i="1"/>
  <c r="E1565" i="1"/>
  <c r="D1565" i="1"/>
  <c r="C1565" i="1"/>
  <c r="B1565" i="1"/>
  <c r="E1564" i="1"/>
  <c r="D1564" i="1"/>
  <c r="C1564" i="1"/>
  <c r="B1564" i="1"/>
  <c r="D1563" i="1"/>
  <c r="C1563" i="1"/>
  <c r="B1563" i="1"/>
  <c r="E1562" i="1"/>
  <c r="D1562" i="1"/>
  <c r="C1562" i="1"/>
  <c r="B1562" i="1"/>
  <c r="E1561" i="1"/>
  <c r="D1561" i="1"/>
  <c r="C1561" i="1"/>
  <c r="B1561" i="1"/>
  <c r="D1560" i="1"/>
  <c r="C1560" i="1"/>
  <c r="B1560" i="1"/>
  <c r="E1559" i="1"/>
  <c r="D1559" i="1"/>
  <c r="C1559" i="1"/>
  <c r="B1559" i="1"/>
  <c r="E1558" i="1"/>
  <c r="D1558" i="1"/>
  <c r="C1558" i="1"/>
  <c r="B1558" i="1"/>
  <c r="D1557" i="1"/>
  <c r="E1557" i="1" s="1"/>
  <c r="C1557" i="1"/>
  <c r="B1557" i="1"/>
  <c r="E1556" i="1"/>
  <c r="D1556" i="1"/>
  <c r="C1556" i="1"/>
  <c r="B1556" i="1"/>
  <c r="E1555" i="1"/>
  <c r="D1555" i="1"/>
  <c r="C1555" i="1"/>
  <c r="B1555" i="1"/>
  <c r="D1554" i="1"/>
  <c r="C1554" i="1"/>
  <c r="B1554" i="1"/>
  <c r="E1553" i="1"/>
  <c r="D1553" i="1"/>
  <c r="C1553" i="1"/>
  <c r="B1553" i="1"/>
  <c r="E1552" i="1"/>
  <c r="D1552" i="1"/>
  <c r="C1552" i="1"/>
  <c r="B1552" i="1"/>
  <c r="D1551" i="1"/>
  <c r="E1551" i="1" s="1"/>
  <c r="C1551" i="1"/>
  <c r="B1551" i="1"/>
  <c r="E1550" i="1"/>
  <c r="D1550" i="1"/>
  <c r="C1550" i="1"/>
  <c r="B1550" i="1"/>
  <c r="E1549" i="1"/>
  <c r="D1549" i="1"/>
  <c r="C1549" i="1"/>
  <c r="B1549" i="1"/>
  <c r="D1548" i="1"/>
  <c r="C1548" i="1"/>
  <c r="B1548" i="1"/>
  <c r="E1547" i="1"/>
  <c r="D1547" i="1"/>
  <c r="C1547" i="1"/>
  <c r="B1547" i="1"/>
  <c r="E1546" i="1"/>
  <c r="D1546" i="1"/>
  <c r="C1546" i="1"/>
  <c r="B1546" i="1"/>
  <c r="D1545" i="1"/>
  <c r="E1545" i="1" s="1"/>
  <c r="C1545" i="1"/>
  <c r="B1545" i="1"/>
  <c r="E1544" i="1"/>
  <c r="D1544" i="1"/>
  <c r="C1544" i="1"/>
  <c r="B1544" i="1"/>
  <c r="E1543" i="1"/>
  <c r="D1543" i="1"/>
  <c r="C1543" i="1"/>
  <c r="B1543" i="1"/>
  <c r="D1542" i="1"/>
  <c r="C1542" i="1"/>
  <c r="B1542" i="1"/>
  <c r="E1541" i="1"/>
  <c r="D1541" i="1"/>
  <c r="C1541" i="1"/>
  <c r="B1541" i="1"/>
  <c r="E1540" i="1"/>
  <c r="D1540" i="1"/>
  <c r="C1540" i="1"/>
  <c r="B1540" i="1"/>
  <c r="D1539" i="1"/>
  <c r="E1539" i="1" s="1"/>
  <c r="C1539" i="1"/>
  <c r="B1539" i="1"/>
  <c r="E1538" i="1"/>
  <c r="D1538" i="1"/>
  <c r="C1538" i="1"/>
  <c r="B1538" i="1"/>
  <c r="E1537" i="1"/>
  <c r="D1537" i="1"/>
  <c r="C1537" i="1"/>
  <c r="B1537" i="1"/>
  <c r="D1536" i="1"/>
  <c r="C1536" i="1"/>
  <c r="B1536" i="1"/>
  <c r="E1535" i="1"/>
  <c r="D1535" i="1"/>
  <c r="C1535" i="1"/>
  <c r="B1535" i="1"/>
  <c r="E1534" i="1"/>
  <c r="D1534" i="1"/>
  <c r="C1534" i="1"/>
  <c r="B1534" i="1"/>
  <c r="D1533" i="1"/>
  <c r="C1533" i="1"/>
  <c r="B1533" i="1"/>
  <c r="E1532" i="1"/>
  <c r="D1532" i="1"/>
  <c r="C1532" i="1"/>
  <c r="B1532" i="1"/>
  <c r="E1531" i="1"/>
  <c r="D1531" i="1"/>
  <c r="C1531" i="1"/>
  <c r="B1531" i="1"/>
  <c r="D1530" i="1"/>
  <c r="C1530" i="1"/>
  <c r="B1530" i="1"/>
  <c r="E1529" i="1"/>
  <c r="D1529" i="1"/>
  <c r="C1529" i="1"/>
  <c r="B1529" i="1"/>
  <c r="E1528" i="1"/>
  <c r="D1528" i="1"/>
  <c r="C1528" i="1"/>
  <c r="B1528" i="1"/>
  <c r="D1527" i="1"/>
  <c r="C1527" i="1"/>
  <c r="B1527" i="1"/>
  <c r="E1526" i="1"/>
  <c r="D1526" i="1"/>
  <c r="C1526" i="1"/>
  <c r="B1526" i="1"/>
  <c r="E1525" i="1"/>
  <c r="D1525" i="1"/>
  <c r="C1525" i="1"/>
  <c r="B1525" i="1"/>
  <c r="D1524" i="1"/>
  <c r="C1524" i="1"/>
  <c r="B1524" i="1"/>
  <c r="E1523" i="1"/>
  <c r="D1523" i="1"/>
  <c r="C1523" i="1"/>
  <c r="B1523" i="1"/>
  <c r="E1522" i="1"/>
  <c r="D1522" i="1"/>
  <c r="C1522" i="1"/>
  <c r="B1522" i="1"/>
  <c r="D1521" i="1"/>
  <c r="E1521" i="1" s="1"/>
  <c r="C1521" i="1"/>
  <c r="B1521" i="1"/>
  <c r="E1520" i="1"/>
  <c r="D1520" i="1"/>
  <c r="C1520" i="1"/>
  <c r="B1520" i="1"/>
  <c r="E1519" i="1"/>
  <c r="D1519" i="1"/>
  <c r="C1519" i="1"/>
  <c r="B1519" i="1"/>
  <c r="D1518" i="1"/>
  <c r="C1518" i="1"/>
  <c r="B1518" i="1"/>
  <c r="E1517" i="1"/>
  <c r="D1517" i="1"/>
  <c r="C1517" i="1"/>
  <c r="B1517" i="1"/>
  <c r="E1516" i="1"/>
  <c r="D1516" i="1"/>
  <c r="C1516" i="1"/>
  <c r="B1516" i="1"/>
  <c r="D1515" i="1"/>
  <c r="E1515" i="1" s="1"/>
  <c r="C1515" i="1"/>
  <c r="B1515" i="1"/>
  <c r="E1514" i="1"/>
  <c r="D1514" i="1"/>
  <c r="C1514" i="1"/>
  <c r="B1514" i="1"/>
  <c r="E1513" i="1"/>
  <c r="D1513" i="1"/>
  <c r="C1513" i="1"/>
  <c r="B1513" i="1"/>
  <c r="D1512" i="1"/>
  <c r="C1512" i="1"/>
  <c r="B1512" i="1"/>
  <c r="E1511" i="1"/>
  <c r="D1511" i="1"/>
  <c r="C1511" i="1"/>
  <c r="B1511" i="1"/>
  <c r="E1510" i="1"/>
  <c r="D1510" i="1"/>
  <c r="C1510" i="1"/>
  <c r="B1510" i="1"/>
  <c r="D1509" i="1"/>
  <c r="E1509" i="1" s="1"/>
  <c r="C1509" i="1"/>
  <c r="B1509" i="1"/>
  <c r="E1508" i="1"/>
  <c r="D1508" i="1"/>
  <c r="C1508" i="1"/>
  <c r="B1508" i="1"/>
  <c r="E1507" i="1"/>
  <c r="D1507" i="1"/>
  <c r="C1507" i="1"/>
  <c r="B1507" i="1"/>
  <c r="D1506" i="1"/>
  <c r="C1506" i="1"/>
  <c r="B1506" i="1"/>
  <c r="E1505" i="1"/>
  <c r="D1505" i="1"/>
  <c r="C1505" i="1"/>
  <c r="B1505" i="1"/>
  <c r="E1504" i="1"/>
  <c r="D1504" i="1"/>
  <c r="C1504" i="1"/>
  <c r="B1504" i="1"/>
  <c r="D1503" i="1"/>
  <c r="C1503" i="1"/>
  <c r="B1503" i="1"/>
  <c r="E1502" i="1"/>
  <c r="D1502" i="1"/>
  <c r="C1502" i="1"/>
  <c r="B1502" i="1"/>
  <c r="E1501" i="1"/>
  <c r="D1501" i="1"/>
  <c r="C1501" i="1"/>
  <c r="B1501" i="1"/>
  <c r="D1500" i="1"/>
  <c r="C1500" i="1"/>
  <c r="B1500" i="1"/>
  <c r="E1499" i="1"/>
  <c r="D1499" i="1"/>
  <c r="C1499" i="1"/>
  <c r="B1499" i="1"/>
  <c r="E1498" i="1"/>
  <c r="D1498" i="1"/>
  <c r="C1498" i="1"/>
  <c r="B1498" i="1"/>
  <c r="D1497" i="1"/>
  <c r="C1497" i="1"/>
  <c r="B1497" i="1"/>
  <c r="E1496" i="1"/>
  <c r="D1496" i="1"/>
  <c r="C1496" i="1"/>
  <c r="B1496" i="1"/>
  <c r="E1495" i="1"/>
  <c r="D1495" i="1"/>
  <c r="C1495" i="1"/>
  <c r="B1495" i="1"/>
  <c r="D1494" i="1"/>
  <c r="C1494" i="1"/>
  <c r="B1494" i="1"/>
  <c r="E1493" i="1"/>
  <c r="D1493" i="1"/>
  <c r="C1493" i="1"/>
  <c r="B1493" i="1"/>
  <c r="E1492" i="1"/>
  <c r="D1492" i="1"/>
  <c r="C1492" i="1"/>
  <c r="B1492" i="1"/>
  <c r="D1491" i="1"/>
  <c r="C1491" i="1"/>
  <c r="B1491" i="1"/>
  <c r="E1490" i="1"/>
  <c r="D1490" i="1"/>
  <c r="C1490" i="1"/>
  <c r="B1490" i="1"/>
  <c r="E1489" i="1"/>
  <c r="D1489" i="1"/>
  <c r="C1489" i="1"/>
  <c r="B1489" i="1"/>
  <c r="D1488" i="1"/>
  <c r="C1488" i="1"/>
  <c r="B1488" i="1"/>
  <c r="E1487" i="1"/>
  <c r="D1487" i="1"/>
  <c r="C1487" i="1"/>
  <c r="B1487" i="1"/>
  <c r="E1486" i="1"/>
  <c r="D1486" i="1"/>
  <c r="C1486" i="1"/>
  <c r="B1486" i="1"/>
  <c r="D1485" i="1"/>
  <c r="E1485" i="1" s="1"/>
  <c r="C1485" i="1"/>
  <c r="B1485" i="1"/>
  <c r="E1484" i="1"/>
  <c r="D1484" i="1"/>
  <c r="C1484" i="1"/>
  <c r="B1484" i="1"/>
  <c r="E1483" i="1"/>
  <c r="D1483" i="1"/>
  <c r="C1483" i="1"/>
  <c r="B1483" i="1"/>
  <c r="D1482" i="1"/>
  <c r="C1482" i="1"/>
  <c r="B1482" i="1"/>
  <c r="E1481" i="1"/>
  <c r="D1481" i="1"/>
  <c r="C1481" i="1"/>
  <c r="B1481" i="1"/>
  <c r="E1480" i="1"/>
  <c r="D1480" i="1"/>
  <c r="C1480" i="1"/>
  <c r="B1480" i="1"/>
  <c r="D1479" i="1"/>
  <c r="E1479" i="1" s="1"/>
  <c r="C1479" i="1"/>
  <c r="B1479" i="1"/>
  <c r="E1478" i="1"/>
  <c r="D1478" i="1"/>
  <c r="C1478" i="1"/>
  <c r="B1478" i="1"/>
  <c r="E1477" i="1"/>
  <c r="D1477" i="1"/>
  <c r="C1477" i="1"/>
  <c r="B1477" i="1"/>
  <c r="D1476" i="1"/>
  <c r="C1476" i="1"/>
  <c r="B1476" i="1"/>
  <c r="E1475" i="1"/>
  <c r="D1475" i="1"/>
  <c r="C1475" i="1"/>
  <c r="B1475" i="1"/>
  <c r="E1474" i="1"/>
  <c r="D1474" i="1"/>
  <c r="C1474" i="1"/>
  <c r="B1474" i="1"/>
  <c r="D1473" i="1"/>
  <c r="E1473" i="1" s="1"/>
  <c r="C1473" i="1"/>
  <c r="B1473" i="1"/>
  <c r="E1472" i="1"/>
  <c r="D1472" i="1"/>
  <c r="C1472" i="1"/>
  <c r="B1472" i="1"/>
  <c r="E1471" i="1"/>
  <c r="D1471" i="1"/>
  <c r="C1471" i="1"/>
  <c r="B1471" i="1"/>
  <c r="D1470" i="1"/>
  <c r="C1470" i="1"/>
  <c r="B1470" i="1"/>
  <c r="E1469" i="1"/>
  <c r="D1469" i="1"/>
  <c r="C1469" i="1"/>
  <c r="B1469" i="1"/>
  <c r="E1468" i="1"/>
  <c r="D1468" i="1"/>
  <c r="C1468" i="1"/>
  <c r="B1468" i="1"/>
  <c r="D1467" i="1"/>
  <c r="C1467" i="1"/>
  <c r="B1467" i="1"/>
  <c r="E1466" i="1"/>
  <c r="D1466" i="1"/>
  <c r="C1466" i="1"/>
  <c r="B1466" i="1"/>
  <c r="E1465" i="1"/>
  <c r="D1465" i="1"/>
  <c r="C1465" i="1"/>
  <c r="B1465" i="1"/>
  <c r="D1464" i="1"/>
  <c r="C1464" i="1"/>
  <c r="B1464" i="1"/>
  <c r="E1463" i="1"/>
  <c r="D1463" i="1"/>
  <c r="C1463" i="1"/>
  <c r="B1463" i="1"/>
  <c r="E1462" i="1"/>
  <c r="D1462" i="1"/>
  <c r="C1462" i="1"/>
  <c r="B1462" i="1"/>
  <c r="D1461" i="1"/>
  <c r="C1461" i="1"/>
  <c r="B1461" i="1"/>
  <c r="E1460" i="1"/>
  <c r="D1460" i="1"/>
  <c r="C1460" i="1"/>
  <c r="B1460" i="1"/>
  <c r="E1459" i="1"/>
  <c r="D1459" i="1"/>
  <c r="C1459" i="1"/>
  <c r="B1459" i="1"/>
  <c r="D1458" i="1"/>
  <c r="C1458" i="1"/>
  <c r="B1458" i="1"/>
  <c r="E1457" i="1"/>
  <c r="D1457" i="1"/>
  <c r="C1457" i="1"/>
  <c r="B1457" i="1"/>
  <c r="E1456" i="1"/>
  <c r="D1456" i="1"/>
  <c r="C1456" i="1"/>
  <c r="B1456" i="1"/>
  <c r="D1455" i="1"/>
  <c r="C1455" i="1"/>
  <c r="B1455" i="1"/>
  <c r="E1454" i="1"/>
  <c r="D1454" i="1"/>
  <c r="C1454" i="1"/>
  <c r="B1454" i="1"/>
  <c r="E1453" i="1"/>
  <c r="D1453" i="1"/>
  <c r="C1453" i="1"/>
  <c r="B1453" i="1"/>
  <c r="D1452" i="1"/>
  <c r="C1452" i="1"/>
  <c r="B1452" i="1"/>
  <c r="E1451" i="1"/>
  <c r="D1451" i="1"/>
  <c r="C1451" i="1"/>
  <c r="B1451" i="1"/>
  <c r="E1450" i="1"/>
  <c r="D1450" i="1"/>
  <c r="C1450" i="1"/>
  <c r="B1450" i="1"/>
  <c r="D1449" i="1"/>
  <c r="E1449" i="1" s="1"/>
  <c r="C1449" i="1"/>
  <c r="B1449" i="1"/>
  <c r="E1448" i="1"/>
  <c r="D1448" i="1"/>
  <c r="C1448" i="1"/>
  <c r="B1448" i="1"/>
  <c r="E1447" i="1"/>
  <c r="D1447" i="1"/>
  <c r="C1447" i="1"/>
  <c r="B1447" i="1"/>
  <c r="D1446" i="1"/>
  <c r="C1446" i="1"/>
  <c r="B1446" i="1"/>
  <c r="E1445" i="1"/>
  <c r="D1445" i="1"/>
  <c r="C1445" i="1"/>
  <c r="B1445" i="1"/>
  <c r="E1444" i="1"/>
  <c r="D1444" i="1"/>
  <c r="C1444" i="1"/>
  <c r="B1444" i="1"/>
  <c r="D1443" i="1"/>
  <c r="E1443" i="1" s="1"/>
  <c r="C1443" i="1"/>
  <c r="B1443" i="1"/>
  <c r="E1442" i="1"/>
  <c r="D1442" i="1"/>
  <c r="C1442" i="1"/>
  <c r="B1442" i="1"/>
  <c r="E1441" i="1"/>
  <c r="D1441" i="1"/>
  <c r="C1441" i="1"/>
  <c r="B1441" i="1"/>
  <c r="D1440" i="1"/>
  <c r="C1440" i="1"/>
  <c r="B1440" i="1"/>
  <c r="E1439" i="1"/>
  <c r="D1439" i="1"/>
  <c r="C1439" i="1"/>
  <c r="B1439" i="1"/>
  <c r="E1438" i="1"/>
  <c r="D1438" i="1"/>
  <c r="C1438" i="1"/>
  <c r="B1438" i="1"/>
  <c r="D1437" i="1"/>
  <c r="E1437" i="1" s="1"/>
  <c r="C1437" i="1"/>
  <c r="B1437" i="1"/>
  <c r="E1436" i="1"/>
  <c r="D1436" i="1"/>
  <c r="C1436" i="1"/>
  <c r="B1436" i="1"/>
  <c r="E1435" i="1"/>
  <c r="D1435" i="1"/>
  <c r="C1435" i="1"/>
  <c r="B1435" i="1"/>
  <c r="D1434" i="1"/>
  <c r="C1434" i="1"/>
  <c r="B1434" i="1"/>
  <c r="E1433" i="1"/>
  <c r="D1433" i="1"/>
  <c r="C1433" i="1"/>
  <c r="B1433" i="1"/>
  <c r="E1432" i="1"/>
  <c r="D1432" i="1"/>
  <c r="C1432" i="1"/>
  <c r="B1432" i="1"/>
  <c r="D1431" i="1"/>
  <c r="C1431" i="1"/>
  <c r="B1431" i="1"/>
  <c r="E1430" i="1"/>
  <c r="D1430" i="1"/>
  <c r="C1430" i="1"/>
  <c r="B1430" i="1"/>
  <c r="E1429" i="1"/>
  <c r="D1429" i="1"/>
  <c r="C1429" i="1"/>
  <c r="B1429" i="1"/>
  <c r="D1428" i="1"/>
  <c r="C1428" i="1"/>
  <c r="B1428" i="1"/>
  <c r="E1427" i="1"/>
  <c r="D1427" i="1"/>
  <c r="C1427" i="1"/>
  <c r="B1427" i="1"/>
  <c r="E1426" i="1"/>
  <c r="D1426" i="1"/>
  <c r="C1426" i="1"/>
  <c r="B1426" i="1"/>
  <c r="D1425" i="1"/>
  <c r="C1425" i="1"/>
  <c r="B1425" i="1"/>
  <c r="E1424" i="1"/>
  <c r="D1424" i="1"/>
  <c r="C1424" i="1"/>
  <c r="B1424" i="1"/>
  <c r="E1423" i="1"/>
  <c r="D1423" i="1"/>
  <c r="C1423" i="1"/>
  <c r="B1423" i="1"/>
  <c r="D1422" i="1"/>
  <c r="C1422" i="1"/>
  <c r="B1422" i="1"/>
  <c r="E1421" i="1"/>
  <c r="D1421" i="1"/>
  <c r="C1421" i="1"/>
  <c r="B1421" i="1"/>
  <c r="E1420" i="1"/>
  <c r="D1420" i="1"/>
  <c r="C1420" i="1"/>
  <c r="B1420" i="1"/>
  <c r="D1419" i="1"/>
  <c r="C1419" i="1"/>
  <c r="B1419" i="1"/>
  <c r="E1418" i="1"/>
  <c r="D1418" i="1"/>
  <c r="C1418" i="1"/>
  <c r="B1418" i="1"/>
  <c r="E1417" i="1"/>
  <c r="D1417" i="1"/>
  <c r="C1417" i="1"/>
  <c r="B1417" i="1"/>
  <c r="D1416" i="1"/>
  <c r="C1416" i="1"/>
  <c r="B1416" i="1"/>
  <c r="E1415" i="1"/>
  <c r="D1415" i="1"/>
  <c r="C1415" i="1"/>
  <c r="B1415" i="1"/>
  <c r="E1414" i="1"/>
  <c r="D1414" i="1"/>
  <c r="C1414" i="1"/>
  <c r="B1414" i="1"/>
  <c r="D1413" i="1"/>
  <c r="E1413" i="1" s="1"/>
  <c r="C1413" i="1"/>
  <c r="B1413" i="1"/>
  <c r="E1412" i="1"/>
  <c r="D1412" i="1"/>
  <c r="C1412" i="1"/>
  <c r="B1412" i="1"/>
  <c r="E1411" i="1"/>
  <c r="D1411" i="1"/>
  <c r="C1411" i="1"/>
  <c r="B1411" i="1"/>
  <c r="D1410" i="1"/>
  <c r="C1410" i="1"/>
  <c r="B1410" i="1"/>
  <c r="E1409" i="1"/>
  <c r="D1409" i="1"/>
  <c r="C1409" i="1"/>
  <c r="B1409" i="1"/>
  <c r="E1408" i="1"/>
  <c r="D1408" i="1"/>
  <c r="C1408" i="1"/>
  <c r="B1408" i="1"/>
  <c r="D1407" i="1"/>
  <c r="C1407" i="1"/>
  <c r="E1407" i="1" s="1"/>
  <c r="B1407" i="1"/>
  <c r="E1406" i="1"/>
  <c r="D1406" i="1"/>
  <c r="C1406" i="1"/>
  <c r="B1406" i="1"/>
  <c r="E1405" i="1"/>
  <c r="D1405" i="1"/>
  <c r="C1405" i="1"/>
  <c r="B1405" i="1"/>
  <c r="D1404" i="1"/>
  <c r="C1404" i="1"/>
  <c r="E1404" i="1" s="1"/>
  <c r="B1404" i="1"/>
  <c r="E1403" i="1"/>
  <c r="D1403" i="1"/>
  <c r="C1403" i="1"/>
  <c r="B1403" i="1"/>
  <c r="E1402" i="1"/>
  <c r="D1402" i="1"/>
  <c r="C1402" i="1"/>
  <c r="B1402" i="1"/>
  <c r="D1401" i="1"/>
  <c r="C1401" i="1"/>
  <c r="E1401" i="1" s="1"/>
  <c r="B1401" i="1"/>
  <c r="E1400" i="1"/>
  <c r="D1400" i="1"/>
  <c r="C1400" i="1"/>
  <c r="B1400" i="1"/>
  <c r="E1399" i="1"/>
  <c r="D1399" i="1"/>
  <c r="C1399" i="1"/>
  <c r="B1399" i="1"/>
  <c r="D1398" i="1"/>
  <c r="C1398" i="1"/>
  <c r="E1398" i="1" s="1"/>
  <c r="B1398" i="1"/>
  <c r="E1397" i="1"/>
  <c r="D1397" i="1"/>
  <c r="C1397" i="1"/>
  <c r="B1397" i="1"/>
  <c r="E1396" i="1"/>
  <c r="D1396" i="1"/>
  <c r="C1396" i="1"/>
  <c r="B1396" i="1"/>
  <c r="D1395" i="1"/>
  <c r="C1395" i="1"/>
  <c r="E1395" i="1" s="1"/>
  <c r="B1395" i="1"/>
  <c r="E1394" i="1"/>
  <c r="D1394" i="1"/>
  <c r="C1394" i="1"/>
  <c r="B1394" i="1"/>
  <c r="E1393" i="1"/>
  <c r="D1393" i="1"/>
  <c r="C1393" i="1"/>
  <c r="B1393" i="1"/>
  <c r="D1392" i="1"/>
  <c r="C1392" i="1"/>
  <c r="E1392" i="1" s="1"/>
  <c r="B1392" i="1"/>
  <c r="E1391" i="1"/>
  <c r="D1391" i="1"/>
  <c r="C1391" i="1"/>
  <c r="B1391" i="1"/>
  <c r="E1390" i="1"/>
  <c r="D1390" i="1"/>
  <c r="C1390" i="1"/>
  <c r="B1390" i="1"/>
  <c r="D1389" i="1"/>
  <c r="C1389" i="1"/>
  <c r="E1389" i="1" s="1"/>
  <c r="B1389" i="1"/>
  <c r="E1388" i="1"/>
  <c r="D1388" i="1"/>
  <c r="C1388" i="1"/>
  <c r="B1388" i="1"/>
  <c r="E1387" i="1"/>
  <c r="D1387" i="1"/>
  <c r="C1387" i="1"/>
  <c r="B1387" i="1"/>
  <c r="D1386" i="1"/>
  <c r="C1386" i="1"/>
  <c r="E1386" i="1" s="1"/>
  <c r="B1386" i="1"/>
  <c r="E1385" i="1"/>
  <c r="D1385" i="1"/>
  <c r="C1385" i="1"/>
  <c r="B1385" i="1"/>
  <c r="E1384" i="1"/>
  <c r="D1384" i="1"/>
  <c r="C1384" i="1"/>
  <c r="B1384" i="1"/>
  <c r="D1383" i="1"/>
  <c r="C1383" i="1"/>
  <c r="E1383" i="1" s="1"/>
  <c r="B1383" i="1"/>
  <c r="E1382" i="1"/>
  <c r="D1382" i="1"/>
  <c r="C1382" i="1"/>
  <c r="B1382" i="1"/>
  <c r="E1381" i="1"/>
  <c r="D1381" i="1"/>
  <c r="C1381" i="1"/>
  <c r="B1381" i="1"/>
  <c r="D1380" i="1"/>
  <c r="C1380" i="1"/>
  <c r="E1380" i="1" s="1"/>
  <c r="B1380" i="1"/>
  <c r="E1379" i="1"/>
  <c r="D1379" i="1"/>
  <c r="C1379" i="1"/>
  <c r="B1379" i="1"/>
  <c r="E1378" i="1"/>
  <c r="D1378" i="1"/>
  <c r="C1378" i="1"/>
  <c r="B1378" i="1"/>
  <c r="D1377" i="1"/>
  <c r="C1377" i="1"/>
  <c r="E1377" i="1" s="1"/>
  <c r="B1377" i="1"/>
  <c r="E1376" i="1"/>
  <c r="D1376" i="1"/>
  <c r="C1376" i="1"/>
  <c r="B1376" i="1"/>
  <c r="E1375" i="1"/>
  <c r="D1375" i="1"/>
  <c r="C1375" i="1"/>
  <c r="B1375" i="1"/>
  <c r="D1374" i="1"/>
  <c r="C1374" i="1"/>
  <c r="E1374" i="1" s="1"/>
  <c r="B1374" i="1"/>
  <c r="E1373" i="1"/>
  <c r="D1373" i="1"/>
  <c r="C1373" i="1"/>
  <c r="B1373" i="1"/>
  <c r="E1372" i="1"/>
  <c r="D1372" i="1"/>
  <c r="C1372" i="1"/>
  <c r="B1372" i="1"/>
  <c r="D1371" i="1"/>
  <c r="C1371" i="1"/>
  <c r="E1371" i="1" s="1"/>
  <c r="B1371" i="1"/>
  <c r="E1370" i="1"/>
  <c r="D1370" i="1"/>
  <c r="C1370" i="1"/>
  <c r="B1370" i="1"/>
  <c r="E1369" i="1"/>
  <c r="D1369" i="1"/>
  <c r="C1369" i="1"/>
  <c r="B1369" i="1"/>
  <c r="D1368" i="1"/>
  <c r="C1368" i="1"/>
  <c r="E1368" i="1" s="1"/>
  <c r="B1368" i="1"/>
  <c r="E1367" i="1"/>
  <c r="D1367" i="1"/>
  <c r="C1367" i="1"/>
  <c r="B1367" i="1"/>
  <c r="E1366" i="1"/>
  <c r="D1366" i="1"/>
  <c r="C1366" i="1"/>
  <c r="B1366" i="1"/>
  <c r="D1365" i="1"/>
  <c r="C1365" i="1"/>
  <c r="E1365" i="1" s="1"/>
  <c r="B1365" i="1"/>
  <c r="E1364" i="1"/>
  <c r="D1364" i="1"/>
  <c r="C1364" i="1"/>
  <c r="B1364" i="1"/>
  <c r="E1363" i="1"/>
  <c r="D1363" i="1"/>
  <c r="C1363" i="1"/>
  <c r="B1363" i="1"/>
  <c r="D1362" i="1"/>
  <c r="C1362" i="1"/>
  <c r="E1362" i="1" s="1"/>
  <c r="B1362" i="1"/>
  <c r="E1361" i="1"/>
  <c r="D1361" i="1"/>
  <c r="C1361" i="1"/>
  <c r="B1361" i="1"/>
  <c r="E1360" i="1"/>
  <c r="D1360" i="1"/>
  <c r="C1360" i="1"/>
  <c r="B1360" i="1"/>
  <c r="D1359" i="1"/>
  <c r="C1359" i="1"/>
  <c r="E1359" i="1" s="1"/>
  <c r="B1359" i="1"/>
  <c r="E1358" i="1"/>
  <c r="D1358" i="1"/>
  <c r="C1358" i="1"/>
  <c r="B1358" i="1"/>
  <c r="E1357" i="1"/>
  <c r="D1357" i="1"/>
  <c r="C1357" i="1"/>
  <c r="B1357" i="1"/>
  <c r="D1356" i="1"/>
  <c r="C1356" i="1"/>
  <c r="E1356" i="1" s="1"/>
  <c r="B1356" i="1"/>
  <c r="E1355" i="1"/>
  <c r="D1355" i="1"/>
  <c r="C1355" i="1"/>
  <c r="B1355" i="1"/>
  <c r="E1354" i="1"/>
  <c r="D1354" i="1"/>
  <c r="C1354" i="1"/>
  <c r="B1354" i="1"/>
  <c r="D1353" i="1"/>
  <c r="C1353" i="1"/>
  <c r="E1353" i="1" s="1"/>
  <c r="B1353" i="1"/>
  <c r="E1352" i="1"/>
  <c r="D1352" i="1"/>
  <c r="C1352" i="1"/>
  <c r="B1352" i="1"/>
  <c r="E1351" i="1"/>
  <c r="D1351" i="1"/>
  <c r="C1351" i="1"/>
  <c r="B1351" i="1"/>
  <c r="D1350" i="1"/>
  <c r="C1350" i="1"/>
  <c r="E1350" i="1" s="1"/>
  <c r="B1350" i="1"/>
  <c r="E1349" i="1"/>
  <c r="D1349" i="1"/>
  <c r="C1349" i="1"/>
  <c r="B1349" i="1"/>
  <c r="E1348" i="1"/>
  <c r="D1348" i="1"/>
  <c r="C1348" i="1"/>
  <c r="B1348" i="1"/>
  <c r="D1347" i="1"/>
  <c r="C1347" i="1"/>
  <c r="E1347" i="1" s="1"/>
  <c r="B1347" i="1"/>
  <c r="E1346" i="1"/>
  <c r="D1346" i="1"/>
  <c r="C1346" i="1"/>
  <c r="B1346" i="1"/>
  <c r="E1345" i="1"/>
  <c r="D1345" i="1"/>
  <c r="C1345" i="1"/>
  <c r="B1345" i="1"/>
  <c r="D1344" i="1"/>
  <c r="C1344" i="1"/>
  <c r="E1344" i="1" s="1"/>
  <c r="B1344" i="1"/>
  <c r="E1343" i="1"/>
  <c r="D1343" i="1"/>
  <c r="C1343" i="1"/>
  <c r="B1343" i="1"/>
  <c r="E1342" i="1"/>
  <c r="D1342" i="1"/>
  <c r="C1342" i="1"/>
  <c r="B1342" i="1"/>
  <c r="D1341" i="1"/>
  <c r="C1341" i="1"/>
  <c r="E1341" i="1" s="1"/>
  <c r="B1341" i="1"/>
  <c r="E1340" i="1"/>
  <c r="D1340" i="1"/>
  <c r="C1340" i="1"/>
  <c r="B1340" i="1"/>
  <c r="E1339" i="1"/>
  <c r="D1339" i="1"/>
  <c r="C1339" i="1"/>
  <c r="B1339" i="1"/>
  <c r="D1338" i="1"/>
  <c r="C1338" i="1"/>
  <c r="E1338" i="1" s="1"/>
  <c r="B1338" i="1"/>
  <c r="E1337" i="1"/>
  <c r="D1337" i="1"/>
  <c r="C1337" i="1"/>
  <c r="B1337" i="1"/>
  <c r="E1336" i="1"/>
  <c r="D1336" i="1"/>
  <c r="C1336" i="1"/>
  <c r="B1336" i="1"/>
  <c r="D1335" i="1"/>
  <c r="C1335" i="1"/>
  <c r="E1335" i="1" s="1"/>
  <c r="B1335" i="1"/>
  <c r="E1334" i="1"/>
  <c r="D1334" i="1"/>
  <c r="C1334" i="1"/>
  <c r="B1334" i="1"/>
  <c r="E1333" i="1"/>
  <c r="D1333" i="1"/>
  <c r="C1333" i="1"/>
  <c r="B1333" i="1"/>
  <c r="D1332" i="1"/>
  <c r="C1332" i="1"/>
  <c r="E1332" i="1" s="1"/>
  <c r="B1332" i="1"/>
  <c r="E1331" i="1"/>
  <c r="D1331" i="1"/>
  <c r="C1331" i="1"/>
  <c r="B1331" i="1"/>
  <c r="E1330" i="1"/>
  <c r="D1330" i="1"/>
  <c r="C1330" i="1"/>
  <c r="B1330" i="1"/>
  <c r="D1329" i="1"/>
  <c r="C1329" i="1"/>
  <c r="E1329" i="1" s="1"/>
  <c r="B1329" i="1"/>
  <c r="E1328" i="1"/>
  <c r="D1328" i="1"/>
  <c r="C1328" i="1"/>
  <c r="B1328" i="1"/>
  <c r="E1327" i="1"/>
  <c r="D1327" i="1"/>
  <c r="C1327" i="1"/>
  <c r="B1327" i="1"/>
  <c r="D1326" i="1"/>
  <c r="C1326" i="1"/>
  <c r="E1326" i="1" s="1"/>
  <c r="B1326" i="1"/>
  <c r="E1325" i="1"/>
  <c r="D1325" i="1"/>
  <c r="C1325" i="1"/>
  <c r="B1325" i="1"/>
  <c r="E1324" i="1"/>
  <c r="D1324" i="1"/>
  <c r="C1324" i="1"/>
  <c r="B1324" i="1"/>
  <c r="D1323" i="1"/>
  <c r="C1323" i="1"/>
  <c r="E1323" i="1" s="1"/>
  <c r="B1323" i="1"/>
  <c r="E1322" i="1"/>
  <c r="D1322" i="1"/>
  <c r="C1322" i="1"/>
  <c r="B1322" i="1"/>
  <c r="E1321" i="1"/>
  <c r="D1321" i="1"/>
  <c r="C1321" i="1"/>
  <c r="B1321" i="1"/>
  <c r="D1320" i="1"/>
  <c r="C1320" i="1"/>
  <c r="E1320" i="1" s="1"/>
  <c r="B1320" i="1"/>
  <c r="E1319" i="1"/>
  <c r="D1319" i="1"/>
  <c r="C1319" i="1"/>
  <c r="B1319" i="1"/>
  <c r="E1318" i="1"/>
  <c r="D1318" i="1"/>
  <c r="C1318" i="1"/>
  <c r="B1318" i="1"/>
  <c r="D1317" i="1"/>
  <c r="C1317" i="1"/>
  <c r="E1317" i="1" s="1"/>
  <c r="B1317" i="1"/>
  <c r="E1316" i="1"/>
  <c r="D1316" i="1"/>
  <c r="C1316" i="1"/>
  <c r="B1316" i="1"/>
  <c r="E1315" i="1"/>
  <c r="D1315" i="1"/>
  <c r="C1315" i="1"/>
  <c r="B1315" i="1"/>
  <c r="D1314" i="1"/>
  <c r="C1314" i="1"/>
  <c r="E1314" i="1" s="1"/>
  <c r="B1314" i="1"/>
  <c r="E1313" i="1"/>
  <c r="D1313" i="1"/>
  <c r="C1313" i="1"/>
  <c r="B1313" i="1"/>
  <c r="E1312" i="1"/>
  <c r="D1312" i="1"/>
  <c r="C1312" i="1"/>
  <c r="B1312" i="1"/>
  <c r="D1311" i="1"/>
  <c r="C1311" i="1"/>
  <c r="E1311" i="1" s="1"/>
  <c r="B1311" i="1"/>
  <c r="E1310" i="1"/>
  <c r="D1310" i="1"/>
  <c r="C1310" i="1"/>
  <c r="B1310" i="1"/>
  <c r="E1309" i="1"/>
  <c r="D1309" i="1"/>
  <c r="C1309" i="1"/>
  <c r="B1309" i="1"/>
  <c r="D1308" i="1"/>
  <c r="C1308" i="1"/>
  <c r="E1308" i="1" s="1"/>
  <c r="B1308" i="1"/>
  <c r="E1307" i="1"/>
  <c r="D1307" i="1"/>
  <c r="C1307" i="1"/>
  <c r="B1307" i="1"/>
  <c r="E1306" i="1"/>
  <c r="D1306" i="1"/>
  <c r="C1306" i="1"/>
  <c r="B1306" i="1"/>
  <c r="D1305" i="1"/>
  <c r="C1305" i="1"/>
  <c r="E1305" i="1" s="1"/>
  <c r="B1305" i="1"/>
  <c r="E1304" i="1"/>
  <c r="D1304" i="1"/>
  <c r="C1304" i="1"/>
  <c r="B1304" i="1"/>
  <c r="E1303" i="1"/>
  <c r="D1303" i="1"/>
  <c r="C1303" i="1"/>
  <c r="B1303" i="1"/>
  <c r="D1302" i="1"/>
  <c r="C1302" i="1"/>
  <c r="E1302" i="1" s="1"/>
  <c r="B1302" i="1"/>
  <c r="E1301" i="1"/>
  <c r="D1301" i="1"/>
  <c r="C1301" i="1"/>
  <c r="B1301" i="1"/>
  <c r="E1300" i="1"/>
  <c r="D1300" i="1"/>
  <c r="C1300" i="1"/>
  <c r="B1300" i="1"/>
  <c r="D1299" i="1"/>
  <c r="C1299" i="1"/>
  <c r="E1299" i="1" s="1"/>
  <c r="B1299" i="1"/>
  <c r="E1298" i="1"/>
  <c r="D1298" i="1"/>
  <c r="C1298" i="1"/>
  <c r="B1298" i="1"/>
  <c r="E1297" i="1"/>
  <c r="D1297" i="1"/>
  <c r="C1297" i="1"/>
  <c r="B1297" i="1"/>
  <c r="D1296" i="1"/>
  <c r="C1296" i="1"/>
  <c r="E1296" i="1" s="1"/>
  <c r="B1296" i="1"/>
  <c r="E1295" i="1"/>
  <c r="D1295" i="1"/>
  <c r="C1295" i="1"/>
  <c r="B1295" i="1"/>
  <c r="E1294" i="1"/>
  <c r="D1294" i="1"/>
  <c r="C1294" i="1"/>
  <c r="B1294" i="1"/>
  <c r="D1293" i="1"/>
  <c r="C1293" i="1"/>
  <c r="E1293" i="1" s="1"/>
  <c r="B1293" i="1"/>
  <c r="E1292" i="1"/>
  <c r="D1292" i="1"/>
  <c r="C1292" i="1"/>
  <c r="B1292" i="1"/>
  <c r="E1291" i="1"/>
  <c r="D1291" i="1"/>
  <c r="C1291" i="1"/>
  <c r="B1291" i="1"/>
  <c r="D1290" i="1"/>
  <c r="C1290" i="1"/>
  <c r="E1290" i="1" s="1"/>
  <c r="B1290" i="1"/>
  <c r="E1289" i="1"/>
  <c r="D1289" i="1"/>
  <c r="C1289" i="1"/>
  <c r="B1289" i="1"/>
  <c r="E1288" i="1"/>
  <c r="D1288" i="1"/>
  <c r="C1288" i="1"/>
  <c r="B1288" i="1"/>
  <c r="D1287" i="1"/>
  <c r="C1287" i="1"/>
  <c r="E1287" i="1" s="1"/>
  <c r="B1287" i="1"/>
  <c r="E1286" i="1"/>
  <c r="D1286" i="1"/>
  <c r="C1286" i="1"/>
  <c r="B1286" i="1"/>
  <c r="E1285" i="1"/>
  <c r="D1285" i="1"/>
  <c r="C1285" i="1"/>
  <c r="B1285" i="1"/>
  <c r="D1284" i="1"/>
  <c r="C1284" i="1"/>
  <c r="E1284" i="1" s="1"/>
  <c r="B1284" i="1"/>
  <c r="E1283" i="1"/>
  <c r="D1283" i="1"/>
  <c r="C1283" i="1"/>
  <c r="B1283" i="1"/>
  <c r="E1282" i="1"/>
  <c r="D1282" i="1"/>
  <c r="C1282" i="1"/>
  <c r="B1282" i="1"/>
  <c r="D1281" i="1"/>
  <c r="C1281" i="1"/>
  <c r="E1281" i="1" s="1"/>
  <c r="B1281" i="1"/>
  <c r="E1280" i="1"/>
  <c r="D1280" i="1"/>
  <c r="C1280" i="1"/>
  <c r="B1280" i="1"/>
  <c r="E1279" i="1"/>
  <c r="D1279" i="1"/>
  <c r="C1279" i="1"/>
  <c r="B1279" i="1"/>
  <c r="D1278" i="1"/>
  <c r="C1278" i="1"/>
  <c r="E1278" i="1" s="1"/>
  <c r="B1278" i="1"/>
  <c r="E1277" i="1"/>
  <c r="D1277" i="1"/>
  <c r="C1277" i="1"/>
  <c r="B1277" i="1"/>
  <c r="E1276" i="1"/>
  <c r="D1276" i="1"/>
  <c r="C1276" i="1"/>
  <c r="B1276" i="1"/>
  <c r="D1275" i="1"/>
  <c r="C1275" i="1"/>
  <c r="E1275" i="1" s="1"/>
  <c r="B1275" i="1"/>
  <c r="E1274" i="1"/>
  <c r="D1274" i="1"/>
  <c r="C1274" i="1"/>
  <c r="B1274" i="1"/>
  <c r="E1273" i="1"/>
  <c r="D1273" i="1"/>
  <c r="C1273" i="1"/>
  <c r="B1273" i="1"/>
  <c r="D1272" i="1"/>
  <c r="C1272" i="1"/>
  <c r="E1272" i="1" s="1"/>
  <c r="B1272" i="1"/>
  <c r="E1271" i="1"/>
  <c r="D1271" i="1"/>
  <c r="C1271" i="1"/>
  <c r="B1271" i="1"/>
  <c r="E1270" i="1"/>
  <c r="D1270" i="1"/>
  <c r="C1270" i="1"/>
  <c r="B1270" i="1"/>
  <c r="D1269" i="1"/>
  <c r="C1269" i="1"/>
  <c r="E1269" i="1" s="1"/>
  <c r="B1269" i="1"/>
  <c r="E1268" i="1"/>
  <c r="D1268" i="1"/>
  <c r="C1268" i="1"/>
  <c r="B1268" i="1"/>
  <c r="E1267" i="1"/>
  <c r="D1267" i="1"/>
  <c r="C1267" i="1"/>
  <c r="B1267" i="1"/>
  <c r="D1266" i="1"/>
  <c r="C1266" i="1"/>
  <c r="E1266" i="1" s="1"/>
  <c r="B1266" i="1"/>
  <c r="E1265" i="1"/>
  <c r="D1265" i="1"/>
  <c r="C1265" i="1"/>
  <c r="B1265" i="1"/>
  <c r="E1264" i="1"/>
  <c r="D1264" i="1"/>
  <c r="C1264" i="1"/>
  <c r="B1264" i="1"/>
  <c r="D1263" i="1"/>
  <c r="C1263" i="1"/>
  <c r="E1263" i="1" s="1"/>
  <c r="B1263" i="1"/>
  <c r="E1262" i="1"/>
  <c r="D1262" i="1"/>
  <c r="C1262" i="1"/>
  <c r="B1262" i="1"/>
  <c r="E1261" i="1"/>
  <c r="D1261" i="1"/>
  <c r="C1261" i="1"/>
  <c r="B1261" i="1"/>
  <c r="D1260" i="1"/>
  <c r="C1260" i="1"/>
  <c r="E1260" i="1" s="1"/>
  <c r="B1260" i="1"/>
  <c r="E1259" i="1"/>
  <c r="D1259" i="1"/>
  <c r="C1259" i="1"/>
  <c r="B1259" i="1"/>
  <c r="E1258" i="1"/>
  <c r="D1258" i="1"/>
  <c r="C1258" i="1"/>
  <c r="B1258" i="1"/>
  <c r="D1257" i="1"/>
  <c r="C1257" i="1"/>
  <c r="E1257" i="1" s="1"/>
  <c r="B1257" i="1"/>
  <c r="E1256" i="1"/>
  <c r="D1256" i="1"/>
  <c r="C1256" i="1"/>
  <c r="B1256" i="1"/>
  <c r="E1255" i="1"/>
  <c r="D1255" i="1"/>
  <c r="C1255" i="1"/>
  <c r="B1255" i="1"/>
  <c r="D1254" i="1"/>
  <c r="C1254" i="1"/>
  <c r="E1254" i="1" s="1"/>
  <c r="B1254" i="1"/>
  <c r="E1253" i="1"/>
  <c r="D1253" i="1"/>
  <c r="C1253" i="1"/>
  <c r="B1253" i="1"/>
  <c r="E1252" i="1"/>
  <c r="D1252" i="1"/>
  <c r="C1252" i="1"/>
  <c r="B1252" i="1"/>
  <c r="D1251" i="1"/>
  <c r="C1251" i="1"/>
  <c r="E1251" i="1" s="1"/>
  <c r="B1251" i="1"/>
  <c r="E1250" i="1"/>
  <c r="D1250" i="1"/>
  <c r="C1250" i="1"/>
  <c r="B1250" i="1"/>
  <c r="E1249" i="1"/>
  <c r="D1249" i="1"/>
  <c r="C1249" i="1"/>
  <c r="B1249" i="1"/>
  <c r="D1248" i="1"/>
  <c r="C1248" i="1"/>
  <c r="E1248" i="1" s="1"/>
  <c r="B1248" i="1"/>
  <c r="E1247" i="1"/>
  <c r="D1247" i="1"/>
  <c r="C1247" i="1"/>
  <c r="B1247" i="1"/>
  <c r="E1246" i="1"/>
  <c r="D1246" i="1"/>
  <c r="C1246" i="1"/>
  <c r="B1246" i="1"/>
  <c r="D1245" i="1"/>
  <c r="C1245" i="1"/>
  <c r="E1245" i="1" s="1"/>
  <c r="B1245" i="1"/>
  <c r="E1244" i="1"/>
  <c r="D1244" i="1"/>
  <c r="C1244" i="1"/>
  <c r="B1244" i="1"/>
  <c r="E1243" i="1"/>
  <c r="D1243" i="1"/>
  <c r="C1243" i="1"/>
  <c r="B1243" i="1"/>
  <c r="D1242" i="1"/>
  <c r="C1242" i="1"/>
  <c r="E1242" i="1" s="1"/>
  <c r="B1242" i="1"/>
  <c r="E1241" i="1"/>
  <c r="D1241" i="1"/>
  <c r="C1241" i="1"/>
  <c r="B1241" i="1"/>
  <c r="E1240" i="1"/>
  <c r="D1240" i="1"/>
  <c r="C1240" i="1"/>
  <c r="B1240" i="1"/>
  <c r="D1239" i="1"/>
  <c r="C1239" i="1"/>
  <c r="E1239" i="1" s="1"/>
  <c r="B1239" i="1"/>
  <c r="E1238" i="1"/>
  <c r="D1238" i="1"/>
  <c r="C1238" i="1"/>
  <c r="B1238" i="1"/>
  <c r="E1237" i="1"/>
  <c r="D1237" i="1"/>
  <c r="C1237" i="1"/>
  <c r="B1237" i="1"/>
  <c r="D1236" i="1"/>
  <c r="C1236" i="1"/>
  <c r="E1236" i="1" s="1"/>
  <c r="B1236" i="1"/>
  <c r="E1235" i="1"/>
  <c r="D1235" i="1"/>
  <c r="C1235" i="1"/>
  <c r="B1235" i="1"/>
  <c r="E1234" i="1"/>
  <c r="D1234" i="1"/>
  <c r="C1234" i="1"/>
  <c r="B1234" i="1"/>
  <c r="D1233" i="1"/>
  <c r="C1233" i="1"/>
  <c r="E1233" i="1" s="1"/>
  <c r="B1233" i="1"/>
  <c r="E1232" i="1"/>
  <c r="D1232" i="1"/>
  <c r="C1232" i="1"/>
  <c r="B1232" i="1"/>
  <c r="E1231" i="1"/>
  <c r="D1231" i="1"/>
  <c r="C1231" i="1"/>
  <c r="B1231" i="1"/>
  <c r="D1230" i="1"/>
  <c r="C1230" i="1"/>
  <c r="E1230" i="1" s="1"/>
  <c r="B1230" i="1"/>
  <c r="E1229" i="1"/>
  <c r="D1229" i="1"/>
  <c r="C1229" i="1"/>
  <c r="B1229" i="1"/>
  <c r="E1228" i="1"/>
  <c r="D1228" i="1"/>
  <c r="C1228" i="1"/>
  <c r="B1228" i="1"/>
  <c r="D1227" i="1"/>
  <c r="C1227" i="1"/>
  <c r="E1227" i="1" s="1"/>
  <c r="B1227" i="1"/>
  <c r="E1226" i="1"/>
  <c r="D1226" i="1"/>
  <c r="C1226" i="1"/>
  <c r="B1226" i="1"/>
  <c r="E1225" i="1"/>
  <c r="D1225" i="1"/>
  <c r="C1225" i="1"/>
  <c r="B1225" i="1"/>
  <c r="D1224" i="1"/>
  <c r="C1224" i="1"/>
  <c r="E1224" i="1" s="1"/>
  <c r="B1224" i="1"/>
  <c r="E1223" i="1"/>
  <c r="D1223" i="1"/>
  <c r="C1223" i="1"/>
  <c r="B1223" i="1"/>
  <c r="E1222" i="1"/>
  <c r="D1222" i="1"/>
  <c r="C1222" i="1"/>
  <c r="B1222" i="1"/>
  <c r="D1221" i="1"/>
  <c r="C1221" i="1"/>
  <c r="E1221" i="1" s="1"/>
  <c r="B1221" i="1"/>
  <c r="E1220" i="1"/>
  <c r="D1220" i="1"/>
  <c r="C1220" i="1"/>
  <c r="B1220" i="1"/>
  <c r="E1219" i="1"/>
  <c r="D1219" i="1"/>
  <c r="C1219" i="1"/>
  <c r="B1219" i="1"/>
  <c r="D1218" i="1"/>
  <c r="C1218" i="1"/>
  <c r="E1218" i="1" s="1"/>
  <c r="B1218" i="1"/>
  <c r="E1217" i="1"/>
  <c r="D1217" i="1"/>
  <c r="C1217" i="1"/>
  <c r="B1217" i="1"/>
  <c r="E1216" i="1"/>
  <c r="D1216" i="1"/>
  <c r="C1216" i="1"/>
  <c r="B1216" i="1"/>
  <c r="D1215" i="1"/>
  <c r="C1215" i="1"/>
  <c r="E1215" i="1" s="1"/>
  <c r="B1215" i="1"/>
  <c r="E1214" i="1"/>
  <c r="D1214" i="1"/>
  <c r="C1214" i="1"/>
  <c r="B1214" i="1"/>
  <c r="E1213" i="1"/>
  <c r="D1213" i="1"/>
  <c r="C1213" i="1"/>
  <c r="B1213" i="1"/>
  <c r="D1212" i="1"/>
  <c r="C1212" i="1"/>
  <c r="E1212" i="1" s="1"/>
  <c r="B1212" i="1"/>
  <c r="E1211" i="1"/>
  <c r="D1211" i="1"/>
  <c r="C1211" i="1"/>
  <c r="B1211" i="1"/>
  <c r="E1210" i="1"/>
  <c r="D1210" i="1"/>
  <c r="C1210" i="1"/>
  <c r="B1210" i="1"/>
  <c r="D1209" i="1"/>
  <c r="C1209" i="1"/>
  <c r="E1209" i="1" s="1"/>
  <c r="B1209" i="1"/>
  <c r="E1208" i="1"/>
  <c r="D1208" i="1"/>
  <c r="C1208" i="1"/>
  <c r="B1208" i="1"/>
  <c r="E1207" i="1"/>
  <c r="D1207" i="1"/>
  <c r="C1207" i="1"/>
  <c r="B1207" i="1"/>
  <c r="D1206" i="1"/>
  <c r="C1206" i="1"/>
  <c r="E1206" i="1" s="1"/>
  <c r="B1206" i="1"/>
  <c r="E1205" i="1"/>
  <c r="D1205" i="1"/>
  <c r="C1205" i="1"/>
  <c r="B1205" i="1"/>
  <c r="E1204" i="1"/>
  <c r="D1204" i="1"/>
  <c r="C1204" i="1"/>
  <c r="B1204" i="1"/>
  <c r="D1203" i="1"/>
  <c r="C1203" i="1"/>
  <c r="E1203" i="1" s="1"/>
  <c r="B1203" i="1"/>
  <c r="E1202" i="1"/>
  <c r="D1202" i="1"/>
  <c r="C1202" i="1"/>
  <c r="B1202" i="1"/>
  <c r="E1201" i="1"/>
  <c r="D1201" i="1"/>
  <c r="C1201" i="1"/>
  <c r="B1201" i="1"/>
  <c r="E1200" i="1"/>
  <c r="D1200" i="1"/>
  <c r="C1200" i="1"/>
  <c r="B1200" i="1"/>
  <c r="E1199" i="1"/>
  <c r="D1199" i="1"/>
  <c r="C1199" i="1"/>
  <c r="B1199" i="1"/>
  <c r="E1198" i="1"/>
  <c r="D1198" i="1"/>
  <c r="C1198" i="1"/>
  <c r="B1198" i="1"/>
  <c r="E1197" i="1"/>
  <c r="D1197" i="1"/>
  <c r="C1197" i="1"/>
  <c r="B1197" i="1"/>
  <c r="E1196" i="1"/>
  <c r="D1196" i="1"/>
  <c r="C1196" i="1"/>
  <c r="B1196" i="1"/>
  <c r="E1195" i="1"/>
  <c r="D1195" i="1"/>
  <c r="C1195" i="1"/>
  <c r="B1195" i="1"/>
  <c r="E1194" i="1"/>
  <c r="D1194" i="1"/>
  <c r="C1194" i="1"/>
  <c r="B1194" i="1"/>
  <c r="E1193" i="1"/>
  <c r="D1193" i="1"/>
  <c r="C1193" i="1"/>
  <c r="B1193" i="1"/>
  <c r="E1192" i="1"/>
  <c r="D1192" i="1"/>
  <c r="C1192" i="1"/>
  <c r="B1192" i="1"/>
  <c r="E1191" i="1"/>
  <c r="D1191" i="1"/>
  <c r="C1191" i="1"/>
  <c r="B1191" i="1"/>
  <c r="E1190" i="1"/>
  <c r="D1190" i="1"/>
  <c r="C1190" i="1"/>
  <c r="B1190" i="1"/>
  <c r="E1189" i="1"/>
  <c r="D1189" i="1"/>
  <c r="C1189" i="1"/>
  <c r="B1189" i="1"/>
  <c r="E1188" i="1"/>
  <c r="D1188" i="1"/>
  <c r="C1188" i="1"/>
  <c r="B1188" i="1"/>
  <c r="E1187" i="1"/>
  <c r="D1187" i="1"/>
  <c r="C1187" i="1"/>
  <c r="B1187" i="1"/>
  <c r="E1186" i="1"/>
  <c r="D1186" i="1"/>
  <c r="C1186" i="1"/>
  <c r="B1186" i="1"/>
  <c r="E1185" i="1"/>
  <c r="D1185" i="1"/>
  <c r="C1185" i="1"/>
  <c r="B1185" i="1"/>
  <c r="E1184" i="1"/>
  <c r="D1184" i="1"/>
  <c r="C1184" i="1"/>
  <c r="B1184" i="1"/>
  <c r="E1183" i="1"/>
  <c r="D1183" i="1"/>
  <c r="C1183" i="1"/>
  <c r="B1183" i="1"/>
  <c r="E1182" i="1"/>
  <c r="D1182" i="1"/>
  <c r="C1182" i="1"/>
  <c r="B1182" i="1"/>
  <c r="E1181" i="1"/>
  <c r="D1181" i="1"/>
  <c r="C1181" i="1"/>
  <c r="B1181" i="1"/>
  <c r="E1180" i="1"/>
  <c r="D1180" i="1"/>
  <c r="C1180" i="1"/>
  <c r="B1180" i="1"/>
  <c r="E1179" i="1"/>
  <c r="D1179" i="1"/>
  <c r="C1179" i="1"/>
  <c r="B1179" i="1"/>
  <c r="E1178" i="1"/>
  <c r="D1178" i="1"/>
  <c r="C1178" i="1"/>
  <c r="B1178" i="1"/>
  <c r="E1177" i="1"/>
  <c r="D1177" i="1"/>
  <c r="C1177" i="1"/>
  <c r="B1177" i="1"/>
  <c r="E1176" i="1"/>
  <c r="D1176" i="1"/>
  <c r="C1176" i="1"/>
  <c r="B1176" i="1"/>
  <c r="E1175" i="1"/>
  <c r="D1175" i="1"/>
  <c r="C1175" i="1"/>
  <c r="B1175" i="1"/>
  <c r="E1174" i="1"/>
  <c r="D1174" i="1"/>
  <c r="C1174" i="1"/>
  <c r="B1174" i="1"/>
  <c r="E1173" i="1"/>
  <c r="D1173" i="1"/>
  <c r="C1173" i="1"/>
  <c r="B1173" i="1"/>
  <c r="E1172" i="1"/>
  <c r="D1172" i="1"/>
  <c r="C1172" i="1"/>
  <c r="B1172" i="1"/>
  <c r="E1171" i="1"/>
  <c r="D1171" i="1"/>
  <c r="C1171" i="1"/>
  <c r="B1171" i="1"/>
  <c r="E1170" i="1"/>
  <c r="D1170" i="1"/>
  <c r="C1170" i="1"/>
  <c r="B1170" i="1"/>
  <c r="E1169" i="1"/>
  <c r="D1169" i="1"/>
  <c r="C1169" i="1"/>
  <c r="B1169" i="1"/>
  <c r="E1168" i="1"/>
  <c r="D1168" i="1"/>
  <c r="C1168" i="1"/>
  <c r="B1168" i="1"/>
  <c r="E1167" i="1"/>
  <c r="D1167" i="1"/>
  <c r="C1167" i="1"/>
  <c r="B1167" i="1"/>
  <c r="E1166" i="1"/>
  <c r="D1166" i="1"/>
  <c r="C1166" i="1"/>
  <c r="B1166" i="1"/>
  <c r="E1165" i="1"/>
  <c r="D1165" i="1"/>
  <c r="C1165" i="1"/>
  <c r="B1165" i="1"/>
  <c r="E1164" i="1"/>
  <c r="D1164" i="1"/>
  <c r="C1164" i="1"/>
  <c r="B1164" i="1"/>
  <c r="E1163" i="1"/>
  <c r="D1163" i="1"/>
  <c r="C1163" i="1"/>
  <c r="B1163" i="1"/>
  <c r="E1162" i="1"/>
  <c r="D1162" i="1"/>
  <c r="C1162" i="1"/>
  <c r="B1162" i="1"/>
  <c r="E1161" i="1"/>
  <c r="D1161" i="1"/>
  <c r="C1161" i="1"/>
  <c r="B1161" i="1"/>
  <c r="E1160" i="1"/>
  <c r="D1160" i="1"/>
  <c r="C1160" i="1"/>
  <c r="B1160" i="1"/>
  <c r="E1159" i="1"/>
  <c r="D1159" i="1"/>
  <c r="C1159" i="1"/>
  <c r="B1159" i="1"/>
  <c r="E1158" i="1"/>
  <c r="D1158" i="1"/>
  <c r="C1158" i="1"/>
  <c r="B1158" i="1"/>
  <c r="E1157" i="1"/>
  <c r="D1157" i="1"/>
  <c r="C1157" i="1"/>
  <c r="B1157" i="1"/>
  <c r="E1156" i="1"/>
  <c r="D1156" i="1"/>
  <c r="C1156" i="1"/>
  <c r="B1156" i="1"/>
  <c r="E1155" i="1"/>
  <c r="D1155" i="1"/>
  <c r="C1155" i="1"/>
  <c r="B1155" i="1"/>
  <c r="E1154" i="1"/>
  <c r="D1154" i="1"/>
  <c r="C1154" i="1"/>
  <c r="B1154" i="1"/>
  <c r="E1153" i="1"/>
  <c r="D1153" i="1"/>
  <c r="C1153" i="1"/>
  <c r="B1153" i="1"/>
  <c r="E1152" i="1"/>
  <c r="D1152" i="1"/>
  <c r="C1152" i="1"/>
  <c r="B1152" i="1"/>
  <c r="E1151" i="1"/>
  <c r="D1151" i="1"/>
  <c r="C1151" i="1"/>
  <c r="B1151" i="1"/>
  <c r="E1150" i="1"/>
  <c r="D1150" i="1"/>
  <c r="C1150" i="1"/>
  <c r="B1150" i="1"/>
  <c r="E1149" i="1"/>
  <c r="D1149" i="1"/>
  <c r="C1149" i="1"/>
  <c r="B1149" i="1"/>
  <c r="E1148" i="1"/>
  <c r="D1148" i="1"/>
  <c r="C1148" i="1"/>
  <c r="B1148" i="1"/>
  <c r="E1147" i="1"/>
  <c r="D1147" i="1"/>
  <c r="C1147" i="1"/>
  <c r="B1147" i="1"/>
  <c r="E1146" i="1"/>
  <c r="D1146" i="1"/>
  <c r="C1146" i="1"/>
  <c r="B1146" i="1"/>
  <c r="E1145" i="1"/>
  <c r="D1145" i="1"/>
  <c r="C1145" i="1"/>
  <c r="B1145" i="1"/>
  <c r="E1144" i="1"/>
  <c r="D1144" i="1"/>
  <c r="C1144" i="1"/>
  <c r="B1144" i="1"/>
  <c r="E1143" i="1"/>
  <c r="D1143" i="1"/>
  <c r="C1143" i="1"/>
  <c r="B1143" i="1"/>
  <c r="E1142" i="1"/>
  <c r="D1142" i="1"/>
  <c r="C1142" i="1"/>
  <c r="B1142" i="1"/>
  <c r="E1141" i="1"/>
  <c r="D1141" i="1"/>
  <c r="C1141" i="1"/>
  <c r="B1141" i="1"/>
  <c r="E1140" i="1"/>
  <c r="D1140" i="1"/>
  <c r="C1140" i="1"/>
  <c r="B1140" i="1"/>
  <c r="E1139" i="1"/>
  <c r="D1139" i="1"/>
  <c r="C1139" i="1"/>
  <c r="B1139" i="1"/>
  <c r="E1138" i="1"/>
  <c r="D1138" i="1"/>
  <c r="C1138" i="1"/>
  <c r="B1138" i="1"/>
  <c r="E1137" i="1"/>
  <c r="D1137" i="1"/>
  <c r="C1137" i="1"/>
  <c r="B1137" i="1"/>
  <c r="E1136" i="1"/>
  <c r="D1136" i="1"/>
  <c r="C1136" i="1"/>
  <c r="B1136" i="1"/>
  <c r="E1135" i="1"/>
  <c r="D1135" i="1"/>
  <c r="C1135" i="1"/>
  <c r="B1135" i="1"/>
  <c r="E1134" i="1"/>
  <c r="D1134" i="1"/>
  <c r="C1134" i="1"/>
  <c r="B1134" i="1"/>
  <c r="E1133" i="1"/>
  <c r="D1133" i="1"/>
  <c r="C1133" i="1"/>
  <c r="B1133" i="1"/>
  <c r="E1132" i="1"/>
  <c r="D1132" i="1"/>
  <c r="C1132" i="1"/>
  <c r="B1132" i="1"/>
  <c r="E1131" i="1"/>
  <c r="D1131" i="1"/>
  <c r="C1131" i="1"/>
  <c r="B1131" i="1"/>
  <c r="E1130" i="1"/>
  <c r="D1130" i="1"/>
  <c r="C1130" i="1"/>
  <c r="B1130" i="1"/>
  <c r="E1129" i="1"/>
  <c r="D1129" i="1"/>
  <c r="C1129" i="1"/>
  <c r="B1129" i="1"/>
  <c r="E1128" i="1"/>
  <c r="D1128" i="1"/>
  <c r="C1128" i="1"/>
  <c r="B1128" i="1"/>
  <c r="E1127" i="1"/>
  <c r="D1127" i="1"/>
  <c r="C1127" i="1"/>
  <c r="B1127" i="1"/>
  <c r="E1126" i="1"/>
  <c r="D1126" i="1"/>
  <c r="C1126" i="1"/>
  <c r="B1126" i="1"/>
  <c r="E1125" i="1"/>
  <c r="D1125" i="1"/>
  <c r="C1125" i="1"/>
  <c r="B1125" i="1"/>
  <c r="E1124" i="1"/>
  <c r="D1124" i="1"/>
  <c r="C1124" i="1"/>
  <c r="B1124" i="1"/>
  <c r="E1123" i="1"/>
  <c r="D1123" i="1"/>
  <c r="C1123" i="1"/>
  <c r="B1123" i="1"/>
  <c r="E1122" i="1"/>
  <c r="D1122" i="1"/>
  <c r="C1122" i="1"/>
  <c r="B1122" i="1"/>
  <c r="E1121" i="1"/>
  <c r="D1121" i="1"/>
  <c r="C1121" i="1"/>
  <c r="B1121" i="1"/>
  <c r="E1120" i="1"/>
  <c r="D1120" i="1"/>
  <c r="C1120" i="1"/>
  <c r="B1120" i="1"/>
  <c r="E1119" i="1"/>
  <c r="D1119" i="1"/>
  <c r="C1119" i="1"/>
  <c r="B1119" i="1"/>
  <c r="E1118" i="1"/>
  <c r="D1118" i="1"/>
  <c r="C1118" i="1"/>
  <c r="B1118" i="1"/>
  <c r="E1117" i="1"/>
  <c r="D1117" i="1"/>
  <c r="C1117" i="1"/>
  <c r="B1117" i="1"/>
  <c r="E1116" i="1"/>
  <c r="D1116" i="1"/>
  <c r="C1116" i="1"/>
  <c r="B1116" i="1"/>
  <c r="E1115" i="1"/>
  <c r="D1115" i="1"/>
  <c r="C1115" i="1"/>
  <c r="B1115" i="1"/>
  <c r="E1114" i="1"/>
  <c r="D1114" i="1"/>
  <c r="C1114" i="1"/>
  <c r="B1114" i="1"/>
  <c r="E1113" i="1"/>
  <c r="D1113" i="1"/>
  <c r="C1113" i="1"/>
  <c r="B1113" i="1"/>
  <c r="E1112" i="1"/>
  <c r="D1112" i="1"/>
  <c r="C1112" i="1"/>
  <c r="B1112" i="1"/>
  <c r="E1111" i="1"/>
  <c r="D1111" i="1"/>
  <c r="C1111" i="1"/>
  <c r="B1111" i="1"/>
  <c r="E1110" i="1"/>
  <c r="D1110" i="1"/>
  <c r="C1110" i="1"/>
  <c r="B1110" i="1"/>
  <c r="E1109" i="1"/>
  <c r="D1109" i="1"/>
  <c r="C1109" i="1"/>
  <c r="B1109" i="1"/>
  <c r="E1108" i="1"/>
  <c r="D1108" i="1"/>
  <c r="C1108" i="1"/>
  <c r="B1108" i="1"/>
  <c r="E1107" i="1"/>
  <c r="D1107" i="1"/>
  <c r="C1107" i="1"/>
  <c r="B1107" i="1"/>
  <c r="E1106" i="1"/>
  <c r="D1106" i="1"/>
  <c r="C1106" i="1"/>
  <c r="B1106" i="1"/>
  <c r="E1105" i="1"/>
  <c r="D1105" i="1"/>
  <c r="C1105" i="1"/>
  <c r="B1105" i="1"/>
  <c r="E1104" i="1"/>
  <c r="D1104" i="1"/>
  <c r="C1104" i="1"/>
  <c r="B1104" i="1"/>
  <c r="E1103" i="1"/>
  <c r="D1103" i="1"/>
  <c r="C1103" i="1"/>
  <c r="B1103" i="1"/>
  <c r="E1102" i="1"/>
  <c r="D1102" i="1"/>
  <c r="C1102" i="1"/>
  <c r="B1102" i="1"/>
  <c r="E1101" i="1"/>
  <c r="D1101" i="1"/>
  <c r="C1101" i="1"/>
  <c r="B1101" i="1"/>
  <c r="E1100" i="1"/>
  <c r="D1100" i="1"/>
  <c r="C1100" i="1"/>
  <c r="B1100" i="1"/>
  <c r="E1099" i="1"/>
  <c r="D1099" i="1"/>
  <c r="C1099" i="1"/>
  <c r="B1099" i="1"/>
  <c r="E1098" i="1"/>
  <c r="D1098" i="1"/>
  <c r="C1098" i="1"/>
  <c r="B1098" i="1"/>
  <c r="E1097" i="1"/>
  <c r="D1097" i="1"/>
  <c r="C1097" i="1"/>
  <c r="B1097" i="1"/>
  <c r="E1096" i="1"/>
  <c r="D1096" i="1"/>
  <c r="C1096" i="1"/>
  <c r="B1096" i="1"/>
  <c r="E1095" i="1"/>
  <c r="D1095" i="1"/>
  <c r="C1095" i="1"/>
  <c r="B1095" i="1"/>
  <c r="E1094" i="1"/>
  <c r="D1094" i="1"/>
  <c r="C1094" i="1"/>
  <c r="B1094" i="1"/>
  <c r="E1093" i="1"/>
  <c r="D1093" i="1"/>
  <c r="C1093" i="1"/>
  <c r="B1093" i="1"/>
  <c r="E1092" i="1"/>
  <c r="D1092" i="1"/>
  <c r="C1092" i="1"/>
  <c r="B1092" i="1"/>
  <c r="E1091" i="1"/>
  <c r="D1091" i="1"/>
  <c r="C1091" i="1"/>
  <c r="B1091" i="1"/>
  <c r="E1090" i="1"/>
  <c r="D1090" i="1"/>
  <c r="C1090" i="1"/>
  <c r="B1090" i="1"/>
  <c r="E1089" i="1"/>
  <c r="D1089" i="1"/>
  <c r="C1089" i="1"/>
  <c r="B1089" i="1"/>
  <c r="E1088" i="1"/>
  <c r="D1088" i="1"/>
  <c r="C1088" i="1"/>
  <c r="B1088" i="1"/>
  <c r="E1087" i="1"/>
  <c r="D1087" i="1"/>
  <c r="C1087" i="1"/>
  <c r="B1087" i="1"/>
  <c r="E1086" i="1"/>
  <c r="D1086" i="1"/>
  <c r="C1086" i="1"/>
  <c r="B1086" i="1"/>
  <c r="E1085" i="1"/>
  <c r="D1085" i="1"/>
  <c r="C1085" i="1"/>
  <c r="B1085" i="1"/>
  <c r="E1084" i="1"/>
  <c r="D1084" i="1"/>
  <c r="C1084" i="1"/>
  <c r="B1084" i="1"/>
  <c r="D1083" i="1"/>
  <c r="C1083" i="1"/>
  <c r="E1083" i="1" s="1"/>
  <c r="B1083" i="1"/>
  <c r="E1082" i="1"/>
  <c r="D1082" i="1"/>
  <c r="C1082" i="1"/>
  <c r="B1082" i="1"/>
  <c r="E1081" i="1"/>
  <c r="D1081" i="1"/>
  <c r="C1081" i="1"/>
  <c r="B1081" i="1"/>
  <c r="E1080" i="1"/>
  <c r="D1080" i="1"/>
  <c r="C1080" i="1"/>
  <c r="B1080" i="1"/>
  <c r="E1079" i="1"/>
  <c r="D1079" i="1"/>
  <c r="C1079" i="1"/>
  <c r="B1079" i="1"/>
  <c r="E1078" i="1"/>
  <c r="D1078" i="1"/>
  <c r="C1078" i="1"/>
  <c r="B1078" i="1"/>
  <c r="E1077" i="1"/>
  <c r="D1077" i="1"/>
  <c r="C1077" i="1"/>
  <c r="B1077" i="1"/>
  <c r="E1076" i="1"/>
  <c r="D1076" i="1"/>
  <c r="C1076" i="1"/>
  <c r="B1076" i="1"/>
  <c r="E1075" i="1"/>
  <c r="D1075" i="1"/>
  <c r="C1075" i="1"/>
  <c r="B1075" i="1"/>
  <c r="E1074" i="1"/>
  <c r="D1074" i="1"/>
  <c r="C1074" i="1"/>
  <c r="B1074" i="1"/>
  <c r="E1073" i="1"/>
  <c r="D1073" i="1"/>
  <c r="C1073" i="1"/>
  <c r="B1073" i="1"/>
  <c r="E1072" i="1"/>
  <c r="D1072" i="1"/>
  <c r="C1072" i="1"/>
  <c r="B1072" i="1"/>
  <c r="E1071" i="1"/>
  <c r="D1071" i="1"/>
  <c r="C1071" i="1"/>
  <c r="B1071" i="1"/>
  <c r="E1070" i="1"/>
  <c r="D1070" i="1"/>
  <c r="C1070" i="1"/>
  <c r="B1070" i="1"/>
  <c r="E1069" i="1"/>
  <c r="D1069" i="1"/>
  <c r="C1069" i="1"/>
  <c r="B1069" i="1"/>
  <c r="E1068" i="1"/>
  <c r="D1068" i="1"/>
  <c r="C1068" i="1"/>
  <c r="B1068" i="1"/>
  <c r="E1067" i="1"/>
  <c r="D1067" i="1"/>
  <c r="C1067" i="1"/>
  <c r="B1067" i="1"/>
  <c r="E1066" i="1"/>
  <c r="D1066" i="1"/>
  <c r="C1066" i="1"/>
  <c r="B1066" i="1"/>
  <c r="E1065" i="1"/>
  <c r="D1065" i="1"/>
  <c r="C1065" i="1"/>
  <c r="B1065" i="1"/>
  <c r="E1064" i="1"/>
  <c r="D1064" i="1"/>
  <c r="C1064" i="1"/>
  <c r="B1064" i="1"/>
  <c r="E1063" i="1"/>
  <c r="D1063" i="1"/>
  <c r="C1063" i="1"/>
  <c r="B1063" i="1"/>
  <c r="E1062" i="1"/>
  <c r="D1062" i="1"/>
  <c r="C1062" i="1"/>
  <c r="B1062" i="1"/>
  <c r="E1061" i="1"/>
  <c r="D1061" i="1"/>
  <c r="C1061" i="1"/>
  <c r="B1061" i="1"/>
  <c r="E1060" i="1"/>
  <c r="D1060" i="1"/>
  <c r="C1060" i="1"/>
  <c r="B1060" i="1"/>
  <c r="E1059" i="1"/>
  <c r="D1059" i="1"/>
  <c r="C1059" i="1"/>
  <c r="B1059" i="1"/>
  <c r="E1058" i="1"/>
  <c r="D1058" i="1"/>
  <c r="C1058" i="1"/>
  <c r="B1058" i="1"/>
  <c r="E1057" i="1"/>
  <c r="D1057" i="1"/>
  <c r="C1057" i="1"/>
  <c r="B1057" i="1"/>
  <c r="E1056" i="1"/>
  <c r="D1056" i="1"/>
  <c r="C1056" i="1"/>
  <c r="B1056" i="1"/>
  <c r="E1055" i="1"/>
  <c r="D1055" i="1"/>
  <c r="C1055" i="1"/>
  <c r="B1055" i="1"/>
  <c r="E1054" i="1"/>
  <c r="D1054" i="1"/>
  <c r="C1054" i="1"/>
  <c r="B1054" i="1"/>
  <c r="E1053" i="1"/>
  <c r="D1053" i="1"/>
  <c r="C1053" i="1"/>
  <c r="B1053" i="1"/>
  <c r="E1052" i="1"/>
  <c r="D1052" i="1"/>
  <c r="C1052" i="1"/>
  <c r="B1052" i="1"/>
  <c r="E1051" i="1"/>
  <c r="D1051" i="1"/>
  <c r="C1051" i="1"/>
  <c r="B1051" i="1"/>
  <c r="E1050" i="1"/>
  <c r="D1050" i="1"/>
  <c r="C1050" i="1"/>
  <c r="B1050" i="1"/>
  <c r="E1049" i="1"/>
  <c r="D1049" i="1"/>
  <c r="C1049" i="1"/>
  <c r="B1049" i="1"/>
  <c r="E1048" i="1"/>
  <c r="D1048" i="1"/>
  <c r="C1048" i="1"/>
  <c r="B1048" i="1"/>
  <c r="E1047" i="1"/>
  <c r="D1047" i="1"/>
  <c r="C1047" i="1"/>
  <c r="B1047" i="1"/>
  <c r="E1046" i="1"/>
  <c r="D1046" i="1"/>
  <c r="C1046" i="1"/>
  <c r="B1046" i="1"/>
  <c r="E1045" i="1"/>
  <c r="D1045" i="1"/>
  <c r="C1045" i="1"/>
  <c r="B1045" i="1"/>
  <c r="E1044" i="1"/>
  <c r="D1044" i="1"/>
  <c r="C1044" i="1"/>
  <c r="B1044" i="1"/>
  <c r="E1043" i="1"/>
  <c r="D1043" i="1"/>
  <c r="C1043" i="1"/>
  <c r="B1043" i="1"/>
  <c r="E1042" i="1"/>
  <c r="D1042" i="1"/>
  <c r="C1042" i="1"/>
  <c r="B1042" i="1"/>
  <c r="E1041" i="1"/>
  <c r="D1041" i="1"/>
  <c r="C1041" i="1"/>
  <c r="B1041" i="1"/>
  <c r="E1040" i="1"/>
  <c r="D1040" i="1"/>
  <c r="C1040" i="1"/>
  <c r="B1040" i="1"/>
  <c r="E1039" i="1"/>
  <c r="D1039" i="1"/>
  <c r="C1039" i="1"/>
  <c r="B1039" i="1"/>
  <c r="E1038" i="1"/>
  <c r="D1038" i="1"/>
  <c r="C1038" i="1"/>
  <c r="B1038" i="1"/>
  <c r="E1037" i="1"/>
  <c r="D1037" i="1"/>
  <c r="C1037" i="1"/>
  <c r="B1037" i="1"/>
  <c r="E1036" i="1"/>
  <c r="D1036" i="1"/>
  <c r="C1036" i="1"/>
  <c r="B1036" i="1"/>
  <c r="E1035" i="1"/>
  <c r="D1035" i="1"/>
  <c r="C1035" i="1"/>
  <c r="B1035" i="1"/>
  <c r="E1034" i="1"/>
  <c r="D1034" i="1"/>
  <c r="C1034" i="1"/>
  <c r="B1034" i="1"/>
  <c r="E1033" i="1"/>
  <c r="D1033" i="1"/>
  <c r="C1033" i="1"/>
  <c r="B1033" i="1"/>
  <c r="E1032" i="1"/>
  <c r="D1032" i="1"/>
  <c r="C1032" i="1"/>
  <c r="B1032" i="1"/>
  <c r="E1031" i="1"/>
  <c r="D1031" i="1"/>
  <c r="C1031" i="1"/>
  <c r="B1031" i="1"/>
  <c r="E1030" i="1"/>
  <c r="D1030" i="1"/>
  <c r="C1030" i="1"/>
  <c r="B1030" i="1"/>
  <c r="E1029" i="1"/>
  <c r="D1029" i="1"/>
  <c r="C1029" i="1"/>
  <c r="B1029" i="1"/>
  <c r="E1028" i="1"/>
  <c r="D1028" i="1"/>
  <c r="C1028" i="1"/>
  <c r="B1028" i="1"/>
  <c r="E1027" i="1"/>
  <c r="D1027" i="1"/>
  <c r="C1027" i="1"/>
  <c r="B1027" i="1"/>
  <c r="E1026" i="1"/>
  <c r="D1026" i="1"/>
  <c r="C1026" i="1"/>
  <c r="B1026" i="1"/>
  <c r="E1025" i="1"/>
  <c r="D1025" i="1"/>
  <c r="C1025" i="1"/>
  <c r="B1025" i="1"/>
  <c r="E1024" i="1"/>
  <c r="D1024" i="1"/>
  <c r="C1024" i="1"/>
  <c r="B1024" i="1"/>
  <c r="E1023" i="1"/>
  <c r="D1023" i="1"/>
  <c r="C1023" i="1"/>
  <c r="B1023" i="1"/>
  <c r="E1022" i="1"/>
  <c r="D1022" i="1"/>
  <c r="C1022" i="1"/>
  <c r="B1022" i="1"/>
  <c r="E1021" i="1"/>
  <c r="D1021" i="1"/>
  <c r="C1021" i="1"/>
  <c r="B1021" i="1"/>
  <c r="E1020" i="1"/>
  <c r="D1020" i="1"/>
  <c r="C1020" i="1"/>
  <c r="B1020" i="1"/>
  <c r="E1019" i="1"/>
  <c r="D1019" i="1"/>
  <c r="C1019" i="1"/>
  <c r="B1019" i="1"/>
  <c r="E1018" i="1"/>
  <c r="D1018" i="1"/>
  <c r="C1018" i="1"/>
  <c r="B1018" i="1"/>
  <c r="E1017" i="1"/>
  <c r="D1017" i="1"/>
  <c r="C1017" i="1"/>
  <c r="B1017" i="1"/>
  <c r="E1016" i="1"/>
  <c r="D1016" i="1"/>
  <c r="C1016" i="1"/>
  <c r="B1016" i="1"/>
  <c r="E1015" i="1"/>
  <c r="D1015" i="1"/>
  <c r="C1015" i="1"/>
  <c r="B1015" i="1"/>
  <c r="E1014" i="1"/>
  <c r="D1014" i="1"/>
  <c r="C1014" i="1"/>
  <c r="B1014" i="1"/>
  <c r="E1013" i="1"/>
  <c r="D1013" i="1"/>
  <c r="C1013" i="1"/>
  <c r="B1013" i="1"/>
  <c r="E1012" i="1"/>
  <c r="D1012" i="1"/>
  <c r="C1012" i="1"/>
  <c r="B1012" i="1"/>
  <c r="E1011" i="1"/>
  <c r="D1011" i="1"/>
  <c r="C1011" i="1"/>
  <c r="B1011" i="1"/>
  <c r="E1010" i="1"/>
  <c r="D1010" i="1"/>
  <c r="C1010" i="1"/>
  <c r="B1010" i="1"/>
  <c r="E1009" i="1"/>
  <c r="D1009" i="1"/>
  <c r="C1009" i="1"/>
  <c r="B1009" i="1"/>
  <c r="E1008" i="1"/>
  <c r="D1008" i="1"/>
  <c r="C1008" i="1"/>
  <c r="B1008" i="1"/>
  <c r="E1007" i="1"/>
  <c r="D1007" i="1"/>
  <c r="C1007" i="1"/>
  <c r="B1007" i="1"/>
  <c r="E1006" i="1"/>
  <c r="D1006" i="1"/>
  <c r="C1006" i="1"/>
  <c r="B1006" i="1"/>
  <c r="E1005" i="1"/>
  <c r="D1005" i="1"/>
  <c r="C1005" i="1"/>
  <c r="B1005" i="1"/>
  <c r="E1004" i="1"/>
  <c r="D1004" i="1"/>
  <c r="C1004" i="1"/>
  <c r="B1004" i="1"/>
  <c r="E1003" i="1"/>
  <c r="D1003" i="1"/>
  <c r="C1003" i="1"/>
  <c r="B1003" i="1"/>
  <c r="E1002" i="1"/>
  <c r="D1002" i="1"/>
  <c r="C1002" i="1"/>
  <c r="B1002" i="1"/>
  <c r="E1001" i="1"/>
  <c r="D1001" i="1"/>
  <c r="C1001" i="1"/>
  <c r="B1001" i="1"/>
  <c r="E1000" i="1"/>
  <c r="D1000" i="1"/>
  <c r="C1000" i="1"/>
  <c r="B1000" i="1"/>
  <c r="E999" i="1"/>
  <c r="D999" i="1"/>
  <c r="C999" i="1"/>
  <c r="B999" i="1"/>
  <c r="E998" i="1"/>
  <c r="D998" i="1"/>
  <c r="C998" i="1"/>
  <c r="B998" i="1"/>
  <c r="E997" i="1"/>
  <c r="D997" i="1"/>
  <c r="C997" i="1"/>
  <c r="B997" i="1"/>
  <c r="E996" i="1"/>
  <c r="D996" i="1"/>
  <c r="C996" i="1"/>
  <c r="B996" i="1"/>
  <c r="E995" i="1"/>
  <c r="D995" i="1"/>
  <c r="C995" i="1"/>
  <c r="B995" i="1"/>
  <c r="E994" i="1"/>
  <c r="D994" i="1"/>
  <c r="C994" i="1"/>
  <c r="B994" i="1"/>
  <c r="E993" i="1"/>
  <c r="D993" i="1"/>
  <c r="C993" i="1"/>
  <c r="B993" i="1"/>
  <c r="E992" i="1"/>
  <c r="D992" i="1"/>
  <c r="C992" i="1"/>
  <c r="B992" i="1"/>
  <c r="E991" i="1"/>
  <c r="D991" i="1"/>
  <c r="C991" i="1"/>
  <c r="B991" i="1"/>
  <c r="E990" i="1"/>
  <c r="D990" i="1"/>
  <c r="C990" i="1"/>
  <c r="B990" i="1"/>
  <c r="E989" i="1"/>
  <c r="D989" i="1"/>
  <c r="C989" i="1"/>
  <c r="B989" i="1"/>
  <c r="E988" i="1"/>
  <c r="D988" i="1"/>
  <c r="C988" i="1"/>
  <c r="B988" i="1"/>
  <c r="E987" i="1"/>
  <c r="D987" i="1"/>
  <c r="C987" i="1"/>
  <c r="B987" i="1"/>
  <c r="E986" i="1"/>
  <c r="D986" i="1"/>
  <c r="C986" i="1"/>
  <c r="B986" i="1"/>
  <c r="E985" i="1"/>
  <c r="D985" i="1"/>
  <c r="C985" i="1"/>
  <c r="B985" i="1"/>
  <c r="E984" i="1"/>
  <c r="D984" i="1"/>
  <c r="C984" i="1"/>
  <c r="B984" i="1"/>
  <c r="E983" i="1"/>
  <c r="D983" i="1"/>
  <c r="C983" i="1"/>
  <c r="B983" i="1"/>
  <c r="E982" i="1"/>
  <c r="D982" i="1"/>
  <c r="C982" i="1"/>
  <c r="B982" i="1"/>
  <c r="E981" i="1"/>
  <c r="D981" i="1"/>
  <c r="C981" i="1"/>
  <c r="B981" i="1"/>
  <c r="E980" i="1"/>
  <c r="D980" i="1"/>
  <c r="C980" i="1"/>
  <c r="B980" i="1"/>
  <c r="E979" i="1"/>
  <c r="D979" i="1"/>
  <c r="C979" i="1"/>
  <c r="B979" i="1"/>
  <c r="E978" i="1"/>
  <c r="D978" i="1"/>
  <c r="C978" i="1"/>
  <c r="B978" i="1"/>
  <c r="E977" i="1"/>
  <c r="D977" i="1"/>
  <c r="C977" i="1"/>
  <c r="B977" i="1"/>
  <c r="E976" i="1"/>
  <c r="D976" i="1"/>
  <c r="C976" i="1"/>
  <c r="B976" i="1"/>
  <c r="E975" i="1"/>
  <c r="D975" i="1"/>
  <c r="C975" i="1"/>
  <c r="B975" i="1"/>
  <c r="E974" i="1"/>
  <c r="D974" i="1"/>
  <c r="C974" i="1"/>
  <c r="B974" i="1"/>
  <c r="E973" i="1"/>
  <c r="D973" i="1"/>
  <c r="C973" i="1"/>
  <c r="B973" i="1"/>
  <c r="E972" i="1"/>
  <c r="D972" i="1"/>
  <c r="C972" i="1"/>
  <c r="B972" i="1"/>
  <c r="E971" i="1"/>
  <c r="D971" i="1"/>
  <c r="C971" i="1"/>
  <c r="B971" i="1"/>
  <c r="E970" i="1"/>
  <c r="D970" i="1"/>
  <c r="C970" i="1"/>
  <c r="B970" i="1"/>
  <c r="E969" i="1"/>
  <c r="D969" i="1"/>
  <c r="C969" i="1"/>
  <c r="B969" i="1"/>
  <c r="E968" i="1"/>
  <c r="D968" i="1"/>
  <c r="C968" i="1"/>
  <c r="B968" i="1"/>
  <c r="E967" i="1"/>
  <c r="D967" i="1"/>
  <c r="C967" i="1"/>
  <c r="B967" i="1"/>
  <c r="E966" i="1"/>
  <c r="D966" i="1"/>
  <c r="C966" i="1"/>
  <c r="B966" i="1"/>
  <c r="E965" i="1"/>
  <c r="D965" i="1"/>
  <c r="C965" i="1"/>
  <c r="B965" i="1"/>
  <c r="E964" i="1"/>
  <c r="D964" i="1"/>
  <c r="C964" i="1"/>
  <c r="B964" i="1"/>
  <c r="E963" i="1"/>
  <c r="D963" i="1"/>
  <c r="C963" i="1"/>
  <c r="B963" i="1"/>
  <c r="E962" i="1"/>
  <c r="D962" i="1"/>
  <c r="C962" i="1"/>
  <c r="B962" i="1"/>
  <c r="E961" i="1"/>
  <c r="D961" i="1"/>
  <c r="C961" i="1"/>
  <c r="B961" i="1"/>
  <c r="E960" i="1"/>
  <c r="D960" i="1"/>
  <c r="C960" i="1"/>
  <c r="B960" i="1"/>
  <c r="E959" i="1"/>
  <c r="D959" i="1"/>
  <c r="C959" i="1"/>
  <c r="B959" i="1"/>
  <c r="E958" i="1"/>
  <c r="D958" i="1"/>
  <c r="C958" i="1"/>
  <c r="B958" i="1"/>
  <c r="E957" i="1"/>
  <c r="D957" i="1"/>
  <c r="C957" i="1"/>
  <c r="B957" i="1"/>
  <c r="E956" i="1"/>
  <c r="D956" i="1"/>
  <c r="C956" i="1"/>
  <c r="B956" i="1"/>
  <c r="E955" i="1"/>
  <c r="D955" i="1"/>
  <c r="C955" i="1"/>
  <c r="B955" i="1"/>
  <c r="E954" i="1"/>
  <c r="D954" i="1"/>
  <c r="C954" i="1"/>
  <c r="B954" i="1"/>
  <c r="E953" i="1"/>
  <c r="D953" i="1"/>
  <c r="C953" i="1"/>
  <c r="B953" i="1"/>
  <c r="E952" i="1"/>
  <c r="D952" i="1"/>
  <c r="C952" i="1"/>
  <c r="B952" i="1"/>
  <c r="E951" i="1"/>
  <c r="D951" i="1"/>
  <c r="C951" i="1"/>
  <c r="B951" i="1"/>
  <c r="E950" i="1"/>
  <c r="D950" i="1"/>
  <c r="C950" i="1"/>
  <c r="B950" i="1"/>
  <c r="E949" i="1"/>
  <c r="D949" i="1"/>
  <c r="C949" i="1"/>
  <c r="B949" i="1"/>
  <c r="E948" i="1"/>
  <c r="D948" i="1"/>
  <c r="C948" i="1"/>
  <c r="B948" i="1"/>
  <c r="E947" i="1"/>
  <c r="D947" i="1"/>
  <c r="C947" i="1"/>
  <c r="B947" i="1"/>
  <c r="E946" i="1"/>
  <c r="D946" i="1"/>
  <c r="C946" i="1"/>
  <c r="B946" i="1"/>
  <c r="E945" i="1"/>
  <c r="D945" i="1"/>
  <c r="C945" i="1"/>
  <c r="B945" i="1"/>
  <c r="E944" i="1"/>
  <c r="D944" i="1"/>
  <c r="C944" i="1"/>
  <c r="B944" i="1"/>
  <c r="E943" i="1"/>
  <c r="D943" i="1"/>
  <c r="C943" i="1"/>
  <c r="B943" i="1"/>
  <c r="E942" i="1"/>
  <c r="D942" i="1"/>
  <c r="C942" i="1"/>
  <c r="B942" i="1"/>
  <c r="E941" i="1"/>
  <c r="D941" i="1"/>
  <c r="C941" i="1"/>
  <c r="B941" i="1"/>
  <c r="E940" i="1"/>
  <c r="D940" i="1"/>
  <c r="C940" i="1"/>
  <c r="B940" i="1"/>
  <c r="E939" i="1"/>
  <c r="D939" i="1"/>
  <c r="C939" i="1"/>
  <c r="B939" i="1"/>
  <c r="E938" i="1"/>
  <c r="D938" i="1"/>
  <c r="C938" i="1"/>
  <c r="B938" i="1"/>
  <c r="E937" i="1"/>
  <c r="D937" i="1"/>
  <c r="C937" i="1"/>
  <c r="B937" i="1"/>
  <c r="E936" i="1"/>
  <c r="D936" i="1"/>
  <c r="C936" i="1"/>
  <c r="B936" i="1"/>
  <c r="E935" i="1"/>
  <c r="D935" i="1"/>
  <c r="C935" i="1"/>
  <c r="B935" i="1"/>
  <c r="E934" i="1"/>
  <c r="D934" i="1"/>
  <c r="C934" i="1"/>
  <c r="B934" i="1"/>
  <c r="E933" i="1"/>
  <c r="D933" i="1"/>
  <c r="C933" i="1"/>
  <c r="B933" i="1"/>
  <c r="E932" i="1"/>
  <c r="D932" i="1"/>
  <c r="C932" i="1"/>
  <c r="B932" i="1"/>
  <c r="E931" i="1"/>
  <c r="D931" i="1"/>
  <c r="C931" i="1"/>
  <c r="B931" i="1"/>
  <c r="E930" i="1"/>
  <c r="D930" i="1"/>
  <c r="C930" i="1"/>
  <c r="B930" i="1"/>
  <c r="E929" i="1"/>
  <c r="D929" i="1"/>
  <c r="C929" i="1"/>
  <c r="B929" i="1"/>
  <c r="E928" i="1"/>
  <c r="D928" i="1"/>
  <c r="C928" i="1"/>
  <c r="B928" i="1"/>
  <c r="E927" i="1"/>
  <c r="D927" i="1"/>
  <c r="C927" i="1"/>
  <c r="B927" i="1"/>
  <c r="E926" i="1"/>
  <c r="D926" i="1"/>
  <c r="C926" i="1"/>
  <c r="B926" i="1"/>
  <c r="E925" i="1"/>
  <c r="D925" i="1"/>
  <c r="C925" i="1"/>
  <c r="B925" i="1"/>
  <c r="E924" i="1"/>
  <c r="D924" i="1"/>
  <c r="C924" i="1"/>
  <c r="B924" i="1"/>
  <c r="E923" i="1"/>
  <c r="D923" i="1"/>
  <c r="C923" i="1"/>
  <c r="B923" i="1"/>
  <c r="E922" i="1"/>
  <c r="D922" i="1"/>
  <c r="C922" i="1"/>
  <c r="B922" i="1"/>
  <c r="E921" i="1"/>
  <c r="D921" i="1"/>
  <c r="C921" i="1"/>
  <c r="B921" i="1"/>
  <c r="E920" i="1"/>
  <c r="D920" i="1"/>
  <c r="C920" i="1"/>
  <c r="B920" i="1"/>
  <c r="E919" i="1"/>
  <c r="D919" i="1"/>
  <c r="C919" i="1"/>
  <c r="B919" i="1"/>
  <c r="E918" i="1"/>
  <c r="D918" i="1"/>
  <c r="C918" i="1"/>
  <c r="B918" i="1"/>
  <c r="E917" i="1"/>
  <c r="D917" i="1"/>
  <c r="C917" i="1"/>
  <c r="B917" i="1"/>
  <c r="E916" i="1"/>
  <c r="D916" i="1"/>
  <c r="C916" i="1"/>
  <c r="B916" i="1"/>
  <c r="E915" i="1"/>
  <c r="D915" i="1"/>
  <c r="C915" i="1"/>
  <c r="B915" i="1"/>
  <c r="E914" i="1"/>
  <c r="D914" i="1"/>
  <c r="C914" i="1"/>
  <c r="B914" i="1"/>
  <c r="E913" i="1"/>
  <c r="D913" i="1"/>
  <c r="C913" i="1"/>
  <c r="B913" i="1"/>
  <c r="E912" i="1"/>
  <c r="D912" i="1"/>
  <c r="C912" i="1"/>
  <c r="B912" i="1"/>
  <c r="E911" i="1"/>
  <c r="D911" i="1"/>
  <c r="C911" i="1"/>
  <c r="B911" i="1"/>
  <c r="E910" i="1"/>
  <c r="D910" i="1"/>
  <c r="C910" i="1"/>
  <c r="B910" i="1"/>
  <c r="E909" i="1"/>
  <c r="D909" i="1"/>
  <c r="C909" i="1"/>
  <c r="B909" i="1"/>
  <c r="E908" i="1"/>
  <c r="D908" i="1"/>
  <c r="C908" i="1"/>
  <c r="B908" i="1"/>
  <c r="E907" i="1"/>
  <c r="D907" i="1"/>
  <c r="C907" i="1"/>
  <c r="B907" i="1"/>
  <c r="E906" i="1"/>
  <c r="D906" i="1"/>
  <c r="C906" i="1"/>
  <c r="B906" i="1"/>
  <c r="E905" i="1"/>
  <c r="D905" i="1"/>
  <c r="C905" i="1"/>
  <c r="B905" i="1"/>
  <c r="E904" i="1"/>
  <c r="D904" i="1"/>
  <c r="C904" i="1"/>
  <c r="B904" i="1"/>
  <c r="E903" i="1"/>
  <c r="D903" i="1"/>
  <c r="C903" i="1"/>
  <c r="B903" i="1"/>
  <c r="E902" i="1"/>
  <c r="D902" i="1"/>
  <c r="C902" i="1"/>
  <c r="B902" i="1"/>
  <c r="E901" i="1"/>
  <c r="D901" i="1"/>
  <c r="C901" i="1"/>
  <c r="B901" i="1"/>
  <c r="E900" i="1"/>
  <c r="D900" i="1"/>
  <c r="C900" i="1"/>
  <c r="B900" i="1"/>
  <c r="E899" i="1"/>
  <c r="D899" i="1"/>
  <c r="C899" i="1"/>
  <c r="B899" i="1"/>
  <c r="E898" i="1"/>
  <c r="D898" i="1"/>
  <c r="C898" i="1"/>
  <c r="B898" i="1"/>
  <c r="E897" i="1"/>
  <c r="D897" i="1"/>
  <c r="C897" i="1"/>
  <c r="B897" i="1"/>
  <c r="E896" i="1"/>
  <c r="D896" i="1"/>
  <c r="C896" i="1"/>
  <c r="B896" i="1"/>
  <c r="E895" i="1"/>
  <c r="D895" i="1"/>
  <c r="C895" i="1"/>
  <c r="B895" i="1"/>
  <c r="E894" i="1"/>
  <c r="D894" i="1"/>
  <c r="C894" i="1"/>
  <c r="B894" i="1"/>
  <c r="E893" i="1"/>
  <c r="D893" i="1"/>
  <c r="C893" i="1"/>
  <c r="B893" i="1"/>
  <c r="E892" i="1"/>
  <c r="D892" i="1"/>
  <c r="C892" i="1"/>
  <c r="B892" i="1"/>
  <c r="E891" i="1"/>
  <c r="D891" i="1"/>
  <c r="C891" i="1"/>
  <c r="B891" i="1"/>
  <c r="E890" i="1"/>
  <c r="D890" i="1"/>
  <c r="C890" i="1"/>
  <c r="B890" i="1"/>
  <c r="E889" i="1"/>
  <c r="D889" i="1"/>
  <c r="C889" i="1"/>
  <c r="B889" i="1"/>
  <c r="E888" i="1"/>
  <c r="D888" i="1"/>
  <c r="C888" i="1"/>
  <c r="B888" i="1"/>
  <c r="E887" i="1"/>
  <c r="D887" i="1"/>
  <c r="C887" i="1"/>
  <c r="B887" i="1"/>
  <c r="E886" i="1"/>
  <c r="D886" i="1"/>
  <c r="C886" i="1"/>
  <c r="B886" i="1"/>
  <c r="E885" i="1"/>
  <c r="D885" i="1"/>
  <c r="C885" i="1"/>
  <c r="B885" i="1"/>
  <c r="E884" i="1"/>
  <c r="D884" i="1"/>
  <c r="C884" i="1"/>
  <c r="B884" i="1"/>
  <c r="E883" i="1"/>
  <c r="D883" i="1"/>
  <c r="C883" i="1"/>
  <c r="B883" i="1"/>
  <c r="E882" i="1"/>
  <c r="D882" i="1"/>
  <c r="C882" i="1"/>
  <c r="B882" i="1"/>
  <c r="E881" i="1"/>
  <c r="D881" i="1"/>
  <c r="C881" i="1"/>
  <c r="B881" i="1"/>
  <c r="E880" i="1"/>
  <c r="D880" i="1"/>
  <c r="C880" i="1"/>
  <c r="B880" i="1"/>
  <c r="E879" i="1"/>
  <c r="D879" i="1"/>
  <c r="C879" i="1"/>
  <c r="B879" i="1"/>
  <c r="E878" i="1"/>
  <c r="D878" i="1"/>
  <c r="C878" i="1"/>
  <c r="B878" i="1"/>
  <c r="E877" i="1"/>
  <c r="D877" i="1"/>
  <c r="C877" i="1"/>
  <c r="B877" i="1"/>
  <c r="E876" i="1"/>
  <c r="D876" i="1"/>
  <c r="C876" i="1"/>
  <c r="B876" i="1"/>
  <c r="E875" i="1"/>
  <c r="D875" i="1"/>
  <c r="C875" i="1"/>
  <c r="B875" i="1"/>
  <c r="E874" i="1"/>
  <c r="D874" i="1"/>
  <c r="C874" i="1"/>
  <c r="B874" i="1"/>
  <c r="E873" i="1"/>
  <c r="D873" i="1"/>
  <c r="C873" i="1"/>
  <c r="B873" i="1"/>
  <c r="E872" i="1"/>
  <c r="D872" i="1"/>
  <c r="C872" i="1"/>
  <c r="B872" i="1"/>
  <c r="E871" i="1"/>
  <c r="D871" i="1"/>
  <c r="C871" i="1"/>
  <c r="B871" i="1"/>
  <c r="E870" i="1"/>
  <c r="D870" i="1"/>
  <c r="C870" i="1"/>
  <c r="B870" i="1"/>
  <c r="E869" i="1"/>
  <c r="D869" i="1"/>
  <c r="C869" i="1"/>
  <c r="B869" i="1"/>
  <c r="E868" i="1"/>
  <c r="D868" i="1"/>
  <c r="C868" i="1"/>
  <c r="B868" i="1"/>
  <c r="E867" i="1"/>
  <c r="D867" i="1"/>
  <c r="C867" i="1"/>
  <c r="B867" i="1"/>
  <c r="E866" i="1"/>
  <c r="D866" i="1"/>
  <c r="C866" i="1"/>
  <c r="B866" i="1"/>
  <c r="E865" i="1"/>
  <c r="D865" i="1"/>
  <c r="C865" i="1"/>
  <c r="B865" i="1"/>
  <c r="E864" i="1"/>
  <c r="D864" i="1"/>
  <c r="C864" i="1"/>
  <c r="B864" i="1"/>
  <c r="E863" i="1"/>
  <c r="D863" i="1"/>
  <c r="C863" i="1"/>
  <c r="B863" i="1"/>
  <c r="E862" i="1"/>
  <c r="D862" i="1"/>
  <c r="C862" i="1"/>
  <c r="B862" i="1"/>
  <c r="E861" i="1"/>
  <c r="D861" i="1"/>
  <c r="C861" i="1"/>
  <c r="B861" i="1"/>
  <c r="E860" i="1"/>
  <c r="D860" i="1"/>
  <c r="C860" i="1"/>
  <c r="B860" i="1"/>
  <c r="E859" i="1"/>
  <c r="D859" i="1"/>
  <c r="C859" i="1"/>
  <c r="B859" i="1"/>
  <c r="E858" i="1"/>
  <c r="D858" i="1"/>
  <c r="C858" i="1"/>
  <c r="B858" i="1"/>
  <c r="E857" i="1"/>
  <c r="D857" i="1"/>
  <c r="C857" i="1"/>
  <c r="B857" i="1"/>
  <c r="E856" i="1"/>
  <c r="D856" i="1"/>
  <c r="C856" i="1"/>
  <c r="B856" i="1"/>
  <c r="E855" i="1"/>
  <c r="D855" i="1"/>
  <c r="C855" i="1"/>
  <c r="B855" i="1"/>
  <c r="E854" i="1"/>
  <c r="D854" i="1"/>
  <c r="C854" i="1"/>
  <c r="B854" i="1"/>
  <c r="E853" i="1"/>
  <c r="D853" i="1"/>
  <c r="C853" i="1"/>
  <c r="B853" i="1"/>
  <c r="E852" i="1"/>
  <c r="D852" i="1"/>
  <c r="C852" i="1"/>
  <c r="B852" i="1"/>
  <c r="E851" i="1"/>
  <c r="D851" i="1"/>
  <c r="C851" i="1"/>
  <c r="B851" i="1"/>
  <c r="E850" i="1"/>
  <c r="D850" i="1"/>
  <c r="C850" i="1"/>
  <c r="B850" i="1"/>
  <c r="E849" i="1"/>
  <c r="D849" i="1"/>
  <c r="C849" i="1"/>
  <c r="B849" i="1"/>
  <c r="E848" i="1"/>
  <c r="D848" i="1"/>
  <c r="C848" i="1"/>
  <c r="B848" i="1"/>
  <c r="E847" i="1"/>
  <c r="D847" i="1"/>
  <c r="C847" i="1"/>
  <c r="B847" i="1"/>
  <c r="E846" i="1"/>
  <c r="D846" i="1"/>
  <c r="C846" i="1"/>
  <c r="B846" i="1"/>
  <c r="E845" i="1"/>
  <c r="D845" i="1"/>
  <c r="C845" i="1"/>
  <c r="B845" i="1"/>
  <c r="E844" i="1"/>
  <c r="D844" i="1"/>
  <c r="C844" i="1"/>
  <c r="B844" i="1"/>
  <c r="E843" i="1"/>
  <c r="D843" i="1"/>
  <c r="C843" i="1"/>
  <c r="B843" i="1"/>
  <c r="E842" i="1"/>
  <c r="D842" i="1"/>
  <c r="C842" i="1"/>
  <c r="B842" i="1"/>
  <c r="E841" i="1"/>
  <c r="D841" i="1"/>
  <c r="C841" i="1"/>
  <c r="B841" i="1"/>
  <c r="E840" i="1"/>
  <c r="D840" i="1"/>
  <c r="C840" i="1"/>
  <c r="B840" i="1"/>
  <c r="E839" i="1"/>
  <c r="D839" i="1"/>
  <c r="C839" i="1"/>
  <c r="B839" i="1"/>
  <c r="E838" i="1"/>
  <c r="D838" i="1"/>
  <c r="C838" i="1"/>
  <c r="B838" i="1"/>
  <c r="E837" i="1"/>
  <c r="D837" i="1"/>
  <c r="C837" i="1"/>
  <c r="B837" i="1"/>
  <c r="E836" i="1"/>
  <c r="D836" i="1"/>
  <c r="C836" i="1"/>
  <c r="B836" i="1"/>
  <c r="E835" i="1"/>
  <c r="D835" i="1"/>
  <c r="C835" i="1"/>
  <c r="B835" i="1"/>
  <c r="E834" i="1"/>
  <c r="D834" i="1"/>
  <c r="C834" i="1"/>
  <c r="B834" i="1"/>
  <c r="E833" i="1"/>
  <c r="D833" i="1"/>
  <c r="C833" i="1"/>
  <c r="B833" i="1"/>
  <c r="E832" i="1"/>
  <c r="D832" i="1"/>
  <c r="C832" i="1"/>
  <c r="B832" i="1"/>
  <c r="E831" i="1"/>
  <c r="D831" i="1"/>
  <c r="C831" i="1"/>
  <c r="B831" i="1"/>
  <c r="E830" i="1"/>
  <c r="D830" i="1"/>
  <c r="C830" i="1"/>
  <c r="B830" i="1"/>
  <c r="E829" i="1"/>
  <c r="D829" i="1"/>
  <c r="C829" i="1"/>
  <c r="B829" i="1"/>
  <c r="E828" i="1"/>
  <c r="D828" i="1"/>
  <c r="C828" i="1"/>
  <c r="B828" i="1"/>
  <c r="E827" i="1"/>
  <c r="D827" i="1"/>
  <c r="C827" i="1"/>
  <c r="B827" i="1"/>
  <c r="E826" i="1"/>
  <c r="D826" i="1"/>
  <c r="C826" i="1"/>
  <c r="B826" i="1"/>
  <c r="E825" i="1"/>
  <c r="D825" i="1"/>
  <c r="C825" i="1"/>
  <c r="B825" i="1"/>
  <c r="E824" i="1"/>
  <c r="D824" i="1"/>
  <c r="C824" i="1"/>
  <c r="B824" i="1"/>
  <c r="E823" i="1"/>
  <c r="D823" i="1"/>
  <c r="C823" i="1"/>
  <c r="B823" i="1"/>
  <c r="E822" i="1"/>
  <c r="D822" i="1"/>
  <c r="C822" i="1"/>
  <c r="B822" i="1"/>
  <c r="E821" i="1"/>
  <c r="D821" i="1"/>
  <c r="C821" i="1"/>
  <c r="B821" i="1"/>
  <c r="E820" i="1"/>
  <c r="D820" i="1"/>
  <c r="C820" i="1"/>
  <c r="B820" i="1"/>
  <c r="E819" i="1"/>
  <c r="D819" i="1"/>
  <c r="C819" i="1"/>
  <c r="B819" i="1"/>
  <c r="E818" i="1"/>
  <c r="D818" i="1"/>
  <c r="C818" i="1"/>
  <c r="B818" i="1"/>
  <c r="E817" i="1"/>
  <c r="D817" i="1"/>
  <c r="C817" i="1"/>
  <c r="B817" i="1"/>
  <c r="E816" i="1"/>
  <c r="D816" i="1"/>
  <c r="C816" i="1"/>
  <c r="B816" i="1"/>
  <c r="E815" i="1"/>
  <c r="D815" i="1"/>
  <c r="C815" i="1"/>
  <c r="B815" i="1"/>
  <c r="E814" i="1"/>
  <c r="D814" i="1"/>
  <c r="C814" i="1"/>
  <c r="B814" i="1"/>
  <c r="E813" i="1"/>
  <c r="D813" i="1"/>
  <c r="C813" i="1"/>
  <c r="B813" i="1"/>
  <c r="E812" i="1"/>
  <c r="D812" i="1"/>
  <c r="C812" i="1"/>
  <c r="B812" i="1"/>
  <c r="E811" i="1"/>
  <c r="D811" i="1"/>
  <c r="C811" i="1"/>
  <c r="B811" i="1"/>
  <c r="E810" i="1"/>
  <c r="D810" i="1"/>
  <c r="C810" i="1"/>
  <c r="B810" i="1"/>
  <c r="E809" i="1"/>
  <c r="D809" i="1"/>
  <c r="C809" i="1"/>
  <c r="B809" i="1"/>
  <c r="E808" i="1"/>
  <c r="D808" i="1"/>
  <c r="C808" i="1"/>
  <c r="B808" i="1"/>
  <c r="E807" i="1"/>
  <c r="D807" i="1"/>
  <c r="C807" i="1"/>
  <c r="B807" i="1"/>
  <c r="E806" i="1"/>
  <c r="D806" i="1"/>
  <c r="C806" i="1"/>
  <c r="B806" i="1"/>
  <c r="E805" i="1"/>
  <c r="D805" i="1"/>
  <c r="C805" i="1"/>
  <c r="B805" i="1"/>
  <c r="E804" i="1"/>
  <c r="D804" i="1"/>
  <c r="C804" i="1"/>
  <c r="B804" i="1"/>
  <c r="E803" i="1"/>
  <c r="D803" i="1"/>
  <c r="C803" i="1"/>
  <c r="B803" i="1"/>
  <c r="E802" i="1"/>
  <c r="D802" i="1"/>
  <c r="C802" i="1"/>
  <c r="B802" i="1"/>
  <c r="E801" i="1"/>
  <c r="D801" i="1"/>
  <c r="C801" i="1"/>
  <c r="B801" i="1"/>
  <c r="E800" i="1"/>
  <c r="D800" i="1"/>
  <c r="C800" i="1"/>
  <c r="B800" i="1"/>
  <c r="E799" i="1"/>
  <c r="D799" i="1"/>
  <c r="C799" i="1"/>
  <c r="B799" i="1"/>
  <c r="E798" i="1"/>
  <c r="D798" i="1"/>
  <c r="C798" i="1"/>
  <c r="B798" i="1"/>
  <c r="E797" i="1"/>
  <c r="D797" i="1"/>
  <c r="C797" i="1"/>
  <c r="B797" i="1"/>
  <c r="E796" i="1"/>
  <c r="D796" i="1"/>
  <c r="C796" i="1"/>
  <c r="B796" i="1"/>
  <c r="E795" i="1"/>
  <c r="D795" i="1"/>
  <c r="C795" i="1"/>
  <c r="B795" i="1"/>
  <c r="E794" i="1"/>
  <c r="D794" i="1"/>
  <c r="C794" i="1"/>
  <c r="B794" i="1"/>
  <c r="E793" i="1"/>
  <c r="D793" i="1"/>
  <c r="C793" i="1"/>
  <c r="B793" i="1"/>
  <c r="E792" i="1"/>
  <c r="D792" i="1"/>
  <c r="C792" i="1"/>
  <c r="B792" i="1"/>
  <c r="E791" i="1"/>
  <c r="D791" i="1"/>
  <c r="C791" i="1"/>
  <c r="B791" i="1"/>
  <c r="E790" i="1"/>
  <c r="D790" i="1"/>
  <c r="C790" i="1"/>
  <c r="B790" i="1"/>
  <c r="E789" i="1"/>
  <c r="D789" i="1"/>
  <c r="C789" i="1"/>
  <c r="B789" i="1"/>
  <c r="E788" i="1"/>
  <c r="D788" i="1"/>
  <c r="C788" i="1"/>
  <c r="B788" i="1"/>
  <c r="E787" i="1"/>
  <c r="D787" i="1"/>
  <c r="C787" i="1"/>
  <c r="B787" i="1"/>
  <c r="E786" i="1"/>
  <c r="D786" i="1"/>
  <c r="C786" i="1"/>
  <c r="B786" i="1"/>
  <c r="E785" i="1"/>
  <c r="D785" i="1"/>
  <c r="C785" i="1"/>
  <c r="B785" i="1"/>
  <c r="E784" i="1"/>
  <c r="D784" i="1"/>
  <c r="C784" i="1"/>
  <c r="B784" i="1"/>
  <c r="E783" i="1"/>
  <c r="D783" i="1"/>
  <c r="C783" i="1"/>
  <c r="B783" i="1"/>
  <c r="E782" i="1"/>
  <c r="D782" i="1"/>
  <c r="C782" i="1"/>
  <c r="B782" i="1"/>
  <c r="E781" i="1"/>
  <c r="D781" i="1"/>
  <c r="C781" i="1"/>
  <c r="B781" i="1"/>
  <c r="E780" i="1"/>
  <c r="D780" i="1"/>
  <c r="C780" i="1"/>
  <c r="B780" i="1"/>
  <c r="E779" i="1"/>
  <c r="D779" i="1"/>
  <c r="C779" i="1"/>
  <c r="B779" i="1"/>
  <c r="E778" i="1"/>
  <c r="D778" i="1"/>
  <c r="C778" i="1"/>
  <c r="B778" i="1"/>
  <c r="E777" i="1"/>
  <c r="D777" i="1"/>
  <c r="C777" i="1"/>
  <c r="B777" i="1"/>
  <c r="E776" i="1"/>
  <c r="D776" i="1"/>
  <c r="C776" i="1"/>
  <c r="B776" i="1"/>
  <c r="E775" i="1"/>
  <c r="D775" i="1"/>
  <c r="C775" i="1"/>
  <c r="B775" i="1"/>
  <c r="E774" i="1"/>
  <c r="D774" i="1"/>
  <c r="C774" i="1"/>
  <c r="B774" i="1"/>
  <c r="E773" i="1"/>
  <c r="D773" i="1"/>
  <c r="C773" i="1"/>
  <c r="B773" i="1"/>
  <c r="E772" i="1"/>
  <c r="D772" i="1"/>
  <c r="C772" i="1"/>
  <c r="B772" i="1"/>
  <c r="E771" i="1"/>
  <c r="D771" i="1"/>
  <c r="C771" i="1"/>
  <c r="B771" i="1"/>
  <c r="E770" i="1"/>
  <c r="D770" i="1"/>
  <c r="C770" i="1"/>
  <c r="B770" i="1"/>
  <c r="E769" i="1"/>
  <c r="D769" i="1"/>
  <c r="C769" i="1"/>
  <c r="B769" i="1"/>
  <c r="E768" i="1"/>
  <c r="D768" i="1"/>
  <c r="C768" i="1"/>
  <c r="B768" i="1"/>
  <c r="E767" i="1"/>
  <c r="D767" i="1"/>
  <c r="C767" i="1"/>
  <c r="B767" i="1"/>
  <c r="E766" i="1"/>
  <c r="D766" i="1"/>
  <c r="C766" i="1"/>
  <c r="B766" i="1"/>
  <c r="E765" i="1"/>
  <c r="D765" i="1"/>
  <c r="C765" i="1"/>
  <c r="B765" i="1"/>
  <c r="E764" i="1"/>
  <c r="D764" i="1"/>
  <c r="C764" i="1"/>
  <c r="B764" i="1"/>
  <c r="E763" i="1"/>
  <c r="D763" i="1"/>
  <c r="C763" i="1"/>
  <c r="B763" i="1"/>
  <c r="E762" i="1"/>
  <c r="D762" i="1"/>
  <c r="C762" i="1"/>
  <c r="B762" i="1"/>
  <c r="E761" i="1"/>
  <c r="D761" i="1"/>
  <c r="C761" i="1"/>
  <c r="B761" i="1"/>
  <c r="E760" i="1"/>
  <c r="D760" i="1"/>
  <c r="C760" i="1"/>
  <c r="B760" i="1"/>
  <c r="E759" i="1"/>
  <c r="D759" i="1"/>
  <c r="C759" i="1"/>
  <c r="B759" i="1"/>
  <c r="E758" i="1"/>
  <c r="D758" i="1"/>
  <c r="C758" i="1"/>
  <c r="B758" i="1"/>
  <c r="E757" i="1"/>
  <c r="D757" i="1"/>
  <c r="C757" i="1"/>
  <c r="B757" i="1"/>
  <c r="E756" i="1"/>
  <c r="D756" i="1"/>
  <c r="C756" i="1"/>
  <c r="B756" i="1"/>
  <c r="E755" i="1"/>
  <c r="D755" i="1"/>
  <c r="C755" i="1"/>
  <c r="B755" i="1"/>
  <c r="E754" i="1"/>
  <c r="D754" i="1"/>
  <c r="C754" i="1"/>
  <c r="B754" i="1"/>
  <c r="E753" i="1"/>
  <c r="D753" i="1"/>
  <c r="C753" i="1"/>
  <c r="B753" i="1"/>
  <c r="E752" i="1"/>
  <c r="D752" i="1"/>
  <c r="C752" i="1"/>
  <c r="B752" i="1"/>
  <c r="E751" i="1"/>
  <c r="D751" i="1"/>
  <c r="C751" i="1"/>
  <c r="B751" i="1"/>
  <c r="E750" i="1"/>
  <c r="D750" i="1"/>
  <c r="C750" i="1"/>
  <c r="B750" i="1"/>
  <c r="E749" i="1"/>
  <c r="D749" i="1"/>
  <c r="C749" i="1"/>
  <c r="B749" i="1"/>
  <c r="E748" i="1"/>
  <c r="D748" i="1"/>
  <c r="C748" i="1"/>
  <c r="B748" i="1"/>
  <c r="E747" i="1"/>
  <c r="D747" i="1"/>
  <c r="C747" i="1"/>
  <c r="B747" i="1"/>
  <c r="E746" i="1"/>
  <c r="D746" i="1"/>
  <c r="C746" i="1"/>
  <c r="B746" i="1"/>
  <c r="E745" i="1"/>
  <c r="D745" i="1"/>
  <c r="C745" i="1"/>
  <c r="B745" i="1"/>
  <c r="E744" i="1"/>
  <c r="D744" i="1"/>
  <c r="C744" i="1"/>
  <c r="B744" i="1"/>
  <c r="E743" i="1"/>
  <c r="D743" i="1"/>
  <c r="C743" i="1"/>
  <c r="B743" i="1"/>
  <c r="E742" i="1"/>
  <c r="D742" i="1"/>
  <c r="C742" i="1"/>
  <c r="B742" i="1"/>
  <c r="E741" i="1"/>
  <c r="D741" i="1"/>
  <c r="C741" i="1"/>
  <c r="B741" i="1"/>
  <c r="E740" i="1"/>
  <c r="D740" i="1"/>
  <c r="C740" i="1"/>
  <c r="B740" i="1"/>
  <c r="E739" i="1"/>
  <c r="D739" i="1"/>
  <c r="C739" i="1"/>
  <c r="B739" i="1"/>
  <c r="E738" i="1"/>
  <c r="D738" i="1"/>
  <c r="C738" i="1"/>
  <c r="B738" i="1"/>
  <c r="E737" i="1"/>
  <c r="D737" i="1"/>
  <c r="C737" i="1"/>
  <c r="B737" i="1"/>
  <c r="E736" i="1"/>
  <c r="D736" i="1"/>
  <c r="C736" i="1"/>
  <c r="B736" i="1"/>
  <c r="E735" i="1"/>
  <c r="D735" i="1"/>
  <c r="C735" i="1"/>
  <c r="B735" i="1"/>
  <c r="E734" i="1"/>
  <c r="D734" i="1"/>
  <c r="C734" i="1"/>
  <c r="B734" i="1"/>
  <c r="E733" i="1"/>
  <c r="D733" i="1"/>
  <c r="C733" i="1"/>
  <c r="B733" i="1"/>
  <c r="E732" i="1"/>
  <c r="D732" i="1"/>
  <c r="C732" i="1"/>
  <c r="B732" i="1"/>
  <c r="E731" i="1"/>
  <c r="D731" i="1"/>
  <c r="C731" i="1"/>
  <c r="B731" i="1"/>
  <c r="E730" i="1"/>
  <c r="D730" i="1"/>
  <c r="C730" i="1"/>
  <c r="B730" i="1"/>
  <c r="E729" i="1"/>
  <c r="D729" i="1"/>
  <c r="C729" i="1"/>
  <c r="B729" i="1"/>
  <c r="E728" i="1"/>
  <c r="D728" i="1"/>
  <c r="C728" i="1"/>
  <c r="B728" i="1"/>
  <c r="E727" i="1"/>
  <c r="D727" i="1"/>
  <c r="C727" i="1"/>
  <c r="B727" i="1"/>
  <c r="E726" i="1"/>
  <c r="D726" i="1"/>
  <c r="C726" i="1"/>
  <c r="B726" i="1"/>
  <c r="E725" i="1"/>
  <c r="D725" i="1"/>
  <c r="C725" i="1"/>
  <c r="B725" i="1"/>
  <c r="E724" i="1"/>
  <c r="D724" i="1"/>
  <c r="C724" i="1"/>
  <c r="B724" i="1"/>
  <c r="E723" i="1"/>
  <c r="D723" i="1"/>
  <c r="C723" i="1"/>
  <c r="B723" i="1"/>
  <c r="E722" i="1"/>
  <c r="D722" i="1"/>
  <c r="C722" i="1"/>
  <c r="B722" i="1"/>
  <c r="E721" i="1"/>
  <c r="D721" i="1"/>
  <c r="C721" i="1"/>
  <c r="B721" i="1"/>
  <c r="E720" i="1"/>
  <c r="D720" i="1"/>
  <c r="C720" i="1"/>
  <c r="B720" i="1"/>
  <c r="E719" i="1"/>
  <c r="D719" i="1"/>
  <c r="C719" i="1"/>
  <c r="B719" i="1"/>
  <c r="E718" i="1"/>
  <c r="D718" i="1"/>
  <c r="C718" i="1"/>
  <c r="B718" i="1"/>
  <c r="E717" i="1"/>
  <c r="D717" i="1"/>
  <c r="C717" i="1"/>
  <c r="B717" i="1"/>
  <c r="E716" i="1"/>
  <c r="D716" i="1"/>
  <c r="C716" i="1"/>
  <c r="B716" i="1"/>
  <c r="E715" i="1"/>
  <c r="D715" i="1"/>
  <c r="C715" i="1"/>
  <c r="B715" i="1"/>
  <c r="E714" i="1"/>
  <c r="D714" i="1"/>
  <c r="C714" i="1"/>
  <c r="B714" i="1"/>
  <c r="E713" i="1"/>
  <c r="D713" i="1"/>
  <c r="C713" i="1"/>
  <c r="B713" i="1"/>
  <c r="E712" i="1"/>
  <c r="D712" i="1"/>
  <c r="C712" i="1"/>
  <c r="B712" i="1"/>
  <c r="E711" i="1"/>
  <c r="D711" i="1"/>
  <c r="C711" i="1"/>
  <c r="B711" i="1"/>
  <c r="E710" i="1"/>
  <c r="D710" i="1"/>
  <c r="C710" i="1"/>
  <c r="B710" i="1"/>
  <c r="E709" i="1"/>
  <c r="D709" i="1"/>
  <c r="C709" i="1"/>
  <c r="B709" i="1"/>
  <c r="E708" i="1"/>
  <c r="D708" i="1"/>
  <c r="C708" i="1"/>
  <c r="B708" i="1"/>
  <c r="E707" i="1"/>
  <c r="D707" i="1"/>
  <c r="C707" i="1"/>
  <c r="B707" i="1"/>
  <c r="E706" i="1"/>
  <c r="D706" i="1"/>
  <c r="C706" i="1"/>
  <c r="B706" i="1"/>
  <c r="E705" i="1"/>
  <c r="D705" i="1"/>
  <c r="C705" i="1"/>
  <c r="B705" i="1"/>
  <c r="E704" i="1"/>
  <c r="D704" i="1"/>
  <c r="C704" i="1"/>
  <c r="B704" i="1"/>
  <c r="E703" i="1"/>
  <c r="D703" i="1"/>
  <c r="C703" i="1"/>
  <c r="B703" i="1"/>
  <c r="E702" i="1"/>
  <c r="D702" i="1"/>
  <c r="C702" i="1"/>
  <c r="B702" i="1"/>
  <c r="E701" i="1"/>
  <c r="D701" i="1"/>
  <c r="C701" i="1"/>
  <c r="B701" i="1"/>
  <c r="E700" i="1"/>
  <c r="D700" i="1"/>
  <c r="C700" i="1"/>
  <c r="B700" i="1"/>
  <c r="E699" i="1"/>
  <c r="D699" i="1"/>
  <c r="C699" i="1"/>
  <c r="B699" i="1"/>
  <c r="E698" i="1"/>
  <c r="D698" i="1"/>
  <c r="C698" i="1"/>
  <c r="B698" i="1"/>
  <c r="E697" i="1"/>
  <c r="D697" i="1"/>
  <c r="C697" i="1"/>
  <c r="B697" i="1"/>
  <c r="E696" i="1"/>
  <c r="D696" i="1"/>
  <c r="C696" i="1"/>
  <c r="B696" i="1"/>
  <c r="E695" i="1"/>
  <c r="D695" i="1"/>
  <c r="C695" i="1"/>
  <c r="B695" i="1"/>
  <c r="E694" i="1"/>
  <c r="D694" i="1"/>
  <c r="C694" i="1"/>
  <c r="B694" i="1"/>
  <c r="E693" i="1"/>
  <c r="D693" i="1"/>
  <c r="C693" i="1"/>
  <c r="B693" i="1"/>
  <c r="E692" i="1"/>
  <c r="D692" i="1"/>
  <c r="C692" i="1"/>
  <c r="B692" i="1"/>
  <c r="E691" i="1"/>
  <c r="D691" i="1"/>
  <c r="C691" i="1"/>
  <c r="B691" i="1"/>
  <c r="E690" i="1"/>
  <c r="D690" i="1"/>
  <c r="C690" i="1"/>
  <c r="B690" i="1"/>
  <c r="E689" i="1"/>
  <c r="D689" i="1"/>
  <c r="C689" i="1"/>
  <c r="B689" i="1"/>
  <c r="E688" i="1"/>
  <c r="D688" i="1"/>
  <c r="C688" i="1"/>
  <c r="B688" i="1"/>
  <c r="E687" i="1"/>
  <c r="D687" i="1"/>
  <c r="C687" i="1"/>
  <c r="B687" i="1"/>
  <c r="E686" i="1"/>
  <c r="D686" i="1"/>
  <c r="C686" i="1"/>
  <c r="B686" i="1"/>
  <c r="E685" i="1"/>
  <c r="D685" i="1"/>
  <c r="C685" i="1"/>
  <c r="B685" i="1"/>
  <c r="E684" i="1"/>
  <c r="D684" i="1"/>
  <c r="C684" i="1"/>
  <c r="B684" i="1"/>
  <c r="E683" i="1"/>
  <c r="D683" i="1"/>
  <c r="C683" i="1"/>
  <c r="B683" i="1"/>
  <c r="E682" i="1"/>
  <c r="D682" i="1"/>
  <c r="C682" i="1"/>
  <c r="B682" i="1"/>
  <c r="E681" i="1"/>
  <c r="D681" i="1"/>
  <c r="C681" i="1"/>
  <c r="B681" i="1"/>
  <c r="E680" i="1"/>
  <c r="D680" i="1"/>
  <c r="C680" i="1"/>
  <c r="B680" i="1"/>
  <c r="E679" i="1"/>
  <c r="D679" i="1"/>
  <c r="C679" i="1"/>
  <c r="B679" i="1"/>
  <c r="E678" i="1"/>
  <c r="D678" i="1"/>
  <c r="C678" i="1"/>
  <c r="B678" i="1"/>
  <c r="E677" i="1"/>
  <c r="D677" i="1"/>
  <c r="C677" i="1"/>
  <c r="B677" i="1"/>
  <c r="E676" i="1"/>
  <c r="D676" i="1"/>
  <c r="C676" i="1"/>
  <c r="B676" i="1"/>
  <c r="E675" i="1"/>
  <c r="D675" i="1"/>
  <c r="C675" i="1"/>
  <c r="B675" i="1"/>
  <c r="E674" i="1"/>
  <c r="D674" i="1"/>
  <c r="C674" i="1"/>
  <c r="B674" i="1"/>
  <c r="E673" i="1"/>
  <c r="D673" i="1"/>
  <c r="C673" i="1"/>
  <c r="B673" i="1"/>
  <c r="E672" i="1"/>
  <c r="D672" i="1"/>
  <c r="C672" i="1"/>
  <c r="B672" i="1"/>
  <c r="E671" i="1"/>
  <c r="D671" i="1"/>
  <c r="C671" i="1"/>
  <c r="B671" i="1"/>
  <c r="E670" i="1"/>
  <c r="D670" i="1"/>
  <c r="C670" i="1"/>
  <c r="B670" i="1"/>
  <c r="E669" i="1"/>
  <c r="D669" i="1"/>
  <c r="C669" i="1"/>
  <c r="B669" i="1"/>
  <c r="E668" i="1"/>
  <c r="D668" i="1"/>
  <c r="C668" i="1"/>
  <c r="B668" i="1"/>
  <c r="E667" i="1"/>
  <c r="D667" i="1"/>
  <c r="C667" i="1"/>
  <c r="B667" i="1"/>
  <c r="E666" i="1"/>
  <c r="D666" i="1"/>
  <c r="C666" i="1"/>
  <c r="B666" i="1"/>
  <c r="E665" i="1"/>
  <c r="D665" i="1"/>
  <c r="C665" i="1"/>
  <c r="B665" i="1"/>
  <c r="E664" i="1"/>
  <c r="D664" i="1"/>
  <c r="C664" i="1"/>
  <c r="B664" i="1"/>
  <c r="E663" i="1"/>
  <c r="D663" i="1"/>
  <c r="C663" i="1"/>
  <c r="B663" i="1"/>
  <c r="E662" i="1"/>
  <c r="D662" i="1"/>
  <c r="C662" i="1"/>
  <c r="B662" i="1"/>
  <c r="E661" i="1"/>
  <c r="D661" i="1"/>
  <c r="C661" i="1"/>
  <c r="B661" i="1"/>
  <c r="E660" i="1"/>
  <c r="D660" i="1"/>
  <c r="C660" i="1"/>
  <c r="B660" i="1"/>
  <c r="E659" i="1"/>
  <c r="D659" i="1"/>
  <c r="C659" i="1"/>
  <c r="B659" i="1"/>
  <c r="E658" i="1"/>
  <c r="D658" i="1"/>
  <c r="C658" i="1"/>
  <c r="B658" i="1"/>
  <c r="E657" i="1"/>
  <c r="D657" i="1"/>
  <c r="C657" i="1"/>
  <c r="B657" i="1"/>
  <c r="E656" i="1"/>
  <c r="D656" i="1"/>
  <c r="C656" i="1"/>
  <c r="B656" i="1"/>
  <c r="E655" i="1"/>
  <c r="D655" i="1"/>
  <c r="C655" i="1"/>
  <c r="B655" i="1"/>
  <c r="E654" i="1"/>
  <c r="D654" i="1"/>
  <c r="C654" i="1"/>
  <c r="B654" i="1"/>
  <c r="E653" i="1"/>
  <c r="D653" i="1"/>
  <c r="C653" i="1"/>
  <c r="B653" i="1"/>
  <c r="E652" i="1"/>
  <c r="D652" i="1"/>
  <c r="C652" i="1"/>
  <c r="B652" i="1"/>
  <c r="E651" i="1"/>
  <c r="D651" i="1"/>
  <c r="C651" i="1"/>
  <c r="B651" i="1"/>
  <c r="E650" i="1"/>
  <c r="D650" i="1"/>
  <c r="C650" i="1"/>
  <c r="B650" i="1"/>
  <c r="E649" i="1"/>
  <c r="D649" i="1"/>
  <c r="C649" i="1"/>
  <c r="B649" i="1"/>
  <c r="E648" i="1"/>
  <c r="D648" i="1"/>
  <c r="C648" i="1"/>
  <c r="B648" i="1"/>
  <c r="E647" i="1"/>
  <c r="D647" i="1"/>
  <c r="C647" i="1"/>
  <c r="B647" i="1"/>
  <c r="E646" i="1"/>
  <c r="D646" i="1"/>
  <c r="C646" i="1"/>
  <c r="B646" i="1"/>
  <c r="E645" i="1"/>
  <c r="D645" i="1"/>
  <c r="C645" i="1"/>
  <c r="B645" i="1"/>
  <c r="E644" i="1"/>
  <c r="D644" i="1"/>
  <c r="C644" i="1"/>
  <c r="B644" i="1"/>
  <c r="E643" i="1"/>
  <c r="D643" i="1"/>
  <c r="C643" i="1"/>
  <c r="B643" i="1"/>
  <c r="E642" i="1"/>
  <c r="D642" i="1"/>
  <c r="C642" i="1"/>
  <c r="B642" i="1"/>
  <c r="E641" i="1"/>
  <c r="D641" i="1"/>
  <c r="C641" i="1"/>
  <c r="B641" i="1"/>
  <c r="E640" i="1"/>
  <c r="D640" i="1"/>
  <c r="C640" i="1"/>
  <c r="B640" i="1"/>
  <c r="E639" i="1"/>
  <c r="D639" i="1"/>
  <c r="C639" i="1"/>
  <c r="B639" i="1"/>
  <c r="E638" i="1"/>
  <c r="D638" i="1"/>
  <c r="C638" i="1"/>
  <c r="B638" i="1"/>
  <c r="E637" i="1"/>
  <c r="D637" i="1"/>
  <c r="C637" i="1"/>
  <c r="B637" i="1"/>
  <c r="E636" i="1"/>
  <c r="D636" i="1"/>
  <c r="C636" i="1"/>
  <c r="B636" i="1"/>
  <c r="E635" i="1"/>
  <c r="D635" i="1"/>
  <c r="C635" i="1"/>
  <c r="B635" i="1"/>
  <c r="E634" i="1"/>
  <c r="D634" i="1"/>
  <c r="C634" i="1"/>
  <c r="B634" i="1"/>
  <c r="E633" i="1"/>
  <c r="D633" i="1"/>
  <c r="C633" i="1"/>
  <c r="B633" i="1"/>
  <c r="E632" i="1"/>
  <c r="D632" i="1"/>
  <c r="C632" i="1"/>
  <c r="B632" i="1"/>
  <c r="E631" i="1"/>
  <c r="D631" i="1"/>
  <c r="C631" i="1"/>
  <c r="B631" i="1"/>
  <c r="E630" i="1"/>
  <c r="D630" i="1"/>
  <c r="C630" i="1"/>
  <c r="B630" i="1"/>
  <c r="E629" i="1"/>
  <c r="D629" i="1"/>
  <c r="C629" i="1"/>
  <c r="B629" i="1"/>
  <c r="E628" i="1"/>
  <c r="D628" i="1"/>
  <c r="C628" i="1"/>
  <c r="B628" i="1"/>
  <c r="E627" i="1"/>
  <c r="D627" i="1"/>
  <c r="C627" i="1"/>
  <c r="B627" i="1"/>
  <c r="E626" i="1"/>
  <c r="D626" i="1"/>
  <c r="C626" i="1"/>
  <c r="B626" i="1"/>
  <c r="E625" i="1"/>
  <c r="D625" i="1"/>
  <c r="C625" i="1"/>
  <c r="B625" i="1"/>
  <c r="E624" i="1"/>
  <c r="D624" i="1"/>
  <c r="C624" i="1"/>
  <c r="B624" i="1"/>
  <c r="E623" i="1"/>
  <c r="D623" i="1"/>
  <c r="C623" i="1"/>
  <c r="B623" i="1"/>
  <c r="E622" i="1"/>
  <c r="D622" i="1"/>
  <c r="C622" i="1"/>
  <c r="B622" i="1"/>
  <c r="E621" i="1"/>
  <c r="D621" i="1"/>
  <c r="C621" i="1"/>
  <c r="B621" i="1"/>
  <c r="E620" i="1"/>
  <c r="D620" i="1"/>
  <c r="C620" i="1"/>
  <c r="B620" i="1"/>
  <c r="E619" i="1"/>
  <c r="D619" i="1"/>
  <c r="C619" i="1"/>
  <c r="B619" i="1"/>
  <c r="E618" i="1"/>
  <c r="D618" i="1"/>
  <c r="C618" i="1"/>
  <c r="B618" i="1"/>
  <c r="E617" i="1"/>
  <c r="D617" i="1"/>
  <c r="C617" i="1"/>
  <c r="B617" i="1"/>
  <c r="E616" i="1"/>
  <c r="D616" i="1"/>
  <c r="C616" i="1"/>
  <c r="B616" i="1"/>
  <c r="E615" i="1"/>
  <c r="D615" i="1"/>
  <c r="C615" i="1"/>
  <c r="B615" i="1"/>
  <c r="E614" i="1"/>
  <c r="D614" i="1"/>
  <c r="C614" i="1"/>
  <c r="B614" i="1"/>
  <c r="E613" i="1"/>
  <c r="D613" i="1"/>
  <c r="C613" i="1"/>
  <c r="B613" i="1"/>
  <c r="E612" i="1"/>
  <c r="D612" i="1"/>
  <c r="C612" i="1"/>
  <c r="B612" i="1"/>
  <c r="E611" i="1"/>
  <c r="D611" i="1"/>
  <c r="C611" i="1"/>
  <c r="B611" i="1"/>
  <c r="E610" i="1"/>
  <c r="D610" i="1"/>
  <c r="C610" i="1"/>
  <c r="B610" i="1"/>
  <c r="E609" i="1"/>
  <c r="D609" i="1"/>
  <c r="C609" i="1"/>
  <c r="B609" i="1"/>
  <c r="E608" i="1"/>
  <c r="D608" i="1"/>
  <c r="C608" i="1"/>
  <c r="B608" i="1"/>
  <c r="E607" i="1"/>
  <c r="D607" i="1"/>
  <c r="C607" i="1"/>
  <c r="B607" i="1"/>
  <c r="E606" i="1"/>
  <c r="D606" i="1"/>
  <c r="C606" i="1"/>
  <c r="B606" i="1"/>
  <c r="E605" i="1"/>
  <c r="D605" i="1"/>
  <c r="C605" i="1"/>
  <c r="B605" i="1"/>
  <c r="E604" i="1"/>
  <c r="D604" i="1"/>
  <c r="C604" i="1"/>
  <c r="B604" i="1"/>
  <c r="E603" i="1"/>
  <c r="D603" i="1"/>
  <c r="C603" i="1"/>
  <c r="B603" i="1"/>
  <c r="E602" i="1"/>
  <c r="D602" i="1"/>
  <c r="C602" i="1"/>
  <c r="B602" i="1"/>
  <c r="E601" i="1"/>
  <c r="D601" i="1"/>
  <c r="C601" i="1"/>
  <c r="B601" i="1"/>
  <c r="E600" i="1"/>
  <c r="D600" i="1"/>
  <c r="C600" i="1"/>
  <c r="B600" i="1"/>
  <c r="E599" i="1"/>
  <c r="D599" i="1"/>
  <c r="C599" i="1"/>
  <c r="B599" i="1"/>
  <c r="E598" i="1"/>
  <c r="D598" i="1"/>
  <c r="C598" i="1"/>
  <c r="B598" i="1"/>
  <c r="E597" i="1"/>
  <c r="D597" i="1"/>
  <c r="C597" i="1"/>
  <c r="B597" i="1"/>
  <c r="E596" i="1"/>
  <c r="D596" i="1"/>
  <c r="C596" i="1"/>
  <c r="B596" i="1"/>
  <c r="E595" i="1"/>
  <c r="D595" i="1"/>
  <c r="C595" i="1"/>
  <c r="B595" i="1"/>
  <c r="E594" i="1"/>
  <c r="D594" i="1"/>
  <c r="C594" i="1"/>
  <c r="B594" i="1"/>
  <c r="E593" i="1"/>
  <c r="D593" i="1"/>
  <c r="C593" i="1"/>
  <c r="B593" i="1"/>
  <c r="E592" i="1"/>
  <c r="D592" i="1"/>
  <c r="C592" i="1"/>
  <c r="B592" i="1"/>
  <c r="E591" i="1"/>
  <c r="D591" i="1"/>
  <c r="C591" i="1"/>
  <c r="B591" i="1"/>
  <c r="E590" i="1"/>
  <c r="D590" i="1"/>
  <c r="C590" i="1"/>
  <c r="B590" i="1"/>
  <c r="E589" i="1"/>
  <c r="D589" i="1"/>
  <c r="C589" i="1"/>
  <c r="B589" i="1"/>
  <c r="E588" i="1"/>
  <c r="D588" i="1"/>
  <c r="C588" i="1"/>
  <c r="B588" i="1"/>
  <c r="E587" i="1"/>
  <c r="D587" i="1"/>
  <c r="C587" i="1"/>
  <c r="B587" i="1"/>
  <c r="E586" i="1"/>
  <c r="D586" i="1"/>
  <c r="C586" i="1"/>
  <c r="B586" i="1"/>
  <c r="E585" i="1"/>
  <c r="D585" i="1"/>
  <c r="C585" i="1"/>
  <c r="B585" i="1"/>
  <c r="E584" i="1"/>
  <c r="D584" i="1"/>
  <c r="C584" i="1"/>
  <c r="B584" i="1"/>
  <c r="E583" i="1"/>
  <c r="D583" i="1"/>
  <c r="C583" i="1"/>
  <c r="B583" i="1"/>
  <c r="E582" i="1"/>
  <c r="D582" i="1"/>
  <c r="C582" i="1"/>
  <c r="B582" i="1"/>
  <c r="E581" i="1"/>
  <c r="D581" i="1"/>
  <c r="C581" i="1"/>
  <c r="B581" i="1"/>
  <c r="E580" i="1"/>
  <c r="D580" i="1"/>
  <c r="C580" i="1"/>
  <c r="B580" i="1"/>
  <c r="E579" i="1"/>
  <c r="D579" i="1"/>
  <c r="C579" i="1"/>
  <c r="B579" i="1"/>
  <c r="E578" i="1"/>
  <c r="D578" i="1"/>
  <c r="C578" i="1"/>
  <c r="B578" i="1"/>
  <c r="E577" i="1"/>
  <c r="D577" i="1"/>
  <c r="C577" i="1"/>
  <c r="B577" i="1"/>
  <c r="E576" i="1"/>
  <c r="D576" i="1"/>
  <c r="C576" i="1"/>
  <c r="B576" i="1"/>
  <c r="E575" i="1"/>
  <c r="D575" i="1"/>
  <c r="C575" i="1"/>
  <c r="B575" i="1"/>
  <c r="E574" i="1"/>
  <c r="D574" i="1"/>
  <c r="C574" i="1"/>
  <c r="B574" i="1"/>
  <c r="E573" i="1"/>
  <c r="D573" i="1"/>
  <c r="C573" i="1"/>
  <c r="B573" i="1"/>
  <c r="E572" i="1"/>
  <c r="D572" i="1"/>
  <c r="C572" i="1"/>
  <c r="B572" i="1"/>
  <c r="E571" i="1"/>
  <c r="D571" i="1"/>
  <c r="C571" i="1"/>
  <c r="B571" i="1"/>
  <c r="E570" i="1"/>
  <c r="D570" i="1"/>
  <c r="C570" i="1"/>
  <c r="B570" i="1"/>
  <c r="E569" i="1"/>
  <c r="D569" i="1"/>
  <c r="C569" i="1"/>
  <c r="B569" i="1"/>
  <c r="E568" i="1"/>
  <c r="D568" i="1"/>
  <c r="C568" i="1"/>
  <c r="B568" i="1"/>
  <c r="E567" i="1"/>
  <c r="D567" i="1"/>
  <c r="C567" i="1"/>
  <c r="B567" i="1"/>
  <c r="E566" i="1"/>
  <c r="D566" i="1"/>
  <c r="C566" i="1"/>
  <c r="B566" i="1"/>
  <c r="D565" i="1"/>
  <c r="C565" i="1"/>
  <c r="E565" i="1" s="1"/>
  <c r="B565" i="1"/>
  <c r="E564" i="1"/>
  <c r="D564" i="1"/>
  <c r="C564" i="1"/>
  <c r="B564" i="1"/>
  <c r="D563" i="1"/>
  <c r="E563" i="1" s="1"/>
  <c r="C563" i="1"/>
  <c r="B563" i="1"/>
  <c r="D562" i="1"/>
  <c r="E562" i="1" s="1"/>
  <c r="C562" i="1"/>
  <c r="B562" i="1"/>
  <c r="E561" i="1"/>
  <c r="D561" i="1"/>
  <c r="C561" i="1"/>
  <c r="B561" i="1"/>
  <c r="D560" i="1"/>
  <c r="E560" i="1" s="1"/>
  <c r="C560" i="1"/>
  <c r="B560" i="1"/>
  <c r="D559" i="1"/>
  <c r="E559" i="1" s="1"/>
  <c r="C559" i="1"/>
  <c r="B559" i="1"/>
  <c r="E558" i="1"/>
  <c r="D558" i="1"/>
  <c r="C558" i="1"/>
  <c r="B558" i="1"/>
  <c r="D557" i="1"/>
  <c r="E557" i="1" s="1"/>
  <c r="C557" i="1"/>
  <c r="B557" i="1"/>
  <c r="D556" i="1"/>
  <c r="E556" i="1" s="1"/>
  <c r="C556" i="1"/>
  <c r="B556" i="1"/>
  <c r="E555" i="1"/>
  <c r="D555" i="1"/>
  <c r="C555" i="1"/>
  <c r="B555" i="1"/>
  <c r="D554" i="1"/>
  <c r="E554" i="1" s="1"/>
  <c r="C554" i="1"/>
  <c r="B554" i="1"/>
  <c r="D553" i="1"/>
  <c r="E553" i="1" s="1"/>
  <c r="C553" i="1"/>
  <c r="B553" i="1"/>
  <c r="E552" i="1"/>
  <c r="D552" i="1"/>
  <c r="C552" i="1"/>
  <c r="B552" i="1"/>
  <c r="D551" i="1"/>
  <c r="E551" i="1" s="1"/>
  <c r="C551" i="1"/>
  <c r="B551" i="1"/>
  <c r="E550" i="1"/>
  <c r="D550" i="1"/>
  <c r="C550" i="1"/>
  <c r="B550" i="1"/>
  <c r="E549" i="1"/>
  <c r="D549" i="1"/>
  <c r="C549" i="1"/>
  <c r="B549" i="1"/>
  <c r="D548" i="1"/>
  <c r="E548" i="1" s="1"/>
  <c r="C548" i="1"/>
  <c r="B548" i="1"/>
  <c r="D547" i="1"/>
  <c r="E547" i="1" s="1"/>
  <c r="C547" i="1"/>
  <c r="B547" i="1"/>
  <c r="E546" i="1"/>
  <c r="D546" i="1"/>
  <c r="C546" i="1"/>
  <c r="B546" i="1"/>
  <c r="D545" i="1"/>
  <c r="E545" i="1" s="1"/>
  <c r="C545" i="1"/>
  <c r="B545" i="1"/>
  <c r="D544" i="1"/>
  <c r="E544" i="1" s="1"/>
  <c r="C544" i="1"/>
  <c r="B544" i="1"/>
  <c r="E543" i="1"/>
  <c r="D543" i="1"/>
  <c r="C543" i="1"/>
  <c r="B543" i="1"/>
  <c r="D542" i="1"/>
  <c r="E542" i="1" s="1"/>
  <c r="C542" i="1"/>
  <c r="B542" i="1"/>
  <c r="D541" i="1"/>
  <c r="E541" i="1" s="1"/>
  <c r="C541" i="1"/>
  <c r="B541" i="1"/>
  <c r="E540" i="1"/>
  <c r="D540" i="1"/>
  <c r="C540" i="1"/>
  <c r="B540" i="1"/>
  <c r="D539" i="1"/>
  <c r="E539" i="1" s="1"/>
  <c r="C539" i="1"/>
  <c r="B539" i="1"/>
  <c r="E538" i="1"/>
  <c r="D538" i="1"/>
  <c r="C538" i="1"/>
  <c r="B538" i="1"/>
  <c r="E537" i="1"/>
  <c r="D537" i="1"/>
  <c r="C537" i="1"/>
  <c r="B537" i="1"/>
  <c r="D536" i="1"/>
  <c r="E536" i="1" s="1"/>
  <c r="C536" i="1"/>
  <c r="B536" i="1"/>
  <c r="D535" i="1"/>
  <c r="E535" i="1" s="1"/>
  <c r="C535" i="1"/>
  <c r="B535" i="1"/>
  <c r="E534" i="1"/>
  <c r="D534" i="1"/>
  <c r="C534" i="1"/>
  <c r="B534" i="1"/>
  <c r="D533" i="1"/>
  <c r="E533" i="1" s="1"/>
  <c r="C533" i="1"/>
  <c r="B533" i="1"/>
  <c r="D532" i="1"/>
  <c r="E532" i="1" s="1"/>
  <c r="C532" i="1"/>
  <c r="B532" i="1"/>
  <c r="E531" i="1"/>
  <c r="D531" i="1"/>
  <c r="C531" i="1"/>
  <c r="B531" i="1"/>
  <c r="D530" i="1"/>
  <c r="E530" i="1" s="1"/>
  <c r="C530" i="1"/>
  <c r="B530" i="1"/>
  <c r="D529" i="1"/>
  <c r="E529" i="1" s="1"/>
  <c r="C529" i="1"/>
  <c r="B529" i="1"/>
  <c r="E528" i="1"/>
  <c r="D528" i="1"/>
  <c r="C528" i="1"/>
  <c r="B528" i="1"/>
  <c r="D527" i="1"/>
  <c r="E527" i="1" s="1"/>
  <c r="C527" i="1"/>
  <c r="B527" i="1"/>
  <c r="D526" i="1"/>
  <c r="E526" i="1" s="1"/>
  <c r="C526" i="1"/>
  <c r="B526" i="1"/>
  <c r="E525" i="1"/>
  <c r="D525" i="1"/>
  <c r="C525" i="1"/>
  <c r="B525" i="1"/>
  <c r="D524" i="1"/>
  <c r="E524" i="1" s="1"/>
  <c r="C524" i="1"/>
  <c r="B524" i="1"/>
  <c r="D523" i="1"/>
  <c r="E523" i="1" s="1"/>
  <c r="C523" i="1"/>
  <c r="B523" i="1"/>
  <c r="E522" i="1"/>
  <c r="D522" i="1"/>
  <c r="C522" i="1"/>
  <c r="B522" i="1"/>
  <c r="D521" i="1"/>
  <c r="E521" i="1" s="1"/>
  <c r="C521" i="1"/>
  <c r="B521" i="1"/>
  <c r="D520" i="1"/>
  <c r="E520" i="1" s="1"/>
  <c r="C520" i="1"/>
  <c r="B520" i="1"/>
  <c r="E519" i="1"/>
  <c r="D519" i="1"/>
  <c r="C519" i="1"/>
  <c r="B519" i="1"/>
  <c r="D518" i="1"/>
  <c r="E518" i="1" s="1"/>
  <c r="C518" i="1"/>
  <c r="B518" i="1"/>
  <c r="D517" i="1"/>
  <c r="E517" i="1" s="1"/>
  <c r="C517" i="1"/>
  <c r="B517" i="1"/>
  <c r="E516" i="1"/>
  <c r="D516" i="1"/>
  <c r="C516" i="1"/>
  <c r="B516" i="1"/>
  <c r="D515" i="1"/>
  <c r="E515" i="1" s="1"/>
  <c r="C515" i="1"/>
  <c r="B515" i="1"/>
  <c r="E514" i="1"/>
  <c r="D514" i="1"/>
  <c r="C514" i="1"/>
  <c r="B514" i="1"/>
  <c r="E513" i="1"/>
  <c r="D513" i="1"/>
  <c r="C513" i="1"/>
  <c r="B513" i="1"/>
  <c r="D512" i="1"/>
  <c r="E512" i="1" s="1"/>
  <c r="C512" i="1"/>
  <c r="B512" i="1"/>
  <c r="D511" i="1"/>
  <c r="E511" i="1" s="1"/>
  <c r="C511" i="1"/>
  <c r="B511" i="1"/>
  <c r="E510" i="1"/>
  <c r="D510" i="1"/>
  <c r="C510" i="1"/>
  <c r="B510" i="1"/>
  <c r="D509" i="1"/>
  <c r="E509" i="1" s="1"/>
  <c r="C509" i="1"/>
  <c r="B509" i="1"/>
  <c r="D508" i="1"/>
  <c r="E508" i="1" s="1"/>
  <c r="C508" i="1"/>
  <c r="B508" i="1"/>
  <c r="E507" i="1"/>
  <c r="D507" i="1"/>
  <c r="C507" i="1"/>
  <c r="B507" i="1"/>
  <c r="D506" i="1"/>
  <c r="E506" i="1" s="1"/>
  <c r="C506" i="1"/>
  <c r="B506" i="1"/>
  <c r="D505" i="1"/>
  <c r="E505" i="1" s="1"/>
  <c r="C505" i="1"/>
  <c r="B505" i="1"/>
  <c r="E504" i="1"/>
  <c r="D504" i="1"/>
  <c r="C504" i="1"/>
  <c r="B504" i="1"/>
  <c r="D503" i="1"/>
  <c r="E503" i="1" s="1"/>
  <c r="C503" i="1"/>
  <c r="B503" i="1"/>
  <c r="E502" i="1"/>
  <c r="D502" i="1"/>
  <c r="C502" i="1"/>
  <c r="B502" i="1"/>
  <c r="E501" i="1"/>
  <c r="D501" i="1"/>
  <c r="C501" i="1"/>
  <c r="B501" i="1"/>
  <c r="D500" i="1"/>
  <c r="E500" i="1" s="1"/>
  <c r="C500" i="1"/>
  <c r="B500" i="1"/>
  <c r="D499" i="1"/>
  <c r="E499" i="1" s="1"/>
  <c r="C499" i="1"/>
  <c r="B499" i="1"/>
  <c r="E498" i="1"/>
  <c r="D498" i="1"/>
  <c r="C498" i="1"/>
  <c r="B498" i="1"/>
  <c r="D497" i="1"/>
  <c r="E497" i="1" s="1"/>
  <c r="C497" i="1"/>
  <c r="B497" i="1"/>
  <c r="D496" i="1"/>
  <c r="E496" i="1" s="1"/>
  <c r="C496" i="1"/>
  <c r="B496" i="1"/>
  <c r="E495" i="1"/>
  <c r="D495" i="1"/>
  <c r="C495" i="1"/>
  <c r="B495" i="1"/>
  <c r="D494" i="1"/>
  <c r="E494" i="1" s="1"/>
  <c r="C494" i="1"/>
  <c r="B494" i="1"/>
  <c r="D493" i="1"/>
  <c r="E493" i="1" s="1"/>
  <c r="C493" i="1"/>
  <c r="B493" i="1"/>
  <c r="E492" i="1"/>
  <c r="D492" i="1"/>
  <c r="C492" i="1"/>
  <c r="B492" i="1"/>
  <c r="D491" i="1"/>
  <c r="E491" i="1" s="1"/>
  <c r="C491" i="1"/>
  <c r="B491" i="1"/>
  <c r="D490" i="1"/>
  <c r="E490" i="1" s="1"/>
  <c r="C490" i="1"/>
  <c r="B490" i="1"/>
  <c r="E489" i="1"/>
  <c r="D489" i="1"/>
  <c r="C489" i="1"/>
  <c r="B489" i="1"/>
  <c r="D488" i="1"/>
  <c r="E488" i="1" s="1"/>
  <c r="C488" i="1"/>
  <c r="B488" i="1"/>
  <c r="D487" i="1"/>
  <c r="E487" i="1" s="1"/>
  <c r="C487" i="1"/>
  <c r="B487" i="1"/>
  <c r="E486" i="1"/>
  <c r="D486" i="1"/>
  <c r="C486" i="1"/>
  <c r="B486" i="1"/>
  <c r="D485" i="1"/>
  <c r="E485" i="1" s="1"/>
  <c r="C485" i="1"/>
  <c r="B485" i="1"/>
  <c r="D484" i="1"/>
  <c r="E484" i="1" s="1"/>
  <c r="C484" i="1"/>
  <c r="B484" i="1"/>
  <c r="E483" i="1"/>
  <c r="D483" i="1"/>
  <c r="C483" i="1"/>
  <c r="B483" i="1"/>
  <c r="D482" i="1"/>
  <c r="E482" i="1" s="1"/>
  <c r="C482" i="1"/>
  <c r="B482" i="1"/>
  <c r="D481" i="1"/>
  <c r="E481" i="1" s="1"/>
  <c r="C481" i="1"/>
  <c r="B481" i="1"/>
  <c r="E480" i="1"/>
  <c r="D480" i="1"/>
  <c r="C480" i="1"/>
  <c r="B480" i="1"/>
  <c r="D479" i="1"/>
  <c r="E479" i="1" s="1"/>
  <c r="C479" i="1"/>
  <c r="B479" i="1"/>
  <c r="E478" i="1"/>
  <c r="D478" i="1"/>
  <c r="C478" i="1"/>
  <c r="B478" i="1"/>
  <c r="E477" i="1"/>
  <c r="D477" i="1"/>
  <c r="C477" i="1"/>
  <c r="B477" i="1"/>
  <c r="D476" i="1"/>
  <c r="E476" i="1" s="1"/>
  <c r="C476" i="1"/>
  <c r="B476" i="1"/>
  <c r="D475" i="1"/>
  <c r="E475" i="1" s="1"/>
  <c r="C475" i="1"/>
  <c r="B475" i="1"/>
  <c r="E474" i="1"/>
  <c r="D474" i="1"/>
  <c r="C474" i="1"/>
  <c r="B474" i="1"/>
  <c r="D473" i="1"/>
  <c r="E473" i="1" s="1"/>
  <c r="C473" i="1"/>
  <c r="B473" i="1"/>
  <c r="D472" i="1"/>
  <c r="E472" i="1" s="1"/>
  <c r="C472" i="1"/>
  <c r="B472" i="1"/>
  <c r="E471" i="1"/>
  <c r="D471" i="1"/>
  <c r="C471" i="1"/>
  <c r="B471" i="1"/>
  <c r="D470" i="1"/>
  <c r="E470" i="1" s="1"/>
  <c r="C470" i="1"/>
  <c r="B470" i="1"/>
  <c r="D469" i="1"/>
  <c r="E469" i="1" s="1"/>
  <c r="C469" i="1"/>
  <c r="B469" i="1"/>
  <c r="E468" i="1"/>
  <c r="D468" i="1"/>
  <c r="C468" i="1"/>
  <c r="B468" i="1"/>
  <c r="D467" i="1"/>
  <c r="E467" i="1" s="1"/>
  <c r="C467" i="1"/>
  <c r="B467" i="1"/>
  <c r="E466" i="1"/>
  <c r="D466" i="1"/>
  <c r="C466" i="1"/>
  <c r="B466" i="1"/>
  <c r="E465" i="1"/>
  <c r="D465" i="1"/>
  <c r="C465" i="1"/>
  <c r="B465" i="1"/>
  <c r="D464" i="1"/>
  <c r="E464" i="1" s="1"/>
  <c r="C464" i="1"/>
  <c r="B464" i="1"/>
  <c r="D463" i="1"/>
  <c r="E463" i="1" s="1"/>
  <c r="C463" i="1"/>
  <c r="B463" i="1"/>
  <c r="E462" i="1"/>
  <c r="D462" i="1"/>
  <c r="C462" i="1"/>
  <c r="B462" i="1"/>
  <c r="D461" i="1"/>
  <c r="E461" i="1" s="1"/>
  <c r="C461" i="1"/>
  <c r="B461" i="1"/>
  <c r="D460" i="1"/>
  <c r="E460" i="1" s="1"/>
  <c r="C460" i="1"/>
  <c r="B460" i="1"/>
  <c r="E459" i="1"/>
  <c r="D459" i="1"/>
  <c r="C459" i="1"/>
  <c r="B459" i="1"/>
  <c r="D458" i="1"/>
  <c r="E458" i="1" s="1"/>
  <c r="C458" i="1"/>
  <c r="B458" i="1"/>
  <c r="D457" i="1"/>
  <c r="E457" i="1" s="1"/>
  <c r="C457" i="1"/>
  <c r="B457" i="1"/>
  <c r="E456" i="1"/>
  <c r="D456" i="1"/>
  <c r="C456" i="1"/>
  <c r="B456" i="1"/>
  <c r="D455" i="1"/>
  <c r="E455" i="1" s="1"/>
  <c r="C455" i="1"/>
  <c r="B455" i="1"/>
  <c r="D454" i="1"/>
  <c r="E454" i="1" s="1"/>
  <c r="C454" i="1"/>
  <c r="B454" i="1"/>
  <c r="E453" i="1"/>
  <c r="D453" i="1"/>
  <c r="C453" i="1"/>
  <c r="B453" i="1"/>
  <c r="D452" i="1"/>
  <c r="E452" i="1" s="1"/>
  <c r="C452" i="1"/>
  <c r="B452" i="1"/>
  <c r="D451" i="1"/>
  <c r="E451" i="1" s="1"/>
  <c r="C451" i="1"/>
  <c r="B451" i="1"/>
  <c r="E450" i="1"/>
  <c r="D450" i="1"/>
  <c r="C450" i="1"/>
  <c r="B450" i="1"/>
  <c r="D449" i="1"/>
  <c r="E449" i="1" s="1"/>
  <c r="C449" i="1"/>
  <c r="B449" i="1"/>
  <c r="D448" i="1"/>
  <c r="E448" i="1" s="1"/>
  <c r="C448" i="1"/>
  <c r="B448" i="1"/>
  <c r="E447" i="1"/>
  <c r="D447" i="1"/>
  <c r="C447" i="1"/>
  <c r="B447" i="1"/>
  <c r="D446" i="1"/>
  <c r="E446" i="1" s="1"/>
  <c r="C446" i="1"/>
  <c r="B446" i="1"/>
  <c r="D445" i="1"/>
  <c r="E445" i="1" s="1"/>
  <c r="C445" i="1"/>
  <c r="B445" i="1"/>
  <c r="E444" i="1"/>
  <c r="D444" i="1"/>
  <c r="C444" i="1"/>
  <c r="B444" i="1"/>
  <c r="D443" i="1"/>
  <c r="E443" i="1" s="1"/>
  <c r="C443" i="1"/>
  <c r="B443" i="1"/>
  <c r="E442" i="1"/>
  <c r="D442" i="1"/>
  <c r="C442" i="1"/>
  <c r="B442" i="1"/>
  <c r="E441" i="1"/>
  <c r="D441" i="1"/>
  <c r="C441" i="1"/>
  <c r="B441" i="1"/>
  <c r="D440" i="1"/>
  <c r="E440" i="1" s="1"/>
  <c r="C440" i="1"/>
  <c r="B440" i="1"/>
  <c r="D439" i="1"/>
  <c r="E439" i="1" s="1"/>
  <c r="C439" i="1"/>
  <c r="B439" i="1"/>
  <c r="E438" i="1"/>
  <c r="D438" i="1"/>
  <c r="C438" i="1"/>
  <c r="B438" i="1"/>
  <c r="D437" i="1"/>
  <c r="E437" i="1" s="1"/>
  <c r="C437" i="1"/>
  <c r="B437" i="1"/>
  <c r="D436" i="1"/>
  <c r="E436" i="1" s="1"/>
  <c r="C436" i="1"/>
  <c r="B436" i="1"/>
  <c r="E435" i="1"/>
  <c r="D435" i="1"/>
  <c r="C435" i="1"/>
  <c r="B435" i="1"/>
  <c r="D434" i="1"/>
  <c r="E434" i="1" s="1"/>
  <c r="C434" i="1"/>
  <c r="B434" i="1"/>
  <c r="D433" i="1"/>
  <c r="E433" i="1" s="1"/>
  <c r="C433" i="1"/>
  <c r="B433" i="1"/>
  <c r="E432" i="1"/>
  <c r="D432" i="1"/>
  <c r="C432" i="1"/>
  <c r="B432" i="1"/>
  <c r="D431" i="1"/>
  <c r="E431" i="1" s="1"/>
  <c r="C431" i="1"/>
  <c r="B431" i="1"/>
  <c r="E430" i="1"/>
  <c r="D430" i="1"/>
  <c r="C430" i="1"/>
  <c r="B430" i="1"/>
  <c r="E429" i="1"/>
  <c r="D429" i="1"/>
  <c r="C429" i="1"/>
  <c r="B429" i="1"/>
  <c r="D428" i="1"/>
  <c r="E428" i="1" s="1"/>
  <c r="C428" i="1"/>
  <c r="B428" i="1"/>
  <c r="D427" i="1"/>
  <c r="E427" i="1" s="1"/>
  <c r="C427" i="1"/>
  <c r="B427" i="1"/>
  <c r="E426" i="1"/>
  <c r="D426" i="1"/>
  <c r="C426" i="1"/>
  <c r="B426" i="1"/>
  <c r="D425" i="1"/>
  <c r="E425" i="1" s="1"/>
  <c r="C425" i="1"/>
  <c r="B425" i="1"/>
  <c r="D424" i="1"/>
  <c r="E424" i="1" s="1"/>
  <c r="C424" i="1"/>
  <c r="B424" i="1"/>
  <c r="E423" i="1"/>
  <c r="D423" i="1"/>
  <c r="C423" i="1"/>
  <c r="B423" i="1"/>
  <c r="D422" i="1"/>
  <c r="E422" i="1" s="1"/>
  <c r="C422" i="1"/>
  <c r="B422" i="1"/>
  <c r="D421" i="1"/>
  <c r="E421" i="1" s="1"/>
  <c r="C421" i="1"/>
  <c r="B421" i="1"/>
  <c r="E420" i="1"/>
  <c r="D420" i="1"/>
  <c r="C420" i="1"/>
  <c r="B420" i="1"/>
  <c r="D419" i="1"/>
  <c r="E419" i="1" s="1"/>
  <c r="C419" i="1"/>
  <c r="B419" i="1"/>
  <c r="D418" i="1"/>
  <c r="E418" i="1" s="1"/>
  <c r="C418" i="1"/>
  <c r="B418" i="1"/>
  <c r="E417" i="1"/>
  <c r="D417" i="1"/>
  <c r="C417" i="1"/>
  <c r="B417" i="1"/>
  <c r="D416" i="1"/>
  <c r="E416" i="1" s="1"/>
  <c r="C416" i="1"/>
  <c r="B416" i="1"/>
  <c r="D415" i="1"/>
  <c r="E415" i="1" s="1"/>
  <c r="C415" i="1"/>
  <c r="B415" i="1"/>
  <c r="E414" i="1"/>
  <c r="D414" i="1"/>
  <c r="C414" i="1"/>
  <c r="B414" i="1"/>
  <c r="D413" i="1"/>
  <c r="E413" i="1" s="1"/>
  <c r="C413" i="1"/>
  <c r="B413" i="1"/>
  <c r="D412" i="1"/>
  <c r="E412" i="1" s="1"/>
  <c r="C412" i="1"/>
  <c r="B412" i="1"/>
  <c r="E411" i="1"/>
  <c r="D411" i="1"/>
  <c r="C411" i="1"/>
  <c r="B411" i="1"/>
  <c r="D410" i="1"/>
  <c r="E410" i="1" s="1"/>
  <c r="C410" i="1"/>
  <c r="B410" i="1"/>
  <c r="D409" i="1"/>
  <c r="E409" i="1" s="1"/>
  <c r="C409" i="1"/>
  <c r="B409" i="1"/>
  <c r="E408" i="1"/>
  <c r="D408" i="1"/>
  <c r="C408" i="1"/>
  <c r="B408" i="1"/>
  <c r="D407" i="1"/>
  <c r="E407" i="1" s="1"/>
  <c r="C407" i="1"/>
  <c r="B407" i="1"/>
  <c r="E406" i="1"/>
  <c r="D406" i="1"/>
  <c r="C406" i="1"/>
  <c r="B406" i="1"/>
  <c r="E405" i="1"/>
  <c r="D405" i="1"/>
  <c r="C405" i="1"/>
  <c r="B405" i="1"/>
  <c r="D404" i="1"/>
  <c r="E404" i="1" s="1"/>
  <c r="C404" i="1"/>
  <c r="B404" i="1"/>
  <c r="D403" i="1"/>
  <c r="E403" i="1" s="1"/>
  <c r="C403" i="1"/>
  <c r="B403" i="1"/>
  <c r="E402" i="1"/>
  <c r="D402" i="1"/>
  <c r="C402" i="1"/>
  <c r="B402" i="1"/>
  <c r="D401" i="1"/>
  <c r="E401" i="1" s="1"/>
  <c r="C401" i="1"/>
  <c r="B401" i="1"/>
  <c r="D400" i="1"/>
  <c r="E400" i="1" s="1"/>
  <c r="C400" i="1"/>
  <c r="B400" i="1"/>
  <c r="E399" i="1"/>
  <c r="D399" i="1"/>
  <c r="C399" i="1"/>
  <c r="B399" i="1"/>
  <c r="D398" i="1"/>
  <c r="E398" i="1" s="1"/>
  <c r="C398" i="1"/>
  <c r="B398" i="1"/>
  <c r="D397" i="1"/>
  <c r="E397" i="1" s="1"/>
  <c r="C397" i="1"/>
  <c r="B397" i="1"/>
  <c r="E396" i="1"/>
  <c r="D396" i="1"/>
  <c r="C396" i="1"/>
  <c r="B396" i="1"/>
  <c r="D395" i="1"/>
  <c r="E395" i="1" s="1"/>
  <c r="C395" i="1"/>
  <c r="B395" i="1"/>
  <c r="E394" i="1"/>
  <c r="D394" i="1"/>
  <c r="C394" i="1"/>
  <c r="B394" i="1"/>
  <c r="E393" i="1"/>
  <c r="D393" i="1"/>
  <c r="C393" i="1"/>
  <c r="B393" i="1"/>
  <c r="D392" i="1"/>
  <c r="E392" i="1" s="1"/>
  <c r="C392" i="1"/>
  <c r="B392" i="1"/>
  <c r="D391" i="1"/>
  <c r="E391" i="1" s="1"/>
  <c r="C391" i="1"/>
  <c r="B391" i="1"/>
  <c r="E390" i="1"/>
  <c r="D390" i="1"/>
  <c r="C390" i="1"/>
  <c r="B390" i="1"/>
  <c r="D389" i="1"/>
  <c r="E389" i="1" s="1"/>
  <c r="C389" i="1"/>
  <c r="B389" i="1"/>
  <c r="D388" i="1"/>
  <c r="E388" i="1" s="1"/>
  <c r="C388" i="1"/>
  <c r="B388" i="1"/>
  <c r="E387" i="1"/>
  <c r="D387" i="1"/>
  <c r="C387" i="1"/>
  <c r="B387" i="1"/>
  <c r="D386" i="1"/>
  <c r="E386" i="1" s="1"/>
  <c r="C386" i="1"/>
  <c r="B386" i="1"/>
  <c r="D385" i="1"/>
  <c r="E385" i="1" s="1"/>
  <c r="C385" i="1"/>
  <c r="B385" i="1"/>
  <c r="E384" i="1"/>
  <c r="D384" i="1"/>
  <c r="C384" i="1"/>
  <c r="B384" i="1"/>
  <c r="D383" i="1"/>
  <c r="E383" i="1" s="1"/>
  <c r="C383" i="1"/>
  <c r="B383" i="1"/>
  <c r="D382" i="1"/>
  <c r="E382" i="1" s="1"/>
  <c r="C382" i="1"/>
  <c r="B382" i="1"/>
  <c r="E381" i="1"/>
  <c r="D381" i="1"/>
  <c r="C381" i="1"/>
  <c r="B381" i="1"/>
  <c r="D380" i="1"/>
  <c r="E380" i="1" s="1"/>
  <c r="C380" i="1"/>
  <c r="B380" i="1"/>
  <c r="D379" i="1"/>
  <c r="E379" i="1" s="1"/>
  <c r="C379" i="1"/>
  <c r="B379" i="1"/>
  <c r="E378" i="1"/>
  <c r="D378" i="1"/>
  <c r="C378" i="1"/>
  <c r="B378" i="1"/>
  <c r="D377" i="1"/>
  <c r="E377" i="1" s="1"/>
  <c r="C377" i="1"/>
  <c r="B377" i="1"/>
  <c r="D376" i="1"/>
  <c r="E376" i="1" s="1"/>
  <c r="C376" i="1"/>
  <c r="B376" i="1"/>
  <c r="E375" i="1"/>
  <c r="D375" i="1"/>
  <c r="C375" i="1"/>
  <c r="B375" i="1"/>
  <c r="D374" i="1"/>
  <c r="E374" i="1" s="1"/>
  <c r="C374" i="1"/>
  <c r="B374" i="1"/>
  <c r="D373" i="1"/>
  <c r="E373" i="1" s="1"/>
  <c r="C373" i="1"/>
  <c r="B373" i="1"/>
  <c r="E372" i="1"/>
  <c r="D372" i="1"/>
  <c r="C372" i="1"/>
  <c r="B372" i="1"/>
  <c r="D371" i="1"/>
  <c r="E371" i="1" s="1"/>
  <c r="C371" i="1"/>
  <c r="B371" i="1"/>
  <c r="E370" i="1"/>
  <c r="D370" i="1"/>
  <c r="C370" i="1"/>
  <c r="B370" i="1"/>
  <c r="E369" i="1"/>
  <c r="D369" i="1"/>
  <c r="C369" i="1"/>
  <c r="B369" i="1"/>
  <c r="D368" i="1"/>
  <c r="E368" i="1" s="1"/>
  <c r="C368" i="1"/>
  <c r="B368" i="1"/>
  <c r="D367" i="1"/>
  <c r="E367" i="1" s="1"/>
  <c r="C367" i="1"/>
  <c r="B367" i="1"/>
  <c r="E366" i="1"/>
  <c r="D366" i="1"/>
  <c r="C366" i="1"/>
  <c r="B366" i="1"/>
  <c r="D365" i="1"/>
  <c r="E365" i="1" s="1"/>
  <c r="C365" i="1"/>
  <c r="B365" i="1"/>
  <c r="D364" i="1"/>
  <c r="E364" i="1" s="1"/>
  <c r="C364" i="1"/>
  <c r="B364" i="1"/>
  <c r="E363" i="1"/>
  <c r="D363" i="1"/>
  <c r="C363" i="1"/>
  <c r="B363" i="1"/>
  <c r="D362" i="1"/>
  <c r="E362" i="1" s="1"/>
  <c r="C362" i="1"/>
  <c r="B362" i="1"/>
  <c r="D361" i="1"/>
  <c r="E361" i="1" s="1"/>
  <c r="C361" i="1"/>
  <c r="B361" i="1"/>
  <c r="E360" i="1"/>
  <c r="D360" i="1"/>
  <c r="C360" i="1"/>
  <c r="B360" i="1"/>
  <c r="D359" i="1"/>
  <c r="E359" i="1" s="1"/>
  <c r="C359" i="1"/>
  <c r="B359" i="1"/>
  <c r="E358" i="1"/>
  <c r="D358" i="1"/>
  <c r="C358" i="1"/>
  <c r="B358" i="1"/>
  <c r="E357" i="1"/>
  <c r="D357" i="1"/>
  <c r="C357" i="1"/>
  <c r="B357" i="1"/>
  <c r="D356" i="1"/>
  <c r="E356" i="1" s="1"/>
  <c r="C356" i="1"/>
  <c r="B356" i="1"/>
  <c r="D355" i="1"/>
  <c r="E355" i="1" s="1"/>
  <c r="C355" i="1"/>
  <c r="B355" i="1"/>
  <c r="E354" i="1"/>
  <c r="D354" i="1"/>
  <c r="C354" i="1"/>
  <c r="B354" i="1"/>
  <c r="D353" i="1"/>
  <c r="E353" i="1" s="1"/>
  <c r="C353" i="1"/>
  <c r="B353" i="1"/>
  <c r="D352" i="1"/>
  <c r="E352" i="1" s="1"/>
  <c r="C352" i="1"/>
  <c r="B352" i="1"/>
  <c r="E351" i="1"/>
  <c r="D351" i="1"/>
  <c r="C351" i="1"/>
  <c r="B351" i="1"/>
  <c r="D350" i="1"/>
  <c r="E350" i="1" s="1"/>
  <c r="C350" i="1"/>
  <c r="B350" i="1"/>
  <c r="D349" i="1"/>
  <c r="E349" i="1" s="1"/>
  <c r="C349" i="1"/>
  <c r="B349" i="1"/>
  <c r="E348" i="1"/>
  <c r="D348" i="1"/>
  <c r="C348" i="1"/>
  <c r="B348" i="1"/>
  <c r="D347" i="1"/>
  <c r="E347" i="1" s="1"/>
  <c r="C347" i="1"/>
  <c r="B347" i="1"/>
  <c r="D346" i="1"/>
  <c r="E346" i="1" s="1"/>
  <c r="C346" i="1"/>
  <c r="B346" i="1"/>
  <c r="E345" i="1"/>
  <c r="D345" i="1"/>
  <c r="C345" i="1"/>
  <c r="B345" i="1"/>
  <c r="D344" i="1"/>
  <c r="E344" i="1" s="1"/>
  <c r="C344" i="1"/>
  <c r="B344" i="1"/>
  <c r="D343" i="1"/>
  <c r="E343" i="1" s="1"/>
  <c r="C343" i="1"/>
  <c r="B343" i="1"/>
  <c r="E342" i="1"/>
  <c r="D342" i="1"/>
  <c r="C342" i="1"/>
  <c r="B342" i="1"/>
  <c r="D341" i="1"/>
  <c r="E341" i="1" s="1"/>
  <c r="C341" i="1"/>
  <c r="B341" i="1"/>
  <c r="D340" i="1"/>
  <c r="E340" i="1" s="1"/>
  <c r="C340" i="1"/>
  <c r="B340" i="1"/>
  <c r="E339" i="1"/>
  <c r="D339" i="1"/>
  <c r="C339" i="1"/>
  <c r="B339" i="1"/>
  <c r="D338" i="1"/>
  <c r="E338" i="1" s="1"/>
  <c r="C338" i="1"/>
  <c r="B338" i="1"/>
  <c r="D337" i="1"/>
  <c r="E337" i="1" s="1"/>
  <c r="C337" i="1"/>
  <c r="B337" i="1"/>
  <c r="E336" i="1"/>
  <c r="D336" i="1"/>
  <c r="C336" i="1"/>
  <c r="B336" i="1"/>
  <c r="D335" i="1"/>
  <c r="E335" i="1" s="1"/>
  <c r="C335" i="1"/>
  <c r="B335" i="1"/>
  <c r="E334" i="1"/>
  <c r="D334" i="1"/>
  <c r="C334" i="1"/>
  <c r="B334" i="1"/>
  <c r="E333" i="1"/>
  <c r="D333" i="1"/>
  <c r="C333" i="1"/>
  <c r="B333" i="1"/>
  <c r="D332" i="1"/>
  <c r="E332" i="1" s="1"/>
  <c r="C332" i="1"/>
  <c r="B332" i="1"/>
  <c r="D331" i="1"/>
  <c r="E331" i="1" s="1"/>
  <c r="C331" i="1"/>
  <c r="B331" i="1"/>
  <c r="E330" i="1"/>
  <c r="D330" i="1"/>
  <c r="C330" i="1"/>
  <c r="B330" i="1"/>
  <c r="D329" i="1"/>
  <c r="E329" i="1" s="1"/>
  <c r="C329" i="1"/>
  <c r="B329" i="1"/>
  <c r="D328" i="1"/>
  <c r="E328" i="1" s="1"/>
  <c r="C328" i="1"/>
  <c r="B328" i="1"/>
  <c r="E327" i="1"/>
  <c r="D327" i="1"/>
  <c r="C327" i="1"/>
  <c r="B327" i="1"/>
  <c r="D326" i="1"/>
  <c r="E326" i="1" s="1"/>
  <c r="C326" i="1"/>
  <c r="B326" i="1"/>
  <c r="D325" i="1"/>
  <c r="E325" i="1" s="1"/>
  <c r="C325" i="1"/>
  <c r="B325" i="1"/>
  <c r="E324" i="1"/>
  <c r="D324" i="1"/>
  <c r="C324" i="1"/>
  <c r="B324" i="1"/>
  <c r="D323" i="1"/>
  <c r="E323" i="1" s="1"/>
  <c r="C323" i="1"/>
  <c r="B323" i="1"/>
  <c r="E322" i="1"/>
  <c r="D322" i="1"/>
  <c r="C322" i="1"/>
  <c r="B322" i="1"/>
  <c r="E321" i="1"/>
  <c r="D321" i="1"/>
  <c r="C321" i="1"/>
  <c r="B321" i="1"/>
  <c r="D320" i="1"/>
  <c r="E320" i="1" s="1"/>
  <c r="C320" i="1"/>
  <c r="B320" i="1"/>
  <c r="D319" i="1"/>
  <c r="E319" i="1" s="1"/>
  <c r="C319" i="1"/>
  <c r="B319" i="1"/>
  <c r="E318" i="1"/>
  <c r="D318" i="1"/>
  <c r="C318" i="1"/>
  <c r="B318" i="1"/>
  <c r="D317" i="1"/>
  <c r="E317" i="1" s="1"/>
  <c r="C317" i="1"/>
  <c r="B317" i="1"/>
  <c r="D316" i="1"/>
  <c r="E316" i="1" s="1"/>
  <c r="C316" i="1"/>
  <c r="B316" i="1"/>
  <c r="E315" i="1"/>
  <c r="D315" i="1"/>
  <c r="C315" i="1"/>
  <c r="B315" i="1"/>
  <c r="D314" i="1"/>
  <c r="E314" i="1" s="1"/>
  <c r="C314" i="1"/>
  <c r="B314" i="1"/>
  <c r="D313" i="1"/>
  <c r="E313" i="1" s="1"/>
  <c r="C313" i="1"/>
  <c r="B313" i="1"/>
  <c r="E312" i="1"/>
  <c r="D312" i="1"/>
  <c r="C312" i="1"/>
  <c r="B312" i="1"/>
  <c r="D311" i="1"/>
  <c r="E311" i="1" s="1"/>
  <c r="C311" i="1"/>
  <c r="B311" i="1"/>
  <c r="D310" i="1"/>
  <c r="E310" i="1" s="1"/>
  <c r="C310" i="1"/>
  <c r="B310" i="1"/>
  <c r="E309" i="1"/>
  <c r="D309" i="1"/>
  <c r="C309" i="1"/>
  <c r="B309" i="1"/>
  <c r="D308" i="1"/>
  <c r="E308" i="1" s="1"/>
  <c r="C308" i="1"/>
  <c r="B308" i="1"/>
  <c r="D307" i="1"/>
  <c r="E307" i="1" s="1"/>
  <c r="C307" i="1"/>
  <c r="B307" i="1"/>
  <c r="E306" i="1"/>
  <c r="D306" i="1"/>
  <c r="C306" i="1"/>
  <c r="B306" i="1"/>
  <c r="D305" i="1"/>
  <c r="E305" i="1" s="1"/>
  <c r="C305" i="1"/>
  <c r="B305" i="1"/>
  <c r="D304" i="1"/>
  <c r="E304" i="1" s="1"/>
  <c r="C304" i="1"/>
  <c r="B304" i="1"/>
  <c r="E303" i="1"/>
  <c r="D303" i="1"/>
  <c r="C303" i="1"/>
  <c r="B303" i="1"/>
  <c r="D302" i="1"/>
  <c r="E302" i="1" s="1"/>
  <c r="C302" i="1"/>
  <c r="B302" i="1"/>
  <c r="D301" i="1"/>
  <c r="E301" i="1" s="1"/>
  <c r="C301" i="1"/>
  <c r="B301" i="1"/>
  <c r="E300" i="1"/>
  <c r="D300" i="1"/>
  <c r="C300" i="1"/>
  <c r="B300" i="1"/>
  <c r="D299" i="1"/>
  <c r="E299" i="1" s="1"/>
  <c r="C299" i="1"/>
  <c r="B299" i="1"/>
  <c r="E298" i="1"/>
  <c r="D298" i="1"/>
  <c r="C298" i="1"/>
  <c r="B298" i="1"/>
  <c r="E297" i="1"/>
  <c r="D297" i="1"/>
  <c r="C297" i="1"/>
  <c r="B297" i="1"/>
  <c r="D296" i="1"/>
  <c r="E296" i="1" s="1"/>
  <c r="C296" i="1"/>
  <c r="B296" i="1"/>
  <c r="D295" i="1"/>
  <c r="E295" i="1" s="1"/>
  <c r="C295" i="1"/>
  <c r="B295" i="1"/>
  <c r="E294" i="1"/>
  <c r="D294" i="1"/>
  <c r="C294" i="1"/>
  <c r="B294" i="1"/>
  <c r="D293" i="1"/>
  <c r="E293" i="1" s="1"/>
  <c r="C293" i="1"/>
  <c r="B293" i="1"/>
  <c r="D292" i="1"/>
  <c r="E292" i="1" s="1"/>
  <c r="C292" i="1"/>
  <c r="B292" i="1"/>
  <c r="E291" i="1"/>
  <c r="D291" i="1"/>
  <c r="C291" i="1"/>
  <c r="B291" i="1"/>
  <c r="D290" i="1"/>
  <c r="E290" i="1" s="1"/>
  <c r="C290" i="1"/>
  <c r="B290" i="1"/>
  <c r="D289" i="1"/>
  <c r="E289" i="1" s="1"/>
  <c r="C289" i="1"/>
  <c r="B289" i="1"/>
  <c r="E288" i="1"/>
  <c r="D288" i="1"/>
  <c r="C288" i="1"/>
  <c r="B288" i="1"/>
  <c r="D287" i="1"/>
  <c r="E287" i="1" s="1"/>
  <c r="C287" i="1"/>
  <c r="B287" i="1"/>
  <c r="E286" i="1"/>
  <c r="D286" i="1"/>
  <c r="C286" i="1"/>
  <c r="B286" i="1"/>
  <c r="E285" i="1"/>
  <c r="D285" i="1"/>
  <c r="C285" i="1"/>
  <c r="B285" i="1"/>
  <c r="D284" i="1"/>
  <c r="E284" i="1" s="1"/>
  <c r="C284" i="1"/>
  <c r="B284" i="1"/>
  <c r="D283" i="1"/>
  <c r="E283" i="1" s="1"/>
  <c r="C283" i="1"/>
  <c r="B283" i="1"/>
  <c r="E282" i="1"/>
  <c r="D282" i="1"/>
  <c r="C282" i="1"/>
  <c r="B282" i="1"/>
  <c r="D281" i="1"/>
  <c r="E281" i="1" s="1"/>
  <c r="C281" i="1"/>
  <c r="B281" i="1"/>
  <c r="D280" i="1"/>
  <c r="E280" i="1" s="1"/>
  <c r="C280" i="1"/>
  <c r="B280" i="1"/>
  <c r="E279" i="1"/>
  <c r="D279" i="1"/>
  <c r="C279" i="1"/>
  <c r="B279" i="1"/>
  <c r="D278" i="1"/>
  <c r="E278" i="1" s="1"/>
  <c r="C278" i="1"/>
  <c r="B278" i="1"/>
  <c r="D277" i="1"/>
  <c r="E277" i="1" s="1"/>
  <c r="C277" i="1"/>
  <c r="B277" i="1"/>
  <c r="E276" i="1"/>
  <c r="D276" i="1"/>
  <c r="C276" i="1"/>
  <c r="B276" i="1"/>
  <c r="D275" i="1"/>
  <c r="E275" i="1" s="1"/>
  <c r="C275" i="1"/>
  <c r="B275" i="1"/>
  <c r="D274" i="1"/>
  <c r="E274" i="1" s="1"/>
  <c r="C274" i="1"/>
  <c r="B274" i="1"/>
  <c r="E273" i="1"/>
  <c r="D273" i="1"/>
  <c r="C273" i="1"/>
  <c r="B273" i="1"/>
  <c r="D272" i="1"/>
  <c r="E272" i="1" s="1"/>
  <c r="C272" i="1"/>
  <c r="B272" i="1"/>
  <c r="D271" i="1"/>
  <c r="E271" i="1" s="1"/>
  <c r="C271" i="1"/>
  <c r="B271" i="1"/>
  <c r="E270" i="1"/>
  <c r="D270" i="1"/>
  <c r="C270" i="1"/>
  <c r="B270" i="1"/>
  <c r="D269" i="1"/>
  <c r="E269" i="1" s="1"/>
  <c r="C269" i="1"/>
  <c r="B269" i="1"/>
  <c r="D268" i="1"/>
  <c r="E268" i="1" s="1"/>
  <c r="C268" i="1"/>
  <c r="B268" i="1"/>
  <c r="E267" i="1"/>
  <c r="D267" i="1"/>
  <c r="C267" i="1"/>
  <c r="B267" i="1"/>
  <c r="D266" i="1"/>
  <c r="E266" i="1" s="1"/>
  <c r="C266" i="1"/>
  <c r="B266" i="1"/>
  <c r="D265" i="1"/>
  <c r="E265" i="1" s="1"/>
  <c r="C265" i="1"/>
  <c r="B265" i="1"/>
  <c r="E264" i="1"/>
  <c r="D264" i="1"/>
  <c r="C264" i="1"/>
  <c r="B264" i="1"/>
  <c r="D263" i="1"/>
  <c r="E263" i="1" s="1"/>
  <c r="C263" i="1"/>
  <c r="B263" i="1"/>
  <c r="E262" i="1"/>
  <c r="D262" i="1"/>
  <c r="C262" i="1"/>
  <c r="B262" i="1"/>
  <c r="E261" i="1"/>
  <c r="D261" i="1"/>
  <c r="C261" i="1"/>
  <c r="B261" i="1"/>
  <c r="D260" i="1"/>
  <c r="E260" i="1" s="1"/>
  <c r="C260" i="1"/>
  <c r="B260" i="1"/>
  <c r="D259" i="1"/>
  <c r="E259" i="1" s="1"/>
  <c r="C259" i="1"/>
  <c r="B259" i="1"/>
  <c r="E258" i="1"/>
  <c r="D258" i="1"/>
  <c r="C258" i="1"/>
  <c r="B258" i="1"/>
  <c r="D257" i="1"/>
  <c r="E257" i="1" s="1"/>
  <c r="C257" i="1"/>
  <c r="B257" i="1"/>
  <c r="D256" i="1"/>
  <c r="E256" i="1" s="1"/>
  <c r="C256" i="1"/>
  <c r="B256" i="1"/>
  <c r="E255" i="1"/>
  <c r="D255" i="1"/>
  <c r="C255" i="1"/>
  <c r="B255" i="1"/>
  <c r="D254" i="1"/>
  <c r="E254" i="1" s="1"/>
  <c r="C254" i="1"/>
  <c r="B254" i="1"/>
  <c r="D253" i="1"/>
  <c r="E253" i="1" s="1"/>
  <c r="C253" i="1"/>
  <c r="B253" i="1"/>
  <c r="E252" i="1"/>
  <c r="D252" i="1"/>
  <c r="C252" i="1"/>
  <c r="B252" i="1"/>
  <c r="D251" i="1"/>
  <c r="E251" i="1" s="1"/>
  <c r="C251" i="1"/>
  <c r="B251" i="1"/>
  <c r="E250" i="1"/>
  <c r="D250" i="1"/>
  <c r="C250" i="1"/>
  <c r="B250" i="1"/>
  <c r="E249" i="1"/>
  <c r="D249" i="1"/>
  <c r="C249" i="1"/>
  <c r="B249" i="1"/>
  <c r="D248" i="1"/>
  <c r="E248" i="1" s="1"/>
  <c r="C248" i="1"/>
  <c r="B248" i="1"/>
  <c r="D247" i="1"/>
  <c r="E247" i="1" s="1"/>
  <c r="C247" i="1"/>
  <c r="B247" i="1"/>
  <c r="E246" i="1"/>
  <c r="D246" i="1"/>
  <c r="C246" i="1"/>
  <c r="B246" i="1"/>
  <c r="D245" i="1"/>
  <c r="E245" i="1" s="1"/>
  <c r="C245" i="1"/>
  <c r="B245" i="1"/>
  <c r="D244" i="1"/>
  <c r="E244" i="1" s="1"/>
  <c r="C244" i="1"/>
  <c r="B244" i="1"/>
  <c r="E243" i="1"/>
  <c r="D243" i="1"/>
  <c r="C243" i="1"/>
  <c r="B243" i="1"/>
  <c r="D242" i="1"/>
  <c r="E242" i="1" s="1"/>
  <c r="C242" i="1"/>
  <c r="B242" i="1"/>
  <c r="D241" i="1"/>
  <c r="E241" i="1" s="1"/>
  <c r="C241" i="1"/>
  <c r="B241" i="1"/>
  <c r="E240" i="1"/>
  <c r="D240" i="1"/>
  <c r="C240" i="1"/>
  <c r="B240" i="1"/>
  <c r="D239" i="1"/>
  <c r="E239" i="1" s="1"/>
  <c r="C239" i="1"/>
  <c r="B239" i="1"/>
  <c r="D238" i="1"/>
  <c r="E238" i="1" s="1"/>
  <c r="C238" i="1"/>
  <c r="B238" i="1"/>
  <c r="E237" i="1"/>
  <c r="D237" i="1"/>
  <c r="C237" i="1"/>
  <c r="B237" i="1"/>
  <c r="D236" i="1"/>
  <c r="E236" i="1" s="1"/>
  <c r="C236" i="1"/>
  <c r="B236" i="1"/>
  <c r="D235" i="1"/>
  <c r="E235" i="1" s="1"/>
  <c r="C235" i="1"/>
  <c r="B235" i="1"/>
  <c r="E234" i="1"/>
  <c r="D234" i="1"/>
  <c r="C234" i="1"/>
  <c r="B234" i="1"/>
  <c r="D233" i="1"/>
  <c r="E233" i="1" s="1"/>
  <c r="C233" i="1"/>
  <c r="B233" i="1"/>
  <c r="D232" i="1"/>
  <c r="E232" i="1" s="1"/>
  <c r="C232" i="1"/>
  <c r="B232" i="1"/>
  <c r="E231" i="1"/>
  <c r="D231" i="1"/>
  <c r="C231" i="1"/>
  <c r="B231" i="1"/>
  <c r="D230" i="1"/>
  <c r="E230" i="1" s="1"/>
  <c r="C230" i="1"/>
  <c r="B230" i="1"/>
  <c r="D229" i="1"/>
  <c r="C229" i="1"/>
  <c r="E229" i="1" s="1"/>
  <c r="B229" i="1"/>
  <c r="E228" i="1"/>
  <c r="D228" i="1"/>
  <c r="C228" i="1"/>
  <c r="B228" i="1"/>
  <c r="D227" i="1"/>
  <c r="E227" i="1" s="1"/>
  <c r="C227" i="1"/>
  <c r="B227" i="1"/>
  <c r="E226" i="1"/>
  <c r="D226" i="1"/>
  <c r="C226" i="1"/>
  <c r="B226" i="1"/>
  <c r="E225" i="1"/>
  <c r="D225" i="1"/>
  <c r="C225" i="1"/>
  <c r="B225" i="1"/>
  <c r="D224" i="1"/>
  <c r="E224" i="1" s="1"/>
  <c r="C224" i="1"/>
  <c r="B224" i="1"/>
  <c r="D223" i="1"/>
  <c r="E223" i="1" s="1"/>
  <c r="C223" i="1"/>
  <c r="B223" i="1"/>
  <c r="E222" i="1"/>
  <c r="D222" i="1"/>
  <c r="C222" i="1"/>
  <c r="B222" i="1"/>
  <c r="D221" i="1"/>
  <c r="E221" i="1" s="1"/>
  <c r="C221" i="1"/>
  <c r="B221" i="1"/>
  <c r="D220" i="1"/>
  <c r="E220" i="1" s="1"/>
  <c r="C220" i="1"/>
  <c r="B220" i="1"/>
  <c r="E219" i="1"/>
  <c r="D219" i="1"/>
  <c r="C219" i="1"/>
  <c r="B219" i="1"/>
  <c r="D218" i="1"/>
  <c r="E218" i="1" s="1"/>
  <c r="C218" i="1"/>
  <c r="B218" i="1"/>
  <c r="D217" i="1"/>
  <c r="E217" i="1" s="1"/>
  <c r="C217" i="1"/>
  <c r="B217" i="1"/>
  <c r="E216" i="1"/>
  <c r="D216" i="1"/>
  <c r="C216" i="1"/>
  <c r="B216" i="1"/>
  <c r="D215" i="1"/>
  <c r="E215" i="1" s="1"/>
  <c r="C215" i="1"/>
  <c r="B215" i="1"/>
  <c r="E214" i="1"/>
  <c r="D214" i="1"/>
  <c r="C214" i="1"/>
  <c r="B214" i="1"/>
  <c r="E213" i="1"/>
  <c r="D213" i="1"/>
  <c r="C213" i="1"/>
  <c r="B213" i="1"/>
  <c r="D212" i="1"/>
  <c r="E212" i="1" s="1"/>
  <c r="C212" i="1"/>
  <c r="B212" i="1"/>
  <c r="D211" i="1"/>
  <c r="E211" i="1" s="1"/>
  <c r="C211" i="1"/>
  <c r="B211" i="1"/>
  <c r="E210" i="1"/>
  <c r="D210" i="1"/>
  <c r="C210" i="1"/>
  <c r="B210" i="1"/>
  <c r="D209" i="1"/>
  <c r="E209" i="1" s="1"/>
  <c r="C209" i="1"/>
  <c r="B209" i="1"/>
  <c r="D208" i="1"/>
  <c r="E208" i="1" s="1"/>
  <c r="C208" i="1"/>
  <c r="B208" i="1"/>
  <c r="E207" i="1"/>
  <c r="D207" i="1"/>
  <c r="C207" i="1"/>
  <c r="B207" i="1"/>
  <c r="D206" i="1"/>
  <c r="E206" i="1" s="1"/>
  <c r="C206" i="1"/>
  <c r="B206" i="1"/>
  <c r="D205" i="1"/>
  <c r="E205" i="1" s="1"/>
  <c r="C205" i="1"/>
  <c r="B205" i="1"/>
  <c r="E204" i="1"/>
  <c r="D204" i="1"/>
  <c r="C204" i="1"/>
  <c r="B204" i="1"/>
  <c r="D203" i="1"/>
  <c r="E203" i="1" s="1"/>
  <c r="C203" i="1"/>
  <c r="B203" i="1"/>
  <c r="D202" i="1"/>
  <c r="E202" i="1" s="1"/>
  <c r="C202" i="1"/>
  <c r="B202" i="1"/>
  <c r="E201" i="1"/>
  <c r="D201" i="1"/>
  <c r="C201" i="1"/>
  <c r="B201" i="1"/>
  <c r="D200" i="1"/>
  <c r="E200" i="1" s="1"/>
  <c r="C200" i="1"/>
  <c r="B200" i="1"/>
  <c r="D199" i="1"/>
  <c r="E199" i="1" s="1"/>
  <c r="C199" i="1"/>
  <c r="B199" i="1"/>
  <c r="E198" i="1"/>
  <c r="D198" i="1"/>
  <c r="C198" i="1"/>
  <c r="B198" i="1"/>
  <c r="D197" i="1"/>
  <c r="E197" i="1" s="1"/>
  <c r="C197" i="1"/>
  <c r="B197" i="1"/>
  <c r="D196" i="1"/>
  <c r="E196" i="1" s="1"/>
  <c r="C196" i="1"/>
  <c r="B196" i="1"/>
  <c r="E195" i="1"/>
  <c r="D195" i="1"/>
  <c r="C195" i="1"/>
  <c r="B195" i="1"/>
  <c r="D194" i="1"/>
  <c r="E194" i="1" s="1"/>
  <c r="C194" i="1"/>
  <c r="B194" i="1"/>
  <c r="D193" i="1"/>
  <c r="E193" i="1" s="1"/>
  <c r="C193" i="1"/>
  <c r="B193" i="1"/>
  <c r="E192" i="1"/>
  <c r="D192" i="1"/>
  <c r="C192" i="1"/>
  <c r="B192" i="1"/>
  <c r="D191" i="1"/>
  <c r="E191" i="1" s="1"/>
  <c r="C191" i="1"/>
  <c r="B191" i="1"/>
  <c r="E190" i="1"/>
  <c r="D190" i="1"/>
  <c r="C190" i="1"/>
  <c r="B190" i="1"/>
  <c r="E189" i="1"/>
  <c r="D189" i="1"/>
  <c r="C189" i="1"/>
  <c r="B189" i="1"/>
  <c r="D188" i="1"/>
  <c r="E188" i="1" s="1"/>
  <c r="C188" i="1"/>
  <c r="B188" i="1"/>
  <c r="D187" i="1"/>
  <c r="E187" i="1" s="1"/>
  <c r="C187" i="1"/>
  <c r="B187" i="1"/>
  <c r="E186" i="1"/>
  <c r="D186" i="1"/>
  <c r="C186" i="1"/>
  <c r="B186" i="1"/>
  <c r="D185" i="1"/>
  <c r="E185" i="1" s="1"/>
  <c r="C185" i="1"/>
  <c r="B185" i="1"/>
  <c r="D184" i="1"/>
  <c r="E184" i="1" s="1"/>
  <c r="C184" i="1"/>
  <c r="B184" i="1"/>
  <c r="E183" i="1"/>
  <c r="D183" i="1"/>
  <c r="C183" i="1"/>
  <c r="B183" i="1"/>
  <c r="D182" i="1"/>
  <c r="E182" i="1" s="1"/>
  <c r="C182" i="1"/>
  <c r="B182" i="1"/>
  <c r="D181" i="1"/>
  <c r="E181" i="1" s="1"/>
  <c r="C181" i="1"/>
  <c r="B181" i="1"/>
  <c r="E180" i="1"/>
  <c r="D180" i="1"/>
  <c r="C180" i="1"/>
  <c r="B180" i="1"/>
  <c r="D179" i="1"/>
  <c r="E179" i="1" s="1"/>
  <c r="C179" i="1"/>
  <c r="B179" i="1"/>
  <c r="E178" i="1"/>
  <c r="D178" i="1"/>
  <c r="C178" i="1"/>
  <c r="B178" i="1"/>
  <c r="E177" i="1"/>
  <c r="D177" i="1"/>
  <c r="C177" i="1"/>
  <c r="B177" i="1"/>
  <c r="D176" i="1"/>
  <c r="E176" i="1" s="1"/>
  <c r="C176" i="1"/>
  <c r="B176" i="1"/>
  <c r="D175" i="1"/>
  <c r="E175" i="1" s="1"/>
  <c r="C175" i="1"/>
  <c r="B175" i="1"/>
  <c r="E174" i="1"/>
  <c r="D174" i="1"/>
  <c r="C174" i="1"/>
  <c r="B174" i="1"/>
  <c r="D173" i="1"/>
  <c r="E173" i="1" s="1"/>
  <c r="C173" i="1"/>
  <c r="B173" i="1"/>
  <c r="D172" i="1"/>
  <c r="E172" i="1" s="1"/>
  <c r="C172" i="1"/>
  <c r="B172" i="1"/>
  <c r="E171" i="1"/>
  <c r="D171" i="1"/>
  <c r="C171" i="1"/>
  <c r="B171" i="1"/>
  <c r="D170" i="1"/>
  <c r="E170" i="1" s="1"/>
  <c r="C170" i="1"/>
  <c r="B170" i="1"/>
  <c r="D169" i="1"/>
  <c r="E169" i="1" s="1"/>
  <c r="C169" i="1"/>
  <c r="B169" i="1"/>
  <c r="E168" i="1"/>
  <c r="D168" i="1"/>
  <c r="C168" i="1"/>
  <c r="B168" i="1"/>
  <c r="D167" i="1"/>
  <c r="E167" i="1" s="1"/>
  <c r="C167" i="1"/>
  <c r="B167" i="1"/>
  <c r="D166" i="1"/>
  <c r="E166" i="1" s="1"/>
  <c r="C166" i="1"/>
  <c r="B166" i="1"/>
  <c r="E165" i="1"/>
  <c r="D165" i="1"/>
  <c r="C165" i="1"/>
  <c r="B165" i="1"/>
  <c r="D164" i="1"/>
  <c r="E164" i="1" s="1"/>
  <c r="C164" i="1"/>
  <c r="B164" i="1"/>
  <c r="D163" i="1"/>
  <c r="E163" i="1" s="1"/>
  <c r="C163" i="1"/>
  <c r="B163" i="1"/>
  <c r="E162" i="1"/>
  <c r="D162" i="1"/>
  <c r="C162" i="1"/>
  <c r="B162" i="1"/>
  <c r="D161" i="1"/>
  <c r="E161" i="1" s="1"/>
  <c r="C161" i="1"/>
  <c r="B161" i="1"/>
  <c r="D160" i="1"/>
  <c r="E160" i="1" s="1"/>
  <c r="C160" i="1"/>
  <c r="B160" i="1"/>
  <c r="E159" i="1"/>
  <c r="D159" i="1"/>
  <c r="C159" i="1"/>
  <c r="B159" i="1"/>
  <c r="D158" i="1"/>
  <c r="E158" i="1" s="1"/>
  <c r="C158" i="1"/>
  <c r="B158" i="1"/>
  <c r="D157" i="1"/>
  <c r="E157" i="1" s="1"/>
  <c r="C157" i="1"/>
  <c r="B157" i="1"/>
  <c r="E156" i="1"/>
  <c r="D156" i="1"/>
  <c r="C156" i="1"/>
  <c r="B156" i="1"/>
  <c r="D155" i="1"/>
  <c r="E155" i="1" s="1"/>
  <c r="C155" i="1"/>
  <c r="B155" i="1"/>
  <c r="E154" i="1"/>
  <c r="D154" i="1"/>
  <c r="C154" i="1"/>
  <c r="B154" i="1"/>
  <c r="E153" i="1"/>
  <c r="D153" i="1"/>
  <c r="C153" i="1"/>
  <c r="B153" i="1"/>
  <c r="D152" i="1"/>
  <c r="E152" i="1" s="1"/>
  <c r="C152" i="1"/>
  <c r="B152" i="1"/>
  <c r="D151" i="1"/>
  <c r="E151" i="1" s="1"/>
  <c r="C151" i="1"/>
  <c r="B151" i="1"/>
  <c r="E150" i="1"/>
  <c r="D150" i="1"/>
  <c r="C150" i="1"/>
  <c r="B150" i="1"/>
  <c r="D149" i="1"/>
  <c r="E149" i="1" s="1"/>
  <c r="C149" i="1"/>
  <c r="B149" i="1"/>
  <c r="D148" i="1"/>
  <c r="E148" i="1" s="1"/>
  <c r="C148" i="1"/>
  <c r="B148" i="1"/>
  <c r="E147" i="1"/>
  <c r="D147" i="1"/>
  <c r="C147" i="1"/>
  <c r="B147" i="1"/>
  <c r="D146" i="1"/>
  <c r="E146" i="1" s="1"/>
  <c r="C146" i="1"/>
  <c r="B146" i="1"/>
  <c r="D145" i="1"/>
  <c r="E145" i="1" s="1"/>
  <c r="C145" i="1"/>
  <c r="B145" i="1"/>
  <c r="E144" i="1"/>
  <c r="D144" i="1"/>
  <c r="C144" i="1"/>
  <c r="B144" i="1"/>
  <c r="D143" i="1"/>
  <c r="E143" i="1" s="1"/>
  <c r="C143" i="1"/>
  <c r="B143" i="1"/>
  <c r="E142" i="1"/>
  <c r="D142" i="1"/>
  <c r="C142" i="1"/>
  <c r="B142" i="1"/>
  <c r="E141" i="1"/>
  <c r="D141" i="1"/>
  <c r="C141" i="1"/>
  <c r="B141" i="1"/>
  <c r="D140" i="1"/>
  <c r="E140" i="1" s="1"/>
  <c r="C140" i="1"/>
  <c r="B140" i="1"/>
  <c r="D139" i="1"/>
  <c r="E139" i="1" s="1"/>
  <c r="C139" i="1"/>
  <c r="B139" i="1"/>
  <c r="E138" i="1"/>
  <c r="D138" i="1"/>
  <c r="C138" i="1"/>
  <c r="B138" i="1"/>
  <c r="D137" i="1"/>
  <c r="E137" i="1" s="1"/>
  <c r="C137" i="1"/>
  <c r="B137" i="1"/>
  <c r="D136" i="1"/>
  <c r="E136" i="1" s="1"/>
  <c r="C136" i="1"/>
  <c r="B136" i="1"/>
  <c r="E135" i="1"/>
  <c r="D135" i="1"/>
  <c r="C135" i="1"/>
  <c r="B135" i="1"/>
  <c r="D134" i="1"/>
  <c r="E134" i="1" s="1"/>
  <c r="C134" i="1"/>
  <c r="B134" i="1"/>
  <c r="D133" i="1"/>
  <c r="E133" i="1" s="1"/>
  <c r="C133" i="1"/>
  <c r="B133" i="1"/>
  <c r="E132" i="1"/>
  <c r="D132" i="1"/>
  <c r="C132" i="1"/>
  <c r="B132" i="1"/>
  <c r="D131" i="1"/>
  <c r="E131" i="1" s="1"/>
  <c r="C131" i="1"/>
  <c r="B131" i="1"/>
  <c r="D130" i="1"/>
  <c r="E130" i="1" s="1"/>
  <c r="C130" i="1"/>
  <c r="B130" i="1"/>
  <c r="E129" i="1"/>
  <c r="D129" i="1"/>
  <c r="C129" i="1"/>
  <c r="B129" i="1"/>
  <c r="D128" i="1"/>
  <c r="E128" i="1" s="1"/>
  <c r="C128" i="1"/>
  <c r="B128" i="1"/>
  <c r="D127" i="1"/>
  <c r="E127" i="1" s="1"/>
  <c r="C127" i="1"/>
  <c r="B127" i="1"/>
  <c r="E126" i="1"/>
  <c r="D126" i="1"/>
  <c r="C126" i="1"/>
  <c r="B126" i="1"/>
  <c r="D125" i="1"/>
  <c r="E125" i="1" s="1"/>
  <c r="C125" i="1"/>
  <c r="B125" i="1"/>
  <c r="D124" i="1"/>
  <c r="E124" i="1" s="1"/>
  <c r="C124" i="1"/>
  <c r="B124" i="1"/>
  <c r="E123" i="1"/>
  <c r="D123" i="1"/>
  <c r="C123" i="1"/>
  <c r="B123" i="1"/>
  <c r="D122" i="1"/>
  <c r="E122" i="1" s="1"/>
  <c r="C122" i="1"/>
  <c r="B122" i="1"/>
  <c r="D121" i="1"/>
  <c r="E121" i="1" s="1"/>
  <c r="C121" i="1"/>
  <c r="B121" i="1"/>
  <c r="E120" i="1"/>
  <c r="D120" i="1"/>
  <c r="C120" i="1"/>
  <c r="B120" i="1"/>
  <c r="D119" i="1"/>
  <c r="E119" i="1" s="1"/>
  <c r="C119" i="1"/>
  <c r="B119" i="1"/>
  <c r="E118" i="1"/>
  <c r="D118" i="1"/>
  <c r="C118" i="1"/>
  <c r="E117" i="1"/>
  <c r="D117" i="1"/>
  <c r="D87" i="1"/>
  <c r="C87" i="1"/>
  <c r="B87" i="1"/>
  <c r="D86" i="1"/>
  <c r="C86" i="1"/>
  <c r="B86" i="1"/>
  <c r="D85" i="1"/>
  <c r="C85" i="1"/>
  <c r="B85" i="1"/>
  <c r="D84" i="1"/>
  <c r="C84" i="1"/>
  <c r="B84" i="1"/>
  <c r="D83" i="1"/>
  <c r="C83" i="1"/>
  <c r="B83" i="1"/>
  <c r="D82" i="1"/>
  <c r="C82" i="1"/>
  <c r="B82" i="1"/>
  <c r="D81" i="1"/>
  <c r="C81" i="1"/>
  <c r="B81" i="1"/>
  <c r="D80" i="1"/>
  <c r="C80" i="1"/>
  <c r="B80" i="1"/>
  <c r="D79" i="1"/>
  <c r="C79" i="1"/>
  <c r="B79" i="1"/>
  <c r="D78" i="1"/>
  <c r="C78" i="1"/>
  <c r="B78" i="1"/>
  <c r="D77" i="1"/>
  <c r="C77" i="1"/>
  <c r="B77" i="1"/>
  <c r="D76" i="1"/>
  <c r="C76" i="1"/>
  <c r="B76" i="1"/>
  <c r="D75" i="1"/>
  <c r="C75" i="1"/>
  <c r="B75" i="1"/>
  <c r="D74" i="1"/>
  <c r="C74" i="1"/>
  <c r="B74" i="1"/>
  <c r="D73" i="1"/>
  <c r="C73" i="1"/>
  <c r="B73" i="1"/>
  <c r="D72" i="1"/>
  <c r="C72" i="1"/>
  <c r="B72" i="1"/>
  <c r="D71" i="1"/>
  <c r="C71" i="1"/>
  <c r="B71" i="1"/>
  <c r="D70" i="1"/>
  <c r="C70" i="1"/>
  <c r="B70" i="1"/>
  <c r="D69" i="1"/>
  <c r="C69" i="1"/>
  <c r="B69" i="1"/>
  <c r="D68" i="1"/>
  <c r="C68" i="1"/>
  <c r="B68" i="1"/>
  <c r="D67" i="1"/>
  <c r="C67" i="1"/>
  <c r="B67" i="1"/>
  <c r="D66" i="1"/>
  <c r="C66" i="1"/>
  <c r="B66" i="1"/>
  <c r="D65" i="1"/>
  <c r="C65" i="1"/>
  <c r="B65" i="1"/>
  <c r="D64" i="1"/>
  <c r="C64" i="1"/>
  <c r="B64" i="1"/>
  <c r="D63" i="1"/>
  <c r="C63" i="1"/>
  <c r="B63" i="1"/>
  <c r="D62" i="1"/>
  <c r="C62" i="1"/>
  <c r="B62" i="1"/>
  <c r="D61" i="1"/>
  <c r="C61" i="1"/>
  <c r="B61" i="1"/>
  <c r="D60" i="1"/>
  <c r="C60" i="1"/>
  <c r="B60" i="1"/>
  <c r="D59" i="1"/>
  <c r="C59" i="1"/>
  <c r="B59" i="1"/>
  <c r="D58" i="1"/>
  <c r="C58" i="1"/>
  <c r="B58" i="1"/>
  <c r="D57" i="1"/>
  <c r="C57" i="1"/>
  <c r="B57" i="1"/>
  <c r="D56" i="1"/>
  <c r="C56" i="1"/>
  <c r="B56" i="1"/>
  <c r="D55" i="1"/>
  <c r="C55" i="1"/>
  <c r="B55" i="1"/>
  <c r="D54" i="1"/>
  <c r="C54" i="1"/>
  <c r="B54" i="1"/>
  <c r="D53" i="1"/>
  <c r="C53" i="1"/>
  <c r="B53" i="1"/>
  <c r="D52" i="1"/>
  <c r="C52" i="1"/>
  <c r="B52" i="1"/>
  <c r="D51" i="1"/>
  <c r="C51" i="1"/>
  <c r="B51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C36" i="1"/>
  <c r="B36" i="1"/>
  <c r="D36" i="1" s="1"/>
  <c r="A36" i="1"/>
  <c r="C35" i="1"/>
  <c r="B35" i="1"/>
  <c r="A35" i="1"/>
  <c r="C34" i="1"/>
  <c r="D34" i="1" s="1"/>
  <c r="B34" i="1"/>
  <c r="A34" i="1"/>
  <c r="C33" i="1"/>
  <c r="B33" i="1"/>
  <c r="A33" i="1"/>
  <c r="C32" i="1"/>
  <c r="B32" i="1"/>
  <c r="D32" i="1" s="1"/>
  <c r="A32" i="1"/>
  <c r="C31" i="1"/>
  <c r="B31" i="1"/>
  <c r="A31" i="1"/>
  <c r="C30" i="1"/>
  <c r="D30" i="1" s="1"/>
  <c r="B30" i="1"/>
  <c r="A30" i="1"/>
  <c r="C29" i="1"/>
  <c r="B29" i="1"/>
  <c r="D29" i="1" s="1"/>
  <c r="A29" i="1"/>
  <c r="C28" i="1"/>
  <c r="D28" i="1" s="1"/>
  <c r="B28" i="1"/>
  <c r="A28" i="1"/>
  <c r="C27" i="1"/>
  <c r="B27" i="1"/>
  <c r="A27" i="1"/>
  <c r="D26" i="1"/>
  <c r="D40" i="1" s="1"/>
  <c r="C26" i="1"/>
  <c r="C40" i="1" s="1"/>
  <c r="C23" i="1"/>
  <c r="B23" i="1"/>
  <c r="A23" i="1"/>
  <c r="C22" i="1"/>
  <c r="B22" i="1"/>
  <c r="A22" i="1"/>
  <c r="C21" i="1"/>
  <c r="B21" i="1"/>
  <c r="A21" i="1"/>
  <c r="C20" i="1"/>
  <c r="D20" i="1" s="1"/>
  <c r="B20" i="1"/>
  <c r="A20" i="1"/>
  <c r="C19" i="1"/>
  <c r="B19" i="1"/>
  <c r="A19" i="1"/>
  <c r="C18" i="1"/>
  <c r="B18" i="1"/>
  <c r="D18" i="1" s="1"/>
  <c r="A18" i="1"/>
  <c r="C17" i="1"/>
  <c r="D17" i="1" s="1"/>
  <c r="B17" i="1"/>
  <c r="A17" i="1"/>
  <c r="C16" i="1"/>
  <c r="B16" i="1"/>
  <c r="A16" i="1"/>
  <c r="C15" i="1"/>
  <c r="B15" i="1"/>
  <c r="A15" i="1"/>
  <c r="C14" i="1"/>
  <c r="B14" i="1"/>
  <c r="A14" i="1"/>
  <c r="D13" i="1"/>
  <c r="C13" i="1"/>
  <c r="D8" i="1"/>
  <c r="C8" i="1"/>
  <c r="B8" i="1"/>
  <c r="D7" i="1"/>
  <c r="C7" i="1"/>
  <c r="B7" i="1"/>
  <c r="D6" i="1"/>
  <c r="C6" i="1"/>
  <c r="B6" i="1"/>
  <c r="E1434" i="1" l="1"/>
  <c r="E1470" i="1"/>
  <c r="E1506" i="1"/>
  <c r="E1542" i="1"/>
  <c r="E1578" i="1"/>
  <c r="E1431" i="1"/>
  <c r="E1467" i="1"/>
  <c r="E1503" i="1"/>
  <c r="E1716" i="1"/>
  <c r="E1644" i="1"/>
  <c r="E1723" i="1"/>
  <c r="E1752" i="1"/>
  <c r="E1615" i="1"/>
  <c r="E1687" i="1"/>
  <c r="E1795" i="1"/>
  <c r="E1680" i="1"/>
  <c r="E1788" i="1"/>
  <c r="E1651" i="1"/>
  <c r="E1759" i="1"/>
  <c r="E1419" i="1"/>
  <c r="E1455" i="1"/>
  <c r="E1491" i="1"/>
  <c r="E1527" i="1"/>
  <c r="E1563" i="1"/>
  <c r="E1599" i="1"/>
  <c r="E1620" i="1"/>
  <c r="E1634" i="1"/>
  <c r="E1638" i="1"/>
  <c r="E1656" i="1"/>
  <c r="E1670" i="1"/>
  <c r="E1674" i="1"/>
  <c r="E1692" i="1"/>
  <c r="E1706" i="1"/>
  <c r="E1710" i="1"/>
  <c r="E1728" i="1"/>
  <c r="E1742" i="1"/>
  <c r="E1746" i="1"/>
  <c r="E1778" i="1"/>
  <c r="E1782" i="1"/>
  <c r="E1808" i="1"/>
  <c r="E1428" i="1"/>
  <c r="E1464" i="1"/>
  <c r="E1536" i="1"/>
  <c r="E1633" i="1"/>
  <c r="E1669" i="1"/>
  <c r="E1709" i="1"/>
  <c r="E1745" i="1"/>
  <c r="E1781" i="1"/>
  <c r="E1425" i="1"/>
  <c r="E1461" i="1"/>
  <c r="E1497" i="1"/>
  <c r="E1533" i="1"/>
  <c r="E1641" i="1"/>
  <c r="E1659" i="1"/>
  <c r="E1677" i="1"/>
  <c r="E1713" i="1"/>
  <c r="E1731" i="1"/>
  <c r="E1785" i="1"/>
  <c r="E1422" i="1"/>
  <c r="E1530" i="1"/>
  <c r="E1602" i="1"/>
  <c r="E1857" i="1"/>
  <c r="E1416" i="1"/>
  <c r="E1452" i="1"/>
  <c r="E1488" i="1"/>
  <c r="E1524" i="1"/>
  <c r="E1560" i="1"/>
  <c r="E1596" i="1"/>
  <c r="E1613" i="1"/>
  <c r="E1849" i="1"/>
  <c r="E1839" i="1"/>
  <c r="E1500" i="1"/>
  <c r="E1572" i="1"/>
  <c r="E1637" i="1"/>
  <c r="E1673" i="1"/>
  <c r="E1705" i="1"/>
  <c r="E1569" i="1"/>
  <c r="E1605" i="1"/>
  <c r="E1623" i="1"/>
  <c r="E1695" i="1"/>
  <c r="E1749" i="1"/>
  <c r="E1767" i="1"/>
  <c r="E1458" i="1"/>
  <c r="E1494" i="1"/>
  <c r="E1566" i="1"/>
  <c r="E1410" i="1"/>
  <c r="E1446" i="1"/>
  <c r="E1482" i="1"/>
  <c r="E1518" i="1"/>
  <c r="E1554" i="1"/>
  <c r="E1590" i="1"/>
  <c r="E1631" i="1"/>
  <c r="E1667" i="1"/>
  <c r="E1703" i="1"/>
  <c r="E1739" i="1"/>
  <c r="E1775" i="1"/>
  <c r="E1790" i="1"/>
  <c r="E1440" i="1"/>
  <c r="E1476" i="1"/>
  <c r="E1512" i="1"/>
  <c r="E1548" i="1"/>
  <c r="E1584" i="1"/>
  <c r="E1802" i="1"/>
  <c r="E1817" i="1"/>
  <c r="E1821" i="1"/>
  <c r="E1628" i="1"/>
  <c r="E1664" i="1"/>
  <c r="E1700" i="1"/>
  <c r="E1736" i="1"/>
  <c r="E1772" i="1"/>
  <c r="E1792" i="1"/>
  <c r="E1810" i="1"/>
  <c r="E1828" i="1"/>
  <c r="E1846" i="1"/>
  <c r="E1625" i="1"/>
  <c r="E1661" i="1"/>
  <c r="E1697" i="1"/>
  <c r="E1733" i="1"/>
  <c r="E1769" i="1"/>
  <c r="E1796" i="1"/>
  <c r="E1814" i="1"/>
  <c r="E1619" i="1"/>
  <c r="E1655" i="1"/>
  <c r="E1691" i="1"/>
  <c r="E1727" i="1"/>
  <c r="E1763" i="1"/>
  <c r="E1793" i="1"/>
  <c r="E1811" i="1"/>
  <c r="E1610" i="1"/>
  <c r="E1646" i="1"/>
  <c r="E1682" i="1"/>
  <c r="E1718" i="1"/>
  <c r="E1754" i="1"/>
  <c r="E1801" i="1"/>
  <c r="E1819" i="1"/>
  <c r="E1837" i="1"/>
  <c r="E1855" i="1"/>
  <c r="E1607" i="1"/>
  <c r="E1643" i="1"/>
  <c r="E1679" i="1"/>
  <c r="E1715" i="1"/>
  <c r="D23" i="1"/>
  <c r="D33" i="1"/>
  <c r="D16" i="1"/>
  <c r="D31" i="1"/>
  <c r="D27" i="1"/>
  <c r="D14" i="1"/>
  <c r="D15" i="1"/>
  <c r="D35" i="1"/>
  <c r="D21" i="1"/>
  <c r="D22" i="1"/>
  <c r="D19" i="1"/>
  <c r="B5" i="1"/>
  <c r="C5" i="1"/>
  <c r="D5" i="1" l="1"/>
</calcChain>
</file>

<file path=xl/sharedStrings.xml><?xml version="1.0" encoding="utf-8"?>
<sst xmlns="http://schemas.openxmlformats.org/spreadsheetml/2006/main" count="1848" uniqueCount="93">
  <si>
    <t>保有枚数：現に保有されているカードの枚数（交付枚数から死亡や有効期限切れなどにより廃止されたカードの枚数を除いたもの）</t>
    <rPh sb="0" eb="2">
      <t>ホユウ</t>
    </rPh>
    <rPh sb="2" eb="4">
      <t>マイスウ</t>
    </rPh>
    <phoneticPr fontId="3"/>
  </si>
  <si>
    <t>1　団体区分別</t>
    <rPh sb="2" eb="4">
      <t>ダンタイ</t>
    </rPh>
    <rPh sb="4" eb="6">
      <t>クブン</t>
    </rPh>
    <rPh sb="6" eb="7">
      <t>ベツ</t>
    </rPh>
    <phoneticPr fontId="3"/>
  </si>
  <si>
    <t>区分</t>
    <rPh sb="0" eb="2">
      <t>クブン</t>
    </rPh>
    <phoneticPr fontId="3"/>
  </si>
  <si>
    <t>人口
【R7.1.1時点】</t>
    <rPh sb="0" eb="2">
      <t>ジンコウ</t>
    </rPh>
    <phoneticPr fontId="3"/>
  </si>
  <si>
    <t>人口に対する
保有枚数率</t>
    <rPh sb="0" eb="2">
      <t>ジンコウ</t>
    </rPh>
    <rPh sb="3" eb="4">
      <t>タイ</t>
    </rPh>
    <rPh sb="7" eb="9">
      <t>ホユウ</t>
    </rPh>
    <rPh sb="9" eb="11">
      <t>マイスウ</t>
    </rPh>
    <rPh sb="11" eb="12">
      <t>リツ</t>
    </rPh>
    <phoneticPr fontId="3"/>
  </si>
  <si>
    <t>全国</t>
    <rPh sb="0" eb="2">
      <t>ゼンコク</t>
    </rPh>
    <phoneticPr fontId="3"/>
  </si>
  <si>
    <t>指定都市</t>
    <rPh sb="0" eb="2">
      <t>シテイ</t>
    </rPh>
    <rPh sb="2" eb="4">
      <t>トシ</t>
    </rPh>
    <phoneticPr fontId="3"/>
  </si>
  <si>
    <t>特別区･市（指定都市を除く）</t>
    <rPh sb="0" eb="3">
      <t>トクベツク</t>
    </rPh>
    <rPh sb="4" eb="5">
      <t>シ</t>
    </rPh>
    <rPh sb="6" eb="8">
      <t>シテイ</t>
    </rPh>
    <rPh sb="8" eb="10">
      <t>トシ</t>
    </rPh>
    <rPh sb="11" eb="12">
      <t>ノゾ</t>
    </rPh>
    <phoneticPr fontId="3"/>
  </si>
  <si>
    <t>町村</t>
    <rPh sb="0" eb="2">
      <t>チョウソン</t>
    </rPh>
    <phoneticPr fontId="3"/>
  </si>
  <si>
    <t>2　区分別交付率上位10位</t>
    <rPh sb="2" eb="4">
      <t>クブン</t>
    </rPh>
    <rPh sb="4" eb="5">
      <t>ベツ</t>
    </rPh>
    <rPh sb="5" eb="8">
      <t>コウフリツ</t>
    </rPh>
    <rPh sb="8" eb="10">
      <t>ジョウイ</t>
    </rPh>
    <rPh sb="12" eb="13">
      <t>イ</t>
    </rPh>
    <phoneticPr fontId="3"/>
  </si>
  <si>
    <t>【特別区・市】</t>
    <rPh sb="1" eb="4">
      <t>トクベツク</t>
    </rPh>
    <rPh sb="5" eb="6">
      <t>シ</t>
    </rPh>
    <phoneticPr fontId="3"/>
  </si>
  <si>
    <t>団体名</t>
    <rPh sb="0" eb="3">
      <t>ダンタイメイ</t>
    </rPh>
    <phoneticPr fontId="3"/>
  </si>
  <si>
    <t>【町村】</t>
    <rPh sb="1" eb="3">
      <t>チョウソン</t>
    </rPh>
    <phoneticPr fontId="3"/>
  </si>
  <si>
    <t>3　都道府県別一覧</t>
    <rPh sb="2" eb="6">
      <t>トドウフケン</t>
    </rPh>
    <rPh sb="6" eb="7">
      <t>ベツ</t>
    </rPh>
    <rPh sb="7" eb="9">
      <t>イチラン</t>
    </rPh>
    <phoneticPr fontId="3"/>
  </si>
  <si>
    <t>都道府県名</t>
    <rPh sb="0" eb="4">
      <t>トドウフケン</t>
    </rPh>
    <rPh sb="4" eb="5">
      <t>メイ</t>
    </rPh>
    <phoneticPr fontId="3"/>
  </si>
  <si>
    <t>北海道</t>
  </si>
  <si>
    <t>青森県</t>
    <rPh sb="0" eb="3">
      <t>アオモリケン</t>
    </rPh>
    <phoneticPr fontId="3"/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</si>
  <si>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</si>
  <si>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</si>
  <si>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</si>
  <si>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</si>
  <si>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</si>
  <si>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</si>
  <si>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</si>
  <si>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</si>
  <si>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</si>
  <si>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</si>
  <si>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</si>
  <si>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</si>
  <si>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</si>
  <si>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</si>
  <si>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</si>
  <si>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</si>
  <si>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</si>
  <si>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</si>
  <si>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</si>
  <si>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</si>
  <si>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</si>
  <si>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</si>
  <si>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</si>
  <si>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</si>
  <si>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</si>
  <si>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</si>
  <si>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</si>
  <si>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</si>
  <si>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</si>
  <si>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</si>
  <si>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</si>
  <si>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</si>
  <si>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</si>
  <si>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</si>
  <si>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</si>
  <si>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</si>
  <si>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</si>
  <si>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</si>
  <si>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</si>
  <si>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</si>
  <si>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</si>
  <si>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</si>
  <si>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</si>
  <si>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</si>
  <si>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</si>
  <si>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4　男女・年齢別</t>
    <rPh sb="2" eb="4">
      <t>ダンジョ</t>
    </rPh>
    <rPh sb="5" eb="8">
      <t>ネンレイベツ</t>
    </rPh>
    <phoneticPr fontId="3"/>
  </si>
  <si>
    <t>年齢</t>
    <rPh sb="0" eb="2">
      <t>ネンレイ</t>
    </rPh>
    <phoneticPr fontId="3"/>
  </si>
  <si>
    <t>人口【R6.1.1時点】（万人）</t>
    <rPh sb="0" eb="2">
      <t>ジンコウ</t>
    </rPh>
    <rPh sb="13" eb="15">
      <t>マンニン</t>
    </rPh>
    <phoneticPr fontId="3"/>
  </si>
  <si>
    <t>保有枚数【R7.3末時点】（万枚）</t>
    <rPh sb="0" eb="2">
      <t>ホユウ</t>
    </rPh>
    <rPh sb="2" eb="4">
      <t>マイスウ</t>
    </rPh>
    <rPh sb="14" eb="16">
      <t>マンマイ</t>
    </rPh>
    <phoneticPr fontId="3"/>
  </si>
  <si>
    <t>人口に対する
保有枚数率</t>
    <rPh sb="7" eb="9">
      <t>ホユウ</t>
    </rPh>
    <phoneticPr fontId="3"/>
  </si>
  <si>
    <t>全体に対する
保有件数割合</t>
    <rPh sb="7" eb="9">
      <t>ホユウ</t>
    </rPh>
    <phoneticPr fontId="3"/>
  </si>
  <si>
    <t>男</t>
  </si>
  <si>
    <t>女</t>
  </si>
  <si>
    <t>計</t>
  </si>
  <si>
    <t>全体</t>
  </si>
  <si>
    <r>
      <rPr>
        <sz val="12"/>
        <rFont val="ＭＳ Ｐゴシック"/>
        <family val="3"/>
        <charset val="128"/>
      </rPr>
      <t>0～4歳</t>
    </r>
  </si>
  <si>
    <r>
      <rPr>
        <sz val="12"/>
        <rFont val="ＭＳ Ｐゴシック"/>
        <family val="3"/>
        <charset val="128"/>
      </rPr>
      <t>5～9</t>
    </r>
  </si>
  <si>
    <r>
      <rPr>
        <sz val="12"/>
        <rFont val="ＭＳ Ｐゴシック"/>
        <family val="3"/>
        <charset val="128"/>
      </rPr>
      <t>10～14</t>
    </r>
  </si>
  <si>
    <r>
      <rPr>
        <sz val="12"/>
        <rFont val="ＭＳ Ｐゴシック"/>
        <family val="3"/>
        <charset val="128"/>
      </rPr>
      <t>15～19</t>
    </r>
  </si>
  <si>
    <r>
      <rPr>
        <sz val="12"/>
        <rFont val="ＭＳ Ｐゴシック"/>
        <family val="3"/>
        <charset val="128"/>
      </rPr>
      <t>20～24</t>
    </r>
  </si>
  <si>
    <r>
      <rPr>
        <sz val="12"/>
        <rFont val="ＭＳ Ｐゴシック"/>
        <family val="3"/>
        <charset val="128"/>
      </rPr>
      <t>25～29</t>
    </r>
  </si>
  <si>
    <r>
      <rPr>
        <sz val="12"/>
        <rFont val="ＭＳ Ｐゴシック"/>
        <family val="3"/>
        <charset val="128"/>
      </rPr>
      <t>30～34</t>
    </r>
  </si>
  <si>
    <r>
      <rPr>
        <sz val="12"/>
        <rFont val="ＭＳ Ｐゴシック"/>
        <family val="3"/>
        <charset val="128"/>
      </rPr>
      <t>35～39</t>
    </r>
  </si>
  <si>
    <r>
      <rPr>
        <sz val="12"/>
        <rFont val="ＭＳ Ｐゴシック"/>
        <family val="3"/>
        <charset val="128"/>
      </rPr>
      <t>40～44</t>
    </r>
  </si>
  <si>
    <r>
      <rPr>
        <sz val="12"/>
        <rFont val="ＭＳ Ｐゴシック"/>
        <family val="3"/>
        <charset val="128"/>
      </rPr>
      <t>45～49</t>
    </r>
  </si>
  <si>
    <r>
      <rPr>
        <sz val="12"/>
        <rFont val="ＭＳ Ｐゴシック"/>
        <family val="3"/>
        <charset val="128"/>
      </rPr>
      <t>50～54</t>
    </r>
  </si>
  <si>
    <r>
      <rPr>
        <sz val="12"/>
        <rFont val="ＭＳ Ｐゴシック"/>
        <family val="3"/>
        <charset val="128"/>
      </rPr>
      <t>55～59</t>
    </r>
  </si>
  <si>
    <r>
      <rPr>
        <sz val="12"/>
        <rFont val="ＭＳ Ｐゴシック"/>
        <family val="3"/>
        <charset val="128"/>
      </rPr>
      <t>60～64</t>
    </r>
  </si>
  <si>
    <r>
      <rPr>
        <sz val="12"/>
        <rFont val="ＭＳ Ｐゴシック"/>
        <family val="3"/>
        <charset val="128"/>
      </rPr>
      <t>65～69</t>
    </r>
  </si>
  <si>
    <r>
      <rPr>
        <sz val="12"/>
        <rFont val="ＭＳ Ｐゴシック"/>
        <family val="3"/>
        <charset val="128"/>
      </rPr>
      <t>70～74</t>
    </r>
  </si>
  <si>
    <r>
      <rPr>
        <sz val="12"/>
        <rFont val="ＭＳ Ｐゴシック"/>
        <family val="3"/>
        <charset val="128"/>
      </rPr>
      <t>75～79</t>
    </r>
  </si>
  <si>
    <t>80歳以上</t>
    <rPh sb="2" eb="3">
      <t>サイ</t>
    </rPh>
    <rPh sb="3" eb="5">
      <t>イジョウ</t>
    </rPh>
    <phoneticPr fontId="3"/>
  </si>
  <si>
    <t>都道府県名</t>
    <phoneticPr fontId="3"/>
  </si>
  <si>
    <t>市区町村名</t>
  </si>
  <si>
    <t>青森県</t>
  </si>
  <si>
    <t>保有枚数
【R7.7末時点】</t>
    <rPh sb="0" eb="2">
      <t>ホユウ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</si>
</sst>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6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7" fillId="0" borderId="1" xfId="0" applyNumberFormat="1" applyFont="1" applyBorder="1">
      <alignment vertical="center"/>
    </xf>
    <xf numFmtId="176" fontId="7" fillId="0" borderId="1" xfId="1" applyNumberFormat="1" applyFont="1" applyFill="1" applyBorder="1" applyAlignment="1">
      <alignment vertical="center"/>
    </xf>
    <xf numFmtId="176" fontId="7" fillId="0" borderId="1" xfId="1" applyNumberFormat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>
      <alignment vertical="center"/>
    </xf>
    <xf numFmtId="38" fontId="6" fillId="0" borderId="1" xfId="0" applyNumberFormat="1" applyFont="1" applyBorder="1">
      <alignment vertical="center"/>
    </xf>
    <xf numFmtId="176" fontId="6" fillId="0" borderId="1" xfId="1" applyNumberFormat="1" applyFont="1" applyBorder="1" applyAlignment="1">
      <alignment vertical="center"/>
    </xf>
    <xf numFmtId="3" fontId="6" fillId="0" borderId="0" xfId="0" applyNumberFormat="1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176" fontId="6" fillId="0" borderId="0" xfId="1" applyNumberFormat="1" applyFont="1" applyBorder="1" applyAlignment="1">
      <alignment horizontal="center" vertical="center"/>
    </xf>
    <xf numFmtId="38" fontId="6" fillId="0" borderId="1" xfId="0" applyNumberFormat="1" applyFont="1" applyBorder="1" applyAlignment="1">
      <alignment horizontal="right" vertical="center"/>
    </xf>
    <xf numFmtId="176" fontId="6" fillId="0" borderId="1" xfId="1" applyNumberFormat="1" applyFont="1" applyBorder="1" applyAlignment="1">
      <alignment horizontal="right" vertical="center"/>
    </xf>
    <xf numFmtId="38" fontId="4" fillId="0" borderId="0" xfId="0" applyNumberFormat="1" applyFont="1">
      <alignment vertical="center"/>
    </xf>
    <xf numFmtId="176" fontId="11" fillId="0" borderId="0" xfId="0" applyNumberFormat="1" applyFont="1" applyAlignment="1">
      <alignment horizontal="right" vertical="top" shrinkToFit="1"/>
    </xf>
    <xf numFmtId="0" fontId="5" fillId="0" borderId="0" xfId="0" applyFont="1" applyAlignment="1">
      <alignment horizontal="center" vertical="top" wrapText="1"/>
    </xf>
    <xf numFmtId="3" fontId="12" fillId="0" borderId="0" xfId="0" applyNumberFormat="1" applyFont="1" applyAlignment="1">
      <alignment horizontal="right" vertical="top" shrinkToFit="1"/>
    </xf>
    <xf numFmtId="3" fontId="13" fillId="0" borderId="0" xfId="0" applyNumberFormat="1" applyFont="1" applyAlignment="1">
      <alignment horizontal="right" vertical="top" shrinkToFit="1"/>
    </xf>
    <xf numFmtId="176" fontId="13" fillId="0" borderId="0" xfId="0" applyNumberFormat="1" applyFont="1" applyAlignment="1">
      <alignment horizontal="right" vertical="top" shrinkToFit="1"/>
    </xf>
    <xf numFmtId="0" fontId="9" fillId="2" borderId="9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right" vertical="center" shrinkToFit="1"/>
    </xf>
    <xf numFmtId="176" fontId="14" fillId="0" borderId="12" xfId="0" applyNumberFormat="1" applyFont="1" applyBorder="1" applyAlignment="1">
      <alignment horizontal="right" vertical="center" shrinkToFit="1"/>
    </xf>
    <xf numFmtId="0" fontId="6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9" fillId="0" borderId="13" xfId="0" applyFont="1" applyBorder="1" applyAlignment="1">
      <alignment horizontal="center" vertical="center" wrapText="1"/>
    </xf>
    <xf numFmtId="3" fontId="14" fillId="0" borderId="0" xfId="0" applyNumberFormat="1" applyFont="1" applyAlignment="1">
      <alignment horizontal="right" vertical="top" shrinkToFit="1"/>
    </xf>
    <xf numFmtId="3" fontId="11" fillId="0" borderId="0" xfId="0" applyNumberFormat="1" applyFont="1" applyAlignment="1">
      <alignment horizontal="right" vertical="top" shrinkToFit="1"/>
    </xf>
    <xf numFmtId="0" fontId="6" fillId="2" borderId="1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4" xfId="0" applyFont="1" applyBorder="1">
      <alignment vertical="center"/>
    </xf>
    <xf numFmtId="38" fontId="6" fillId="0" borderId="14" xfId="0" applyNumberFormat="1" applyFont="1" applyBorder="1">
      <alignment vertical="center"/>
    </xf>
    <xf numFmtId="176" fontId="6" fillId="0" borderId="1" xfId="1" applyNumberFormat="1" applyFont="1" applyFill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3">
    <cellStyle name="パーセント" xfId="1" builtinId="5"/>
    <cellStyle name="標準" xfId="0" builtinId="0"/>
    <cellStyle name="標準 2" xfId="2" xr:uid="{0FCAD84B-1243-4554-B3A7-32264A6645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externalLinks/_rels/externalLink1.xml.rels><?xml version="1.0" encoding="UTF-8" standalone="yes"?><Relationships xmlns="http://schemas.openxmlformats.org/package/2006/relationships"><Relationship Id="rId1" Target="file://///35945EA7/01&#65293;1_&#65288;&#20316;&#26989;&#29992;&#65289;&#12510;&#12452;&#12490;&#12531;&#12496;&#12540;&#12459;&#12540;&#12489;&#20445;&#26377;&#29366;&#27841;&#65288;R7.07&#26411;&#26178;&#28857;&#65289;&#22269;&#20869;.xlsx" TargetMode="External" Type="http://schemas.openxmlformats.org/officeDocument/2006/relationships/externalLinkPath"/><Relationship Id="rId2" Target=".#%E4%BD%8F%E6%B0%91%E5%88%B6%E5%BA%A6%E8%AA%B2G/1%E4%BD%8F%E6%B0%91%E5%88%B6%E5%BA%A6%E8%AA%B2/F%E6%89%80%E7%AE%A1%E4%BA%8B%E5%8B%99/F030%E4%BD%8F%E6%B0%91%E5%9F%BA%E6%9C%AC%E5%8F%B0%E5%B8%B3%E3%83%8D%E3%83%83%E3%83%88%E3%83%AF%E3%83%BC%E3%82%AF%E3%82%B7%E3%82%B9%E3%83%86%E3%83%A0/F0304%20%E7%A4%BE%E4%BC%9A%E4%BF%9D%E9%9A%9C%E3%80%81%E7%A8%8E%E5%85%B1%E9%80%9A%E7%95%AA%E5%8F%B7%E9%96%A2%E4%BF%82/%E7%95%AA%E5%8F%B7%E6%B3%95%E6%88%90%E7%AB%8B%E5%BE%8C/%E3%82%AB%E3%83%BC%E3%83%89%E3%83%97%E3%83%AD%E3%82%B8%E3%82%A7%E3%82%AF%E3%83%88/%E3%82%AB%E3%83%BC%E3%83%89%E7%94%B3%E8%AB%8B%E3%83%BB%E7%99%BA%E9%80%81%E3%83%BB%E4%BA%A4%E4%BB%98%E7%AD%89%E7%8A%B6%E6%B3%81%E4%B8%80%E8%A6%A7%E8%A1%A8/05%20%E4%BA%A4%E4%BB%98%E7%8A%B6%E6%B3%81(%E5%85%AC%E8%A1%A8%E7%94%A8)/2025/25%E5%B9%B407%E6%9C%88%E6%9C%AB/01_%E4%BD%9C%E6%A5%AD/01%EF%BC%8D1_%EF%BC%88%E4%BD%9C%E6%A5%AD%E7%94%A8%EF%BC%89%E3%83%9E%E3%82%A4%E3%83%8A%E3%83%B3%E3%83%90%E3%83%BC%E3%82%AB%E3%83%BC%E3%83%89%E4%BF%9D%E6%9C%89%E7%8A%B6%E6%B3%81%EF%BC%88R7.07%E6%9C%AB%E6%99%82%E7%82%B9%EF%BC%89%E5%9B%BD%E5%86%85.xlsx?35945EA7" TargetMode="External" Type="http://schemas.microsoft.com/office/2019/04/relationships/externalLinkLongPath"/><Relationship Id="rId3" Target="https://digitalgojp.sharepoint.com/sites/MIC_FS00003/Lib0020/#%E4%BD%8F%E6%B0%91%E5%88%B6%E5%BA%A6%E8%AA%B2G/1%E4%BD%8F%E6%B0%91%E5%88%B6%E5%BA%A6%E8%AA%B2/F%E6%89%80%E7%AE%A1%E4%BA%8B%E5%8B%99/F030%E4%BD%8F%E6%B0%91%E5%9F%BA%E6%9C%AC%E5%8F%B0%E5%B8%B3%E3%83%8D%E3%83%83%E3%83%88%E3%83%AF%E3%83%BC%E3%82%AF%E3%82%B7%E3%82%B9%E3%83%86%E3%83%A0/F0304%20%E7%A4%BE%E4%BC%9A%E4%BF%9D%E9%9A%9C%E3%80%81%E7%A8%8E%E5%85%B1%E9%80%9A%E7%95%AA%E5%8F%B7%E9%96%A2%E4%BF%82/%E7%95%AA%E5%8F%B7%E6%B3%95%E6%88%90%E7%AB%8B%E5%BE%8C/%E3%82%AB%E3%83%BC%E3%83%89%E3%83%97%E3%83%AD%E3%82%B8%E3%82%A7%E3%82%AF%E3%83%88/%E3%82%AB%E3%83%BC%E3%83%89%E7%94%B3%E8%AB%8B%E3%83%BB%E7%99%BA%E9%80%81%E3%83%BB%E4%BA%A4%E4%BB%98%E7%AD%89%E7%8A%B6%E6%B3%81%E4%B8%80%E8%A6%A7%E8%A1%A8/05%20%E4%BA%A4%E4%BB%98%E7%8A%B6%E6%B3%81(%E5%85%AC%E8%A1%A8%E7%94%A8)/2025/25%E5%B9%B407%E6%9C%88%E6%9C%AB/01_%E4%BD%9C%E6%A5%AD/01%EF%BC%8D1_%EF%BC%88%E4%BD%9C%E6%A5%AD%E7%94%A8%EF%BC%89%E3%83%9E%E3%82%A4%E3%83%8A%E3%83%B3%E3%83%90%E3%83%BC%E3%82%AB%E3%83%BC%E3%83%89%E4%BF%9D%E6%9C%89%E7%8A%B6%E6%B3%81%EF%BC%88R7.07%E6%9C%AB%E6%99%82%E7%82%B9%EF%BC%89%E5%9B%BD%E5%86%85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政令・特例・中核市"/>
      <sheetName val="（R7.7末時点）交付率・保有率"/>
      <sheetName val="（R7.7末時点）団体区分別・都道府県別一覧"/>
      <sheetName val="都道府県別"/>
      <sheetName val="TOP10"/>
      <sheetName val="公表用"/>
      <sheetName val="以降は参考シート"/>
      <sheetName val="北海道（順位入）"/>
      <sheetName val="青森（順位入）"/>
      <sheetName val="岩手県（順位入）"/>
      <sheetName val="宮城県（順位入）"/>
      <sheetName val="秋田県（順位入）"/>
      <sheetName val="山形県（順位入）"/>
      <sheetName val="福島県（順位入）"/>
      <sheetName val="茨城県（順位入）"/>
      <sheetName val="栃木県（順位入）"/>
      <sheetName val="群馬県（順位入）"/>
      <sheetName val="埼玉県（順位入）"/>
      <sheetName val="千葉県（順位入）"/>
      <sheetName val="東京都（順位入）"/>
      <sheetName val="神奈川県（順位入）"/>
      <sheetName val="新潟県（順位入）"/>
      <sheetName val="富山県（順位入）"/>
      <sheetName val="石川県（順位入）"/>
      <sheetName val="福井県（順位入）"/>
      <sheetName val="山梨県（順位入）"/>
      <sheetName val="長野県（順位入）"/>
      <sheetName val="岐阜県（順位入）"/>
      <sheetName val="静岡県（順位入）"/>
      <sheetName val="愛知県（順位入）"/>
      <sheetName val="三重県（順位入）"/>
      <sheetName val="滋賀県（順位入）"/>
      <sheetName val="京都府（順位入）"/>
      <sheetName val="大阪府（順位入）"/>
      <sheetName val="兵庫県（順位入） "/>
      <sheetName val="奈良県（順位入）"/>
      <sheetName val="和歌山県（順位入）"/>
      <sheetName val="鳥取県（順位入）"/>
      <sheetName val="島根県（順位入） "/>
      <sheetName val="岡山県（順位入） "/>
      <sheetName val="広島県（順位入） "/>
      <sheetName val="山口県（順位入）"/>
      <sheetName val="徳島県（順位入）"/>
      <sheetName val="香川県（順位入）"/>
      <sheetName val="愛媛県（順位入）"/>
      <sheetName val="高知県（順位入）"/>
      <sheetName val="福岡県（順位入）"/>
      <sheetName val="佐賀県（順位入）"/>
      <sheetName val="長崎県（順位入）"/>
      <sheetName val="熊本県 （順位入）"/>
      <sheetName val="大分県（順位入）"/>
      <sheetName val="宮崎県（順位入）"/>
      <sheetName val=" 鹿児島県（順位入）"/>
      <sheetName val=" 沖縄県（順位入）"/>
    </sheetNames>
    <sheetDataSet>
      <sheetData sheetId="0"/>
      <sheetData sheetId="1">
        <row r="2">
          <cell r="C2">
            <v>124330690</v>
          </cell>
          <cell r="D2">
            <v>98415927</v>
          </cell>
        </row>
        <row r="3">
          <cell r="B3" t="str">
            <v>札幌市</v>
          </cell>
          <cell r="C3">
            <v>1955678</v>
          </cell>
          <cell r="D3">
            <v>1496997</v>
          </cell>
        </row>
        <row r="4">
          <cell r="B4" t="str">
            <v>函館市</v>
          </cell>
          <cell r="C4">
            <v>236515</v>
          </cell>
          <cell r="D4">
            <v>186804</v>
          </cell>
        </row>
        <row r="5">
          <cell r="B5" t="str">
            <v>小樽市</v>
          </cell>
          <cell r="C5">
            <v>104432</v>
          </cell>
          <cell r="D5">
            <v>79787</v>
          </cell>
        </row>
        <row r="6">
          <cell r="B6" t="str">
            <v>旭川市</v>
          </cell>
          <cell r="C6">
            <v>316183</v>
          </cell>
          <cell r="D6">
            <v>245850</v>
          </cell>
        </row>
        <row r="7">
          <cell r="B7" t="str">
            <v>室蘭市</v>
          </cell>
          <cell r="C7">
            <v>74855</v>
          </cell>
          <cell r="D7">
            <v>60721</v>
          </cell>
        </row>
        <row r="8">
          <cell r="B8" t="str">
            <v>釧路市</v>
          </cell>
          <cell r="C8">
            <v>154271</v>
          </cell>
          <cell r="D8">
            <v>126451</v>
          </cell>
        </row>
        <row r="9">
          <cell r="B9" t="str">
            <v>帯広市</v>
          </cell>
          <cell r="C9">
            <v>160810</v>
          </cell>
          <cell r="D9">
            <v>123608</v>
          </cell>
        </row>
        <row r="10">
          <cell r="B10" t="str">
            <v>北見市</v>
          </cell>
          <cell r="C10">
            <v>110046</v>
          </cell>
          <cell r="D10">
            <v>89069</v>
          </cell>
        </row>
        <row r="11">
          <cell r="B11" t="str">
            <v>夕張市</v>
          </cell>
          <cell r="C11">
            <v>6107</v>
          </cell>
          <cell r="D11">
            <v>4508</v>
          </cell>
        </row>
        <row r="12">
          <cell r="B12" t="str">
            <v>岩見沢市</v>
          </cell>
          <cell r="C12">
            <v>74204</v>
          </cell>
          <cell r="D12">
            <v>59258</v>
          </cell>
        </row>
        <row r="13">
          <cell r="B13" t="str">
            <v>網走市</v>
          </cell>
          <cell r="C13">
            <v>32199</v>
          </cell>
          <cell r="D13">
            <v>25254</v>
          </cell>
        </row>
        <row r="14">
          <cell r="B14" t="str">
            <v>留萌市</v>
          </cell>
          <cell r="C14">
            <v>18169</v>
          </cell>
          <cell r="D14">
            <v>15113</v>
          </cell>
        </row>
        <row r="15">
          <cell r="B15" t="str">
            <v>苫小牧市</v>
          </cell>
          <cell r="C15">
            <v>165590</v>
          </cell>
          <cell r="D15">
            <v>130281</v>
          </cell>
        </row>
        <row r="16">
          <cell r="B16" t="str">
            <v>稚内市</v>
          </cell>
          <cell r="C16">
            <v>30336</v>
          </cell>
          <cell r="D16">
            <v>24219</v>
          </cell>
        </row>
        <row r="17">
          <cell r="B17" t="str">
            <v>美唄市</v>
          </cell>
          <cell r="C17">
            <v>18427</v>
          </cell>
          <cell r="D17">
            <v>14113</v>
          </cell>
        </row>
        <row r="18">
          <cell r="B18" t="str">
            <v>芦別市</v>
          </cell>
          <cell r="C18">
            <v>11243</v>
          </cell>
          <cell r="D18">
            <v>8823</v>
          </cell>
        </row>
        <row r="19">
          <cell r="B19" t="str">
            <v>江別市</v>
          </cell>
          <cell r="C19">
            <v>118055</v>
          </cell>
          <cell r="D19">
            <v>91956</v>
          </cell>
        </row>
        <row r="20">
          <cell r="B20" t="str">
            <v>赤平市</v>
          </cell>
          <cell r="C20">
            <v>8464</v>
          </cell>
          <cell r="D20">
            <v>6545</v>
          </cell>
        </row>
        <row r="21">
          <cell r="B21" t="str">
            <v>紋別市</v>
          </cell>
          <cell r="C21">
            <v>19760</v>
          </cell>
          <cell r="D21">
            <v>14917</v>
          </cell>
        </row>
        <row r="22">
          <cell r="B22" t="str">
            <v>士別市</v>
          </cell>
          <cell r="C22">
            <v>16440</v>
          </cell>
          <cell r="D22">
            <v>13755</v>
          </cell>
        </row>
        <row r="23">
          <cell r="B23" t="str">
            <v>名寄市</v>
          </cell>
          <cell r="C23">
            <v>24742</v>
          </cell>
          <cell r="D23">
            <v>19204</v>
          </cell>
        </row>
        <row r="24">
          <cell r="B24" t="str">
            <v>三笠市</v>
          </cell>
          <cell r="C24">
            <v>7268</v>
          </cell>
          <cell r="D24">
            <v>6030</v>
          </cell>
        </row>
        <row r="25">
          <cell r="B25" t="str">
            <v>根室市</v>
          </cell>
          <cell r="C25">
            <v>22468</v>
          </cell>
          <cell r="D25">
            <v>16597</v>
          </cell>
        </row>
        <row r="26">
          <cell r="B26" t="str">
            <v>千歳市</v>
          </cell>
          <cell r="C26">
            <v>97355</v>
          </cell>
          <cell r="D26">
            <v>80986</v>
          </cell>
        </row>
        <row r="27">
          <cell r="B27" t="str">
            <v>滝川市</v>
          </cell>
          <cell r="C27">
            <v>36515</v>
          </cell>
          <cell r="D27">
            <v>30381</v>
          </cell>
        </row>
        <row r="28">
          <cell r="B28" t="str">
            <v>砂川市</v>
          </cell>
          <cell r="C28">
            <v>15231</v>
          </cell>
          <cell r="D28">
            <v>12362</v>
          </cell>
        </row>
        <row r="29">
          <cell r="B29" t="str">
            <v>歌志内市</v>
          </cell>
          <cell r="C29">
            <v>2584</v>
          </cell>
          <cell r="D29">
            <v>1950</v>
          </cell>
        </row>
        <row r="30">
          <cell r="B30" t="str">
            <v>深川市</v>
          </cell>
          <cell r="C30">
            <v>18329</v>
          </cell>
          <cell r="D30">
            <v>14605</v>
          </cell>
        </row>
        <row r="31">
          <cell r="B31" t="str">
            <v>富良野市</v>
          </cell>
          <cell r="C31">
            <v>19624</v>
          </cell>
          <cell r="D31">
            <v>15423</v>
          </cell>
        </row>
        <row r="32">
          <cell r="B32" t="str">
            <v>登別市</v>
          </cell>
          <cell r="C32">
            <v>43615</v>
          </cell>
          <cell r="D32">
            <v>35336</v>
          </cell>
        </row>
        <row r="33">
          <cell r="B33" t="str">
            <v>恵庭市</v>
          </cell>
          <cell r="C33">
            <v>70446</v>
          </cell>
          <cell r="D33">
            <v>57994</v>
          </cell>
        </row>
        <row r="34">
          <cell r="B34" t="str">
            <v>伊達市</v>
          </cell>
          <cell r="C34">
            <v>31208</v>
          </cell>
          <cell r="D34">
            <v>24896</v>
          </cell>
        </row>
        <row r="35">
          <cell r="B35" t="str">
            <v>北広島市</v>
          </cell>
          <cell r="C35">
            <v>56495</v>
          </cell>
          <cell r="D35">
            <v>43591</v>
          </cell>
        </row>
        <row r="36">
          <cell r="B36" t="str">
            <v>石狩市</v>
          </cell>
          <cell r="C36">
            <v>57143</v>
          </cell>
          <cell r="D36">
            <v>44147</v>
          </cell>
        </row>
        <row r="37">
          <cell r="B37" t="str">
            <v>北斗市</v>
          </cell>
          <cell r="C37">
            <v>42810</v>
          </cell>
          <cell r="D37">
            <v>34068</v>
          </cell>
        </row>
        <row r="38">
          <cell r="B38" t="str">
            <v>石狩郡当別町</v>
          </cell>
          <cell r="C38">
            <v>15113</v>
          </cell>
          <cell r="D38">
            <v>11199</v>
          </cell>
        </row>
        <row r="39">
          <cell r="B39" t="str">
            <v>石狩郡新篠津村</v>
          </cell>
          <cell r="C39">
            <v>2730</v>
          </cell>
          <cell r="D39">
            <v>2225</v>
          </cell>
        </row>
        <row r="40">
          <cell r="B40" t="str">
            <v>松前郡松前町</v>
          </cell>
          <cell r="C40">
            <v>5818</v>
          </cell>
          <cell r="D40">
            <v>4734</v>
          </cell>
        </row>
        <row r="41">
          <cell r="B41" t="str">
            <v>松前郡福島町</v>
          </cell>
          <cell r="C41">
            <v>3378</v>
          </cell>
          <cell r="D41">
            <v>2692</v>
          </cell>
        </row>
        <row r="42">
          <cell r="B42" t="str">
            <v>上磯郡知内町</v>
          </cell>
          <cell r="C42">
            <v>3783</v>
          </cell>
          <cell r="D42">
            <v>3086</v>
          </cell>
        </row>
        <row r="43">
          <cell r="B43" t="str">
            <v>上磯郡木古内町</v>
          </cell>
          <cell r="C43">
            <v>3528</v>
          </cell>
          <cell r="D43">
            <v>2891</v>
          </cell>
        </row>
        <row r="44">
          <cell r="B44" t="str">
            <v>亀田郡七飯町</v>
          </cell>
          <cell r="C44">
            <v>27139</v>
          </cell>
          <cell r="D44">
            <v>21529</v>
          </cell>
        </row>
        <row r="45">
          <cell r="B45" t="str">
            <v>茅部郡鹿部町</v>
          </cell>
          <cell r="C45">
            <v>3508</v>
          </cell>
          <cell r="D45">
            <v>2691</v>
          </cell>
        </row>
        <row r="46">
          <cell r="B46" t="str">
            <v>茅部郡森町</v>
          </cell>
          <cell r="C46">
            <v>13582</v>
          </cell>
          <cell r="D46">
            <v>10753</v>
          </cell>
        </row>
        <row r="47">
          <cell r="B47" t="str">
            <v>二海郡八雲町</v>
          </cell>
          <cell r="C47">
            <v>14514</v>
          </cell>
          <cell r="D47">
            <v>10963</v>
          </cell>
        </row>
        <row r="48">
          <cell r="B48" t="str">
            <v>山越郡長万部町</v>
          </cell>
          <cell r="C48">
            <v>4696</v>
          </cell>
          <cell r="D48">
            <v>3571</v>
          </cell>
        </row>
        <row r="49">
          <cell r="B49" t="str">
            <v>檜山郡江差町</v>
          </cell>
          <cell r="C49">
            <v>6607</v>
          </cell>
          <cell r="D49">
            <v>5010</v>
          </cell>
        </row>
        <row r="50">
          <cell r="B50" t="str">
            <v>檜山郡上ノ国町</v>
          </cell>
          <cell r="C50">
            <v>4133</v>
          </cell>
          <cell r="D50">
            <v>3185</v>
          </cell>
        </row>
        <row r="51">
          <cell r="B51" t="str">
            <v>檜山郡厚沢部町</v>
          </cell>
          <cell r="C51">
            <v>3269</v>
          </cell>
          <cell r="D51">
            <v>2657</v>
          </cell>
        </row>
        <row r="52">
          <cell r="B52" t="str">
            <v>爾志郡乙部町</v>
          </cell>
          <cell r="C52">
            <v>3107</v>
          </cell>
          <cell r="D52">
            <v>2560</v>
          </cell>
        </row>
        <row r="53">
          <cell r="B53" t="str">
            <v>奥尻郡奥尻町</v>
          </cell>
          <cell r="C53">
            <v>2138</v>
          </cell>
          <cell r="D53">
            <v>1679</v>
          </cell>
        </row>
        <row r="54">
          <cell r="B54" t="str">
            <v>瀬棚郡今金町</v>
          </cell>
          <cell r="C54">
            <v>4444</v>
          </cell>
          <cell r="D54">
            <v>3659</v>
          </cell>
        </row>
        <row r="55">
          <cell r="B55" t="str">
            <v>久遠郡せたな町</v>
          </cell>
          <cell r="C55">
            <v>6730</v>
          </cell>
          <cell r="D55">
            <v>5159</v>
          </cell>
        </row>
        <row r="56">
          <cell r="B56" t="str">
            <v>島牧郡島牧村</v>
          </cell>
          <cell r="C56">
            <v>1246</v>
          </cell>
          <cell r="D56">
            <v>1001</v>
          </cell>
        </row>
        <row r="57">
          <cell r="B57" t="str">
            <v>寿都郡寿都町</v>
          </cell>
          <cell r="C57">
            <v>2629</v>
          </cell>
          <cell r="D57">
            <v>1969</v>
          </cell>
        </row>
        <row r="58">
          <cell r="B58" t="str">
            <v>寿都郡黒松内町</v>
          </cell>
          <cell r="C58">
            <v>2446</v>
          </cell>
          <cell r="D58">
            <v>1929</v>
          </cell>
        </row>
        <row r="59">
          <cell r="B59" t="str">
            <v>磯谷郡蘭越町</v>
          </cell>
          <cell r="C59">
            <v>4501</v>
          </cell>
          <cell r="D59">
            <v>3698</v>
          </cell>
        </row>
        <row r="60">
          <cell r="B60" t="str">
            <v>虻田郡ニセコ町</v>
          </cell>
          <cell r="C60">
            <v>5551</v>
          </cell>
          <cell r="D60">
            <v>3836</v>
          </cell>
        </row>
        <row r="61">
          <cell r="B61" t="str">
            <v>虻田郡真狩村</v>
          </cell>
          <cell r="C61">
            <v>1938</v>
          </cell>
          <cell r="D61">
            <v>1605</v>
          </cell>
        </row>
        <row r="62">
          <cell r="B62" t="str">
            <v>虻田郡留寿都村</v>
          </cell>
          <cell r="C62">
            <v>2018</v>
          </cell>
          <cell r="D62">
            <v>1613</v>
          </cell>
        </row>
        <row r="63">
          <cell r="B63" t="str">
            <v>虻田郡喜茂別町</v>
          </cell>
          <cell r="C63">
            <v>1928</v>
          </cell>
          <cell r="D63">
            <v>1394</v>
          </cell>
        </row>
        <row r="64">
          <cell r="B64" t="str">
            <v>虻田郡京極町</v>
          </cell>
          <cell r="C64">
            <v>2776</v>
          </cell>
          <cell r="D64">
            <v>2181</v>
          </cell>
        </row>
        <row r="65">
          <cell r="B65" t="str">
            <v>虻田郡倶知安町</v>
          </cell>
          <cell r="C65">
            <v>17120</v>
          </cell>
          <cell r="D65">
            <v>11446</v>
          </cell>
        </row>
        <row r="66">
          <cell r="B66" t="str">
            <v>岩内郡共和町</v>
          </cell>
          <cell r="C66">
            <v>5364</v>
          </cell>
          <cell r="D66">
            <v>4537</v>
          </cell>
        </row>
        <row r="67">
          <cell r="B67" t="str">
            <v>岩内郡岩内町</v>
          </cell>
          <cell r="C67">
            <v>10913</v>
          </cell>
          <cell r="D67">
            <v>8530</v>
          </cell>
        </row>
        <row r="68">
          <cell r="B68" t="str">
            <v>古宇郡泊村</v>
          </cell>
          <cell r="C68">
            <v>1420</v>
          </cell>
          <cell r="D68">
            <v>1092</v>
          </cell>
        </row>
        <row r="69">
          <cell r="B69" t="str">
            <v>古宇郡神恵内村</v>
          </cell>
          <cell r="C69">
            <v>740</v>
          </cell>
          <cell r="D69">
            <v>650</v>
          </cell>
        </row>
        <row r="70">
          <cell r="B70" t="str">
            <v>積丹郡積丹町</v>
          </cell>
          <cell r="C70">
            <v>1702</v>
          </cell>
          <cell r="D70">
            <v>1289</v>
          </cell>
        </row>
        <row r="71">
          <cell r="B71" t="str">
            <v>古平郡古平町</v>
          </cell>
          <cell r="C71">
            <v>2589</v>
          </cell>
          <cell r="D71">
            <v>2140</v>
          </cell>
        </row>
        <row r="72">
          <cell r="B72" t="str">
            <v>余市郡仁木町</v>
          </cell>
          <cell r="C72">
            <v>3051</v>
          </cell>
          <cell r="D72">
            <v>2254</v>
          </cell>
        </row>
        <row r="73">
          <cell r="B73" t="str">
            <v>余市郡余市町</v>
          </cell>
          <cell r="C73">
            <v>16954</v>
          </cell>
          <cell r="D73">
            <v>12433</v>
          </cell>
        </row>
        <row r="74">
          <cell r="B74" t="str">
            <v>余市郡赤井川村</v>
          </cell>
          <cell r="C74">
            <v>1492</v>
          </cell>
          <cell r="D74">
            <v>796</v>
          </cell>
        </row>
        <row r="75">
          <cell r="B75" t="str">
            <v>空知郡南幌町</v>
          </cell>
          <cell r="C75">
            <v>7933</v>
          </cell>
          <cell r="D75">
            <v>6767</v>
          </cell>
        </row>
        <row r="76">
          <cell r="B76" t="str">
            <v>空知郡奈井江町</v>
          </cell>
          <cell r="C76">
            <v>4704</v>
          </cell>
          <cell r="D76">
            <v>3828</v>
          </cell>
        </row>
        <row r="77">
          <cell r="B77" t="str">
            <v>空知郡上砂川町</v>
          </cell>
          <cell r="C77">
            <v>2360</v>
          </cell>
          <cell r="D77">
            <v>1833</v>
          </cell>
        </row>
        <row r="78">
          <cell r="B78" t="str">
            <v>夕張郡由仁町</v>
          </cell>
          <cell r="C78">
            <v>4527</v>
          </cell>
          <cell r="D78">
            <v>3721</v>
          </cell>
        </row>
        <row r="79">
          <cell r="B79" t="str">
            <v>夕張郡長沼町</v>
          </cell>
          <cell r="C79">
            <v>9937</v>
          </cell>
          <cell r="D79">
            <v>7723</v>
          </cell>
        </row>
        <row r="80">
          <cell r="B80" t="str">
            <v>夕張郡栗山町</v>
          </cell>
          <cell r="C80">
            <v>10653</v>
          </cell>
          <cell r="D80">
            <v>8305</v>
          </cell>
        </row>
        <row r="81">
          <cell r="B81" t="str">
            <v>樺戸郡月形町</v>
          </cell>
          <cell r="C81">
            <v>2732</v>
          </cell>
          <cell r="D81">
            <v>2084</v>
          </cell>
        </row>
        <row r="82">
          <cell r="B82" t="str">
            <v>樺戸郡浦臼町</v>
          </cell>
          <cell r="C82">
            <v>1577</v>
          </cell>
          <cell r="D82">
            <v>1279</v>
          </cell>
        </row>
        <row r="83">
          <cell r="B83" t="str">
            <v>樺戸郡新十津川町</v>
          </cell>
          <cell r="C83">
            <v>6229</v>
          </cell>
          <cell r="D83">
            <v>5185</v>
          </cell>
        </row>
        <row r="84">
          <cell r="B84" t="str">
            <v>雨竜郡妹背牛町</v>
          </cell>
          <cell r="C84">
            <v>2565</v>
          </cell>
          <cell r="D84">
            <v>2185</v>
          </cell>
        </row>
        <row r="85">
          <cell r="B85" t="str">
            <v>雨竜郡秩父別町</v>
          </cell>
          <cell r="C85">
            <v>2182</v>
          </cell>
          <cell r="D85">
            <v>1802</v>
          </cell>
        </row>
        <row r="86">
          <cell r="B86" t="str">
            <v>雨竜郡雨竜町</v>
          </cell>
          <cell r="C86">
            <v>2044</v>
          </cell>
          <cell r="D86">
            <v>1650</v>
          </cell>
        </row>
        <row r="87">
          <cell r="B87" t="str">
            <v>雨竜郡北竜町</v>
          </cell>
          <cell r="C87">
            <v>1593</v>
          </cell>
          <cell r="D87">
            <v>1365</v>
          </cell>
        </row>
        <row r="88">
          <cell r="B88" t="str">
            <v>雨竜郡沼田町</v>
          </cell>
          <cell r="C88">
            <v>2798</v>
          </cell>
          <cell r="D88">
            <v>2391</v>
          </cell>
        </row>
        <row r="89">
          <cell r="B89" t="str">
            <v>上川郡鷹栖町</v>
          </cell>
          <cell r="C89">
            <v>6463</v>
          </cell>
          <cell r="D89">
            <v>5350</v>
          </cell>
        </row>
        <row r="90">
          <cell r="B90" t="str">
            <v>上川郡東神楽町</v>
          </cell>
          <cell r="C90">
            <v>9775</v>
          </cell>
          <cell r="D90">
            <v>7975</v>
          </cell>
        </row>
        <row r="91">
          <cell r="B91" t="str">
            <v>上川郡当麻町</v>
          </cell>
          <cell r="C91">
            <v>6054</v>
          </cell>
          <cell r="D91">
            <v>4963</v>
          </cell>
        </row>
        <row r="92">
          <cell r="B92" t="str">
            <v>上川郡比布町</v>
          </cell>
          <cell r="C92">
            <v>3425</v>
          </cell>
          <cell r="D92">
            <v>2635</v>
          </cell>
        </row>
        <row r="93">
          <cell r="B93" t="str">
            <v>上川郡愛別町</v>
          </cell>
          <cell r="C93">
            <v>2418</v>
          </cell>
          <cell r="D93">
            <v>2080</v>
          </cell>
        </row>
        <row r="94">
          <cell r="B94" t="str">
            <v>上川郡上川町</v>
          </cell>
          <cell r="C94">
            <v>3085</v>
          </cell>
          <cell r="D94">
            <v>2416</v>
          </cell>
        </row>
        <row r="95">
          <cell r="B95" t="str">
            <v>上川郡東川町</v>
          </cell>
          <cell r="C95">
            <v>8673</v>
          </cell>
          <cell r="D95">
            <v>6854</v>
          </cell>
        </row>
        <row r="96">
          <cell r="B96" t="str">
            <v>上川郡美瑛町</v>
          </cell>
          <cell r="C96">
            <v>9283</v>
          </cell>
          <cell r="D96">
            <v>7242</v>
          </cell>
        </row>
        <row r="97">
          <cell r="B97" t="str">
            <v>空知郡上富良野町</v>
          </cell>
          <cell r="C97">
            <v>9706</v>
          </cell>
          <cell r="D97">
            <v>8004</v>
          </cell>
        </row>
        <row r="98">
          <cell r="B98" t="str">
            <v>空知郡中富良野町</v>
          </cell>
          <cell r="C98">
            <v>4486</v>
          </cell>
          <cell r="D98">
            <v>3736</v>
          </cell>
        </row>
        <row r="99">
          <cell r="B99" t="str">
            <v>空知郡南富良野町</v>
          </cell>
          <cell r="C99">
            <v>2236</v>
          </cell>
          <cell r="D99">
            <v>1799</v>
          </cell>
        </row>
        <row r="100">
          <cell r="B100" t="str">
            <v>勇払郡占冠村</v>
          </cell>
          <cell r="C100">
            <v>1590</v>
          </cell>
          <cell r="D100">
            <v>854</v>
          </cell>
        </row>
        <row r="101">
          <cell r="B101" t="str">
            <v>上川郡和寒町</v>
          </cell>
          <cell r="C101">
            <v>2807</v>
          </cell>
          <cell r="D101">
            <v>2272</v>
          </cell>
        </row>
        <row r="102">
          <cell r="B102" t="str">
            <v>上川郡剣淵町</v>
          </cell>
          <cell r="C102">
            <v>2728</v>
          </cell>
          <cell r="D102">
            <v>2123</v>
          </cell>
        </row>
        <row r="103">
          <cell r="B103" t="str">
            <v>上川郡下川町</v>
          </cell>
          <cell r="C103">
            <v>2836</v>
          </cell>
          <cell r="D103">
            <v>2182</v>
          </cell>
        </row>
        <row r="104">
          <cell r="B104" t="str">
            <v>中川郡美深町</v>
          </cell>
          <cell r="C104">
            <v>3681</v>
          </cell>
          <cell r="D104">
            <v>2809</v>
          </cell>
        </row>
        <row r="105">
          <cell r="B105" t="str">
            <v>中川郡音威子府村</v>
          </cell>
          <cell r="C105">
            <v>601</v>
          </cell>
          <cell r="D105">
            <v>440</v>
          </cell>
        </row>
        <row r="106">
          <cell r="B106" t="str">
            <v>中川郡中川町</v>
          </cell>
          <cell r="C106">
            <v>1269</v>
          </cell>
          <cell r="D106">
            <v>1002</v>
          </cell>
        </row>
        <row r="107">
          <cell r="B107" t="str">
            <v>雨竜郡幌加内町</v>
          </cell>
          <cell r="C107">
            <v>1222</v>
          </cell>
          <cell r="D107">
            <v>991</v>
          </cell>
        </row>
        <row r="108">
          <cell r="B108" t="str">
            <v>増毛郡増毛町</v>
          </cell>
          <cell r="C108">
            <v>3620</v>
          </cell>
          <cell r="D108">
            <v>3071</v>
          </cell>
        </row>
        <row r="109">
          <cell r="B109" t="str">
            <v>留萌郡小平町</v>
          </cell>
          <cell r="C109">
            <v>2664</v>
          </cell>
          <cell r="D109">
            <v>2182</v>
          </cell>
        </row>
        <row r="110">
          <cell r="B110" t="str">
            <v>苫前郡苫前町</v>
          </cell>
          <cell r="C110">
            <v>2666</v>
          </cell>
          <cell r="D110">
            <v>2234</v>
          </cell>
        </row>
        <row r="111">
          <cell r="B111" t="str">
            <v>苫前郡羽幌町</v>
          </cell>
          <cell r="C111">
            <v>5945</v>
          </cell>
          <cell r="D111">
            <v>4723</v>
          </cell>
        </row>
        <row r="112">
          <cell r="B112" t="str">
            <v>苫前郡初山別村</v>
          </cell>
          <cell r="C112">
            <v>1005</v>
          </cell>
          <cell r="D112">
            <v>820</v>
          </cell>
        </row>
        <row r="113">
          <cell r="B113" t="str">
            <v>天塩郡遠別町</v>
          </cell>
          <cell r="C113">
            <v>2258</v>
          </cell>
          <cell r="D113">
            <v>1710</v>
          </cell>
        </row>
        <row r="114">
          <cell r="B114" t="str">
            <v>天塩郡天塩町</v>
          </cell>
          <cell r="C114">
            <v>2642</v>
          </cell>
          <cell r="D114">
            <v>2043</v>
          </cell>
        </row>
        <row r="115">
          <cell r="B115" t="str">
            <v>宗谷郡猿払村</v>
          </cell>
          <cell r="C115">
            <v>2589</v>
          </cell>
          <cell r="D115">
            <v>1861</v>
          </cell>
        </row>
        <row r="116">
          <cell r="B116" t="str">
            <v>枝幸郡浜頓別町</v>
          </cell>
          <cell r="C116">
            <v>3221</v>
          </cell>
          <cell r="D116">
            <v>2602</v>
          </cell>
        </row>
        <row r="117">
          <cell r="B117" t="str">
            <v>枝幸郡中頓別町</v>
          </cell>
          <cell r="C117">
            <v>1472</v>
          </cell>
          <cell r="D117">
            <v>1192</v>
          </cell>
        </row>
        <row r="118">
          <cell r="B118" t="str">
            <v>枝幸郡枝幸町</v>
          </cell>
          <cell r="C118">
            <v>7199</v>
          </cell>
          <cell r="D118">
            <v>5446</v>
          </cell>
        </row>
        <row r="119">
          <cell r="B119" t="str">
            <v>天塩郡豊富町</v>
          </cell>
          <cell r="C119">
            <v>3515</v>
          </cell>
          <cell r="D119">
            <v>2583</v>
          </cell>
        </row>
        <row r="120">
          <cell r="B120" t="str">
            <v>礼文郡礼文町</v>
          </cell>
          <cell r="C120">
            <v>2183</v>
          </cell>
          <cell r="D120">
            <v>1871</v>
          </cell>
        </row>
        <row r="121">
          <cell r="B121" t="str">
            <v>利尻郡利尻町</v>
          </cell>
          <cell r="C121">
            <v>1830</v>
          </cell>
          <cell r="D121">
            <v>1554</v>
          </cell>
        </row>
        <row r="122">
          <cell r="B122" t="str">
            <v>利尻郡利尻富士町</v>
          </cell>
          <cell r="C122">
            <v>2151</v>
          </cell>
          <cell r="D122">
            <v>1745</v>
          </cell>
        </row>
        <row r="123">
          <cell r="B123" t="str">
            <v>天塩郡幌延町</v>
          </cell>
          <cell r="C123">
            <v>2042</v>
          </cell>
          <cell r="D123">
            <v>1504</v>
          </cell>
        </row>
        <row r="124">
          <cell r="B124" t="str">
            <v>網走郡美幌町</v>
          </cell>
          <cell r="C124">
            <v>17329</v>
          </cell>
          <cell r="D124">
            <v>13906</v>
          </cell>
        </row>
        <row r="125">
          <cell r="B125" t="str">
            <v>網走郡津別町</v>
          </cell>
          <cell r="C125">
            <v>3970</v>
          </cell>
          <cell r="D125">
            <v>3163</v>
          </cell>
        </row>
        <row r="126">
          <cell r="B126" t="str">
            <v>斜里郡斜里町</v>
          </cell>
          <cell r="C126">
            <v>10513</v>
          </cell>
          <cell r="D126">
            <v>8300</v>
          </cell>
        </row>
        <row r="127">
          <cell r="B127" t="str">
            <v>斜里郡清里町</v>
          </cell>
          <cell r="C127">
            <v>3622</v>
          </cell>
          <cell r="D127">
            <v>3164</v>
          </cell>
        </row>
        <row r="128">
          <cell r="B128" t="str">
            <v>斜里郡小清水町</v>
          </cell>
          <cell r="C128">
            <v>4342</v>
          </cell>
          <cell r="D128">
            <v>3750</v>
          </cell>
        </row>
        <row r="129">
          <cell r="B129" t="str">
            <v>常呂郡訓子府町</v>
          </cell>
          <cell r="C129">
            <v>4448</v>
          </cell>
          <cell r="D129">
            <v>3568</v>
          </cell>
        </row>
        <row r="130">
          <cell r="B130" t="str">
            <v>常呂郡置戸町</v>
          </cell>
          <cell r="C130">
            <v>2543</v>
          </cell>
          <cell r="D130">
            <v>1959</v>
          </cell>
        </row>
        <row r="131">
          <cell r="B131" t="str">
            <v>常呂郡佐呂間町</v>
          </cell>
          <cell r="C131">
            <v>4646</v>
          </cell>
          <cell r="D131">
            <v>3550</v>
          </cell>
        </row>
        <row r="132">
          <cell r="B132" t="str">
            <v>紋別郡遠軽町</v>
          </cell>
          <cell r="C132">
            <v>17646</v>
          </cell>
          <cell r="D132">
            <v>14430</v>
          </cell>
        </row>
        <row r="133">
          <cell r="B133" t="str">
            <v>紋別郡湧別町</v>
          </cell>
          <cell r="C133">
            <v>7901</v>
          </cell>
          <cell r="D133">
            <v>6407</v>
          </cell>
        </row>
        <row r="134">
          <cell r="B134" t="str">
            <v>紋別郡滝上町</v>
          </cell>
          <cell r="C134">
            <v>2208</v>
          </cell>
          <cell r="D134">
            <v>1702</v>
          </cell>
        </row>
        <row r="135">
          <cell r="B135" t="str">
            <v>紋別郡興部町</v>
          </cell>
          <cell r="C135">
            <v>3495</v>
          </cell>
          <cell r="D135">
            <v>2681</v>
          </cell>
        </row>
        <row r="136">
          <cell r="B136" t="str">
            <v>紋別郡西興部村</v>
          </cell>
          <cell r="C136">
            <v>956</v>
          </cell>
          <cell r="D136">
            <v>789</v>
          </cell>
        </row>
        <row r="137">
          <cell r="B137" t="str">
            <v>紋別郡雄武町</v>
          </cell>
          <cell r="C137">
            <v>4033</v>
          </cell>
          <cell r="D137">
            <v>3112</v>
          </cell>
        </row>
        <row r="138">
          <cell r="B138" t="str">
            <v>網走郡大空町</v>
          </cell>
          <cell r="C138">
            <v>6441</v>
          </cell>
          <cell r="D138">
            <v>5224</v>
          </cell>
        </row>
        <row r="139">
          <cell r="B139" t="str">
            <v>虻田郡豊浦町</v>
          </cell>
          <cell r="C139">
            <v>3491</v>
          </cell>
          <cell r="D139">
            <v>2447</v>
          </cell>
        </row>
        <row r="140">
          <cell r="B140" t="str">
            <v>有珠郡壮瞥町</v>
          </cell>
          <cell r="C140">
            <v>2313</v>
          </cell>
          <cell r="D140">
            <v>2013</v>
          </cell>
        </row>
        <row r="141">
          <cell r="B141" t="str">
            <v>白老郡白老町</v>
          </cell>
          <cell r="C141">
            <v>15095</v>
          </cell>
          <cell r="D141">
            <v>11370</v>
          </cell>
        </row>
        <row r="142">
          <cell r="B142" t="str">
            <v>勇払郡厚真町</v>
          </cell>
          <cell r="C142">
            <v>4227</v>
          </cell>
          <cell r="D142">
            <v>3444</v>
          </cell>
        </row>
        <row r="143">
          <cell r="B143" t="str">
            <v>虻田郡洞爺湖町</v>
          </cell>
          <cell r="C143">
            <v>7906</v>
          </cell>
          <cell r="D143">
            <v>6184</v>
          </cell>
        </row>
        <row r="144">
          <cell r="B144" t="str">
            <v>勇払郡安平町</v>
          </cell>
          <cell r="C144">
            <v>7214</v>
          </cell>
          <cell r="D144">
            <v>5529</v>
          </cell>
        </row>
        <row r="145">
          <cell r="B145" t="str">
            <v>勇払郡むかわ町</v>
          </cell>
          <cell r="C145">
            <v>7221</v>
          </cell>
          <cell r="D145">
            <v>5872</v>
          </cell>
        </row>
        <row r="146">
          <cell r="B146" t="str">
            <v>沙流郡日高町</v>
          </cell>
          <cell r="C146">
            <v>10904</v>
          </cell>
          <cell r="D146">
            <v>8165</v>
          </cell>
        </row>
        <row r="147">
          <cell r="B147" t="str">
            <v>沙流郡平取町</v>
          </cell>
          <cell r="C147">
            <v>4435</v>
          </cell>
          <cell r="D147">
            <v>3218</v>
          </cell>
        </row>
        <row r="148">
          <cell r="B148" t="str">
            <v>新冠郡新冠町</v>
          </cell>
          <cell r="C148">
            <v>5011</v>
          </cell>
          <cell r="D148">
            <v>3935</v>
          </cell>
        </row>
        <row r="149">
          <cell r="B149" t="str">
            <v>浦河郡浦河町</v>
          </cell>
          <cell r="C149">
            <v>11231</v>
          </cell>
          <cell r="D149">
            <v>8407</v>
          </cell>
        </row>
        <row r="150">
          <cell r="B150" t="str">
            <v>様似郡様似町</v>
          </cell>
          <cell r="C150">
            <v>3777</v>
          </cell>
          <cell r="D150">
            <v>2936</v>
          </cell>
        </row>
        <row r="151">
          <cell r="B151" t="str">
            <v>幌泉郡えりも町</v>
          </cell>
          <cell r="C151">
            <v>4060</v>
          </cell>
          <cell r="D151">
            <v>3413</v>
          </cell>
        </row>
        <row r="152">
          <cell r="B152" t="str">
            <v>日高郡新ひだか町</v>
          </cell>
          <cell r="C152">
            <v>20229</v>
          </cell>
          <cell r="D152">
            <v>16320</v>
          </cell>
        </row>
        <row r="153">
          <cell r="B153" t="str">
            <v>河東郡音更町</v>
          </cell>
          <cell r="C153">
            <v>42683</v>
          </cell>
          <cell r="D153">
            <v>34414</v>
          </cell>
        </row>
        <row r="154">
          <cell r="B154" t="str">
            <v>河東郡士幌町</v>
          </cell>
          <cell r="C154">
            <v>5690</v>
          </cell>
          <cell r="D154">
            <v>4582</v>
          </cell>
        </row>
        <row r="155">
          <cell r="B155" t="str">
            <v>河東郡上士幌町</v>
          </cell>
          <cell r="C155">
            <v>4758</v>
          </cell>
          <cell r="D155">
            <v>3826</v>
          </cell>
        </row>
        <row r="156">
          <cell r="B156" t="str">
            <v>河東郡鹿追町</v>
          </cell>
          <cell r="C156">
            <v>4928</v>
          </cell>
          <cell r="D156">
            <v>3852</v>
          </cell>
        </row>
        <row r="157">
          <cell r="B157" t="str">
            <v>上川郡新得町</v>
          </cell>
          <cell r="C157">
            <v>5503</v>
          </cell>
          <cell r="D157">
            <v>4058</v>
          </cell>
        </row>
        <row r="158">
          <cell r="B158" t="str">
            <v>上川郡清水町</v>
          </cell>
          <cell r="C158">
            <v>8755</v>
          </cell>
          <cell r="D158">
            <v>6569</v>
          </cell>
        </row>
        <row r="159">
          <cell r="B159" t="str">
            <v>河西郡芽室町</v>
          </cell>
          <cell r="C159">
            <v>17773</v>
          </cell>
          <cell r="D159">
            <v>14282</v>
          </cell>
        </row>
        <row r="160">
          <cell r="B160" t="str">
            <v>河西郡中札内村</v>
          </cell>
          <cell r="C160">
            <v>3823</v>
          </cell>
          <cell r="D160">
            <v>3319</v>
          </cell>
        </row>
        <row r="161">
          <cell r="B161" t="str">
            <v>河西郡更別村</v>
          </cell>
          <cell r="C161">
            <v>3084</v>
          </cell>
          <cell r="D161">
            <v>2690</v>
          </cell>
        </row>
        <row r="162">
          <cell r="B162" t="str">
            <v>広尾郡大樹町</v>
          </cell>
          <cell r="C162">
            <v>5266</v>
          </cell>
          <cell r="D162">
            <v>4346</v>
          </cell>
        </row>
        <row r="163">
          <cell r="B163" t="str">
            <v>広尾郡広尾町</v>
          </cell>
          <cell r="C163">
            <v>5880</v>
          </cell>
          <cell r="D163">
            <v>4675</v>
          </cell>
        </row>
        <row r="164">
          <cell r="B164" t="str">
            <v>中川郡幕別町</v>
          </cell>
          <cell r="C164">
            <v>25269</v>
          </cell>
          <cell r="D164">
            <v>19865</v>
          </cell>
        </row>
        <row r="165">
          <cell r="B165" t="str">
            <v>中川郡池田町</v>
          </cell>
          <cell r="C165">
            <v>5906</v>
          </cell>
          <cell r="D165">
            <v>4883</v>
          </cell>
        </row>
        <row r="166">
          <cell r="B166" t="str">
            <v>中川郡豊頃町</v>
          </cell>
          <cell r="C166">
            <v>2878</v>
          </cell>
          <cell r="D166">
            <v>2342</v>
          </cell>
        </row>
        <row r="167">
          <cell r="B167" t="str">
            <v>中川郡本別町</v>
          </cell>
          <cell r="C167">
            <v>6046</v>
          </cell>
          <cell r="D167">
            <v>4539</v>
          </cell>
        </row>
        <row r="168">
          <cell r="B168" t="str">
            <v>足寄郡足寄町</v>
          </cell>
          <cell r="C168">
            <v>5952</v>
          </cell>
          <cell r="D168">
            <v>4532</v>
          </cell>
        </row>
        <row r="169">
          <cell r="B169" t="str">
            <v>足寄郡陸別町</v>
          </cell>
          <cell r="C169">
            <v>2120</v>
          </cell>
          <cell r="D169">
            <v>1539</v>
          </cell>
        </row>
        <row r="170">
          <cell r="B170" t="str">
            <v>十勝郡浦幌町</v>
          </cell>
          <cell r="C170">
            <v>4108</v>
          </cell>
          <cell r="D170">
            <v>3350</v>
          </cell>
        </row>
        <row r="171">
          <cell r="B171" t="str">
            <v>釧路郡釧路町</v>
          </cell>
          <cell r="C171">
            <v>18380</v>
          </cell>
          <cell r="D171">
            <v>15180</v>
          </cell>
        </row>
        <row r="172">
          <cell r="B172" t="str">
            <v>厚岸郡厚岸町</v>
          </cell>
          <cell r="C172">
            <v>8195</v>
          </cell>
          <cell r="D172">
            <v>6340</v>
          </cell>
        </row>
        <row r="173">
          <cell r="B173" t="str">
            <v>厚岸郡浜中町</v>
          </cell>
          <cell r="C173">
            <v>5246</v>
          </cell>
          <cell r="D173">
            <v>4177</v>
          </cell>
        </row>
        <row r="174">
          <cell r="B174" t="str">
            <v>川上郡標茶町</v>
          </cell>
          <cell r="C174">
            <v>6836</v>
          </cell>
          <cell r="D174">
            <v>5185</v>
          </cell>
        </row>
        <row r="175">
          <cell r="B175" t="str">
            <v>川上郡弟子屈町</v>
          </cell>
          <cell r="C175">
            <v>6432</v>
          </cell>
          <cell r="D175">
            <v>5110</v>
          </cell>
        </row>
        <row r="176">
          <cell r="B176" t="str">
            <v>阿寒郡鶴居村</v>
          </cell>
          <cell r="C176">
            <v>2432</v>
          </cell>
          <cell r="D176">
            <v>1877</v>
          </cell>
        </row>
        <row r="177">
          <cell r="B177" t="str">
            <v>白糠郡白糠町</v>
          </cell>
          <cell r="C177">
            <v>7003</v>
          </cell>
          <cell r="D177">
            <v>5826</v>
          </cell>
        </row>
        <row r="178">
          <cell r="B178" t="str">
            <v>野付郡別海町</v>
          </cell>
          <cell r="C178">
            <v>13964</v>
          </cell>
          <cell r="D178">
            <v>10580</v>
          </cell>
        </row>
        <row r="179">
          <cell r="B179" t="str">
            <v>標津郡中標津町</v>
          </cell>
          <cell r="C179">
            <v>22257</v>
          </cell>
          <cell r="D179">
            <v>17652</v>
          </cell>
        </row>
        <row r="180">
          <cell r="B180" t="str">
            <v>標津郡標津町</v>
          </cell>
          <cell r="C180">
            <v>4798</v>
          </cell>
          <cell r="D180">
            <v>3662</v>
          </cell>
        </row>
        <row r="181">
          <cell r="B181" t="str">
            <v>目梨郡羅臼町</v>
          </cell>
          <cell r="C181">
            <v>4267</v>
          </cell>
          <cell r="D181">
            <v>3505</v>
          </cell>
        </row>
        <row r="182">
          <cell r="B182" t="str">
            <v>青森市</v>
          </cell>
          <cell r="C182">
            <v>263512</v>
          </cell>
          <cell r="D182">
            <v>212015</v>
          </cell>
        </row>
        <row r="183">
          <cell r="B183" t="str">
            <v>弘前市</v>
          </cell>
          <cell r="C183">
            <v>159488</v>
          </cell>
          <cell r="D183">
            <v>125903</v>
          </cell>
        </row>
        <row r="184">
          <cell r="B184" t="str">
            <v>八戸市</v>
          </cell>
          <cell r="C184">
            <v>215080</v>
          </cell>
          <cell r="D184">
            <v>171346</v>
          </cell>
        </row>
        <row r="185">
          <cell r="B185" t="str">
            <v>黒石市</v>
          </cell>
          <cell r="C185">
            <v>30428</v>
          </cell>
          <cell r="D185">
            <v>24159</v>
          </cell>
        </row>
        <row r="186">
          <cell r="B186" t="str">
            <v>五所川原市</v>
          </cell>
          <cell r="C186">
            <v>49811</v>
          </cell>
          <cell r="D186">
            <v>41393</v>
          </cell>
        </row>
        <row r="187">
          <cell r="B187" t="str">
            <v>十和田市</v>
          </cell>
          <cell r="C187">
            <v>57361</v>
          </cell>
          <cell r="D187">
            <v>48100</v>
          </cell>
        </row>
        <row r="188">
          <cell r="B188" t="str">
            <v>三沢市</v>
          </cell>
          <cell r="C188">
            <v>37380</v>
          </cell>
          <cell r="D188">
            <v>29776</v>
          </cell>
        </row>
        <row r="189">
          <cell r="B189" t="str">
            <v>むつ市</v>
          </cell>
          <cell r="C189">
            <v>51606</v>
          </cell>
          <cell r="D189">
            <v>43601</v>
          </cell>
        </row>
        <row r="190">
          <cell r="B190" t="str">
            <v>つがる市</v>
          </cell>
          <cell r="C190">
            <v>28806</v>
          </cell>
          <cell r="D190">
            <v>24084</v>
          </cell>
        </row>
        <row r="191">
          <cell r="B191" t="str">
            <v>平川市</v>
          </cell>
          <cell r="C191">
            <v>29353</v>
          </cell>
          <cell r="D191">
            <v>23788</v>
          </cell>
        </row>
        <row r="192">
          <cell r="B192" t="str">
            <v>東津軽郡平内町</v>
          </cell>
          <cell r="C192">
            <v>9730</v>
          </cell>
          <cell r="D192">
            <v>7969</v>
          </cell>
        </row>
        <row r="193">
          <cell r="B193" t="str">
            <v>東津軽郡今別町</v>
          </cell>
          <cell r="C193">
            <v>2096</v>
          </cell>
          <cell r="D193">
            <v>1774</v>
          </cell>
        </row>
        <row r="194">
          <cell r="B194" t="str">
            <v>東津軽郡蓬田村</v>
          </cell>
          <cell r="C194">
            <v>2434</v>
          </cell>
          <cell r="D194">
            <v>2064</v>
          </cell>
        </row>
        <row r="195">
          <cell r="B195" t="str">
            <v>東津軽郡外ヶ浜町</v>
          </cell>
          <cell r="C195">
            <v>4996</v>
          </cell>
          <cell r="D195">
            <v>4036</v>
          </cell>
        </row>
        <row r="196">
          <cell r="B196" t="str">
            <v>西津軽郡鰺ヶ沢町</v>
          </cell>
          <cell r="C196">
            <v>8505</v>
          </cell>
          <cell r="D196">
            <v>6941</v>
          </cell>
        </row>
        <row r="197">
          <cell r="B197" t="str">
            <v>西津軽郡深浦町</v>
          </cell>
          <cell r="C197">
            <v>6803</v>
          </cell>
          <cell r="D197">
            <v>5805</v>
          </cell>
        </row>
        <row r="198">
          <cell r="B198" t="str">
            <v>中津軽郡西目屋村</v>
          </cell>
          <cell r="C198">
            <v>1210</v>
          </cell>
          <cell r="D198">
            <v>977</v>
          </cell>
        </row>
        <row r="199">
          <cell r="B199" t="str">
            <v>南津軽郡藤崎町</v>
          </cell>
          <cell r="C199">
            <v>14300</v>
          </cell>
          <cell r="D199">
            <v>11370</v>
          </cell>
        </row>
        <row r="200">
          <cell r="B200" t="str">
            <v>南津軽郡大鰐町</v>
          </cell>
          <cell r="C200">
            <v>8231</v>
          </cell>
          <cell r="D200">
            <v>6453</v>
          </cell>
        </row>
        <row r="201">
          <cell r="B201" t="str">
            <v>南津軽郡田舎館村</v>
          </cell>
          <cell r="C201">
            <v>7239</v>
          </cell>
          <cell r="D201">
            <v>6059</v>
          </cell>
        </row>
        <row r="202">
          <cell r="B202" t="str">
            <v>北津軽郡板柳町</v>
          </cell>
          <cell r="C202">
            <v>12198</v>
          </cell>
          <cell r="D202">
            <v>9948</v>
          </cell>
        </row>
        <row r="203">
          <cell r="B203" t="str">
            <v>北津軽郡鶴田町</v>
          </cell>
          <cell r="C203">
            <v>11540</v>
          </cell>
          <cell r="D203">
            <v>9527</v>
          </cell>
        </row>
        <row r="204">
          <cell r="B204" t="str">
            <v>北津軽郡中泊町</v>
          </cell>
          <cell r="C204">
            <v>9417</v>
          </cell>
          <cell r="D204">
            <v>8168</v>
          </cell>
        </row>
        <row r="205">
          <cell r="B205" t="str">
            <v>上北郡野辺地町</v>
          </cell>
          <cell r="C205">
            <v>11855</v>
          </cell>
          <cell r="D205">
            <v>9356</v>
          </cell>
        </row>
        <row r="206">
          <cell r="B206" t="str">
            <v>上北郡七戸町</v>
          </cell>
          <cell r="C206">
            <v>14014</v>
          </cell>
          <cell r="D206">
            <v>11728</v>
          </cell>
        </row>
        <row r="207">
          <cell r="B207" t="str">
            <v>上北郡六戸町</v>
          </cell>
          <cell r="C207">
            <v>10551</v>
          </cell>
          <cell r="D207">
            <v>8582</v>
          </cell>
        </row>
        <row r="208">
          <cell r="B208" t="str">
            <v>上北郡横浜町</v>
          </cell>
          <cell r="C208">
            <v>4048</v>
          </cell>
          <cell r="D208">
            <v>3508</v>
          </cell>
        </row>
        <row r="209">
          <cell r="B209" t="str">
            <v>上北郡東北町</v>
          </cell>
          <cell r="C209">
            <v>16005</v>
          </cell>
          <cell r="D209">
            <v>12862</v>
          </cell>
        </row>
        <row r="210">
          <cell r="B210" t="str">
            <v>上北郡六ヶ所村</v>
          </cell>
          <cell r="C210">
            <v>9628</v>
          </cell>
          <cell r="D210">
            <v>7849</v>
          </cell>
        </row>
        <row r="211">
          <cell r="B211" t="str">
            <v>上北郡おいらせ町</v>
          </cell>
          <cell r="C211">
            <v>25182</v>
          </cell>
          <cell r="D211">
            <v>20562</v>
          </cell>
        </row>
        <row r="212">
          <cell r="B212" t="str">
            <v>下北郡大間町</v>
          </cell>
          <cell r="C212">
            <v>4649</v>
          </cell>
          <cell r="D212">
            <v>3828</v>
          </cell>
        </row>
        <row r="213">
          <cell r="B213" t="str">
            <v>下北郡東通村</v>
          </cell>
          <cell r="C213">
            <v>5553</v>
          </cell>
          <cell r="D213">
            <v>4694</v>
          </cell>
        </row>
        <row r="214">
          <cell r="B214" t="str">
            <v>下北郡風間浦村</v>
          </cell>
          <cell r="C214">
            <v>1554</v>
          </cell>
          <cell r="D214">
            <v>1314</v>
          </cell>
        </row>
        <row r="215">
          <cell r="B215" t="str">
            <v>下北郡佐井村</v>
          </cell>
          <cell r="C215">
            <v>1628</v>
          </cell>
          <cell r="D215">
            <v>1358</v>
          </cell>
        </row>
        <row r="216">
          <cell r="B216" t="str">
            <v>三戸郡三戸町</v>
          </cell>
          <cell r="C216">
            <v>8767</v>
          </cell>
          <cell r="D216">
            <v>7304</v>
          </cell>
        </row>
        <row r="217">
          <cell r="B217" t="str">
            <v>三戸郡五戸町</v>
          </cell>
          <cell r="C217">
            <v>15285</v>
          </cell>
          <cell r="D217">
            <v>13051</v>
          </cell>
        </row>
        <row r="218">
          <cell r="B218" t="str">
            <v>三戸郡田子町</v>
          </cell>
          <cell r="C218">
            <v>4718</v>
          </cell>
          <cell r="D218">
            <v>4338</v>
          </cell>
        </row>
        <row r="219">
          <cell r="B219" t="str">
            <v>三戸郡南部町</v>
          </cell>
          <cell r="C219">
            <v>16185</v>
          </cell>
          <cell r="D219">
            <v>13912</v>
          </cell>
        </row>
        <row r="220">
          <cell r="B220" t="str">
            <v>三戸郡階上町</v>
          </cell>
          <cell r="C220">
            <v>12562</v>
          </cell>
          <cell r="D220">
            <v>10341</v>
          </cell>
        </row>
        <row r="221">
          <cell r="B221" t="str">
            <v>三戸郡新郷村</v>
          </cell>
          <cell r="C221">
            <v>2059</v>
          </cell>
          <cell r="D221">
            <v>1718</v>
          </cell>
        </row>
        <row r="222">
          <cell r="B222" t="str">
            <v>盛岡市</v>
          </cell>
          <cell r="C222">
            <v>277423</v>
          </cell>
          <cell r="D222">
            <v>224376</v>
          </cell>
        </row>
        <row r="223">
          <cell r="B223" t="str">
            <v>宮古市</v>
          </cell>
          <cell r="C223">
            <v>45632</v>
          </cell>
          <cell r="D223">
            <v>35615</v>
          </cell>
        </row>
        <row r="224">
          <cell r="B224" t="str">
            <v>大船渡市</v>
          </cell>
          <cell r="C224">
            <v>32059</v>
          </cell>
          <cell r="D224">
            <v>25314</v>
          </cell>
        </row>
        <row r="225">
          <cell r="B225" t="str">
            <v>花巻市</v>
          </cell>
          <cell r="C225">
            <v>89867</v>
          </cell>
          <cell r="D225">
            <v>70565</v>
          </cell>
        </row>
        <row r="226">
          <cell r="B226" t="str">
            <v>北上市</v>
          </cell>
          <cell r="C226">
            <v>91090</v>
          </cell>
          <cell r="D226">
            <v>71085</v>
          </cell>
        </row>
        <row r="227">
          <cell r="B227" t="str">
            <v>久慈市</v>
          </cell>
          <cell r="C227">
            <v>31216</v>
          </cell>
          <cell r="D227">
            <v>24867</v>
          </cell>
        </row>
        <row r="228">
          <cell r="B228" t="str">
            <v>遠野市</v>
          </cell>
          <cell r="C228">
            <v>23930</v>
          </cell>
          <cell r="D228">
            <v>20054</v>
          </cell>
        </row>
        <row r="229">
          <cell r="B229" t="str">
            <v>一関市</v>
          </cell>
          <cell r="C229">
            <v>105505</v>
          </cell>
          <cell r="D229">
            <v>81967</v>
          </cell>
        </row>
        <row r="230">
          <cell r="B230" t="str">
            <v>陸前高田市</v>
          </cell>
          <cell r="C230">
            <v>17226</v>
          </cell>
          <cell r="D230">
            <v>14012</v>
          </cell>
        </row>
        <row r="231">
          <cell r="B231" t="str">
            <v>釜石市</v>
          </cell>
          <cell r="C231">
            <v>28934</v>
          </cell>
          <cell r="D231">
            <v>24008</v>
          </cell>
        </row>
        <row r="232">
          <cell r="B232" t="str">
            <v>二戸市</v>
          </cell>
          <cell r="C232">
            <v>24157</v>
          </cell>
          <cell r="D232">
            <v>18418</v>
          </cell>
        </row>
        <row r="233">
          <cell r="B233" t="str">
            <v>八幡平市</v>
          </cell>
          <cell r="C233">
            <v>23179</v>
          </cell>
          <cell r="D233">
            <v>17949</v>
          </cell>
        </row>
        <row r="234">
          <cell r="B234" t="str">
            <v>奥州市</v>
          </cell>
          <cell r="C234">
            <v>107798</v>
          </cell>
          <cell r="D234">
            <v>87578</v>
          </cell>
        </row>
        <row r="235">
          <cell r="B235" t="str">
            <v>滝沢市</v>
          </cell>
          <cell r="C235">
            <v>54413</v>
          </cell>
          <cell r="D235">
            <v>43365</v>
          </cell>
        </row>
        <row r="236">
          <cell r="B236" t="str">
            <v>岩手郡雫石町</v>
          </cell>
          <cell r="C236">
            <v>14995</v>
          </cell>
          <cell r="D236">
            <v>11644</v>
          </cell>
        </row>
        <row r="237">
          <cell r="B237" t="str">
            <v>岩手郡葛巻町</v>
          </cell>
          <cell r="C237">
            <v>5293</v>
          </cell>
          <cell r="D237">
            <v>4727</v>
          </cell>
        </row>
        <row r="238">
          <cell r="B238" t="str">
            <v>岩手郡岩手町</v>
          </cell>
          <cell r="C238">
            <v>11542</v>
          </cell>
          <cell r="D238">
            <v>8777</v>
          </cell>
        </row>
        <row r="239">
          <cell r="B239" t="str">
            <v>紫波郡紫波町</v>
          </cell>
          <cell r="C239">
            <v>32684</v>
          </cell>
          <cell r="D239">
            <v>26600</v>
          </cell>
        </row>
        <row r="240">
          <cell r="B240" t="str">
            <v>紫波郡矢巾町</v>
          </cell>
          <cell r="C240">
            <v>26160</v>
          </cell>
          <cell r="D240">
            <v>21185</v>
          </cell>
        </row>
        <row r="241">
          <cell r="B241" t="str">
            <v>和賀郡西和賀町</v>
          </cell>
          <cell r="C241">
            <v>4659</v>
          </cell>
          <cell r="D241">
            <v>3619</v>
          </cell>
        </row>
        <row r="242">
          <cell r="B242" t="str">
            <v>胆沢郡金ケ崎町</v>
          </cell>
          <cell r="C242">
            <v>15119</v>
          </cell>
          <cell r="D242">
            <v>12395</v>
          </cell>
        </row>
        <row r="243">
          <cell r="B243" t="str">
            <v>西磐井郡平泉町</v>
          </cell>
          <cell r="C243">
            <v>6734</v>
          </cell>
          <cell r="D243">
            <v>5394</v>
          </cell>
        </row>
        <row r="244">
          <cell r="B244" t="str">
            <v>気仙郡住田町</v>
          </cell>
          <cell r="C244">
            <v>4681</v>
          </cell>
          <cell r="D244">
            <v>3840</v>
          </cell>
        </row>
        <row r="245">
          <cell r="B245" t="str">
            <v>上閉伊郡大槌町</v>
          </cell>
          <cell r="C245">
            <v>10492</v>
          </cell>
          <cell r="D245">
            <v>8584</v>
          </cell>
        </row>
        <row r="246">
          <cell r="B246" t="str">
            <v>下閉伊郡山田町</v>
          </cell>
          <cell r="C246">
            <v>13854</v>
          </cell>
          <cell r="D246">
            <v>11316</v>
          </cell>
        </row>
        <row r="247">
          <cell r="B247" t="str">
            <v>下閉伊郡岩泉町</v>
          </cell>
          <cell r="C247">
            <v>7843</v>
          </cell>
          <cell r="D247">
            <v>5998</v>
          </cell>
        </row>
        <row r="248">
          <cell r="B248" t="str">
            <v>下閉伊郡田野畑村</v>
          </cell>
          <cell r="C248">
            <v>2888</v>
          </cell>
          <cell r="D248">
            <v>2257</v>
          </cell>
        </row>
        <row r="249">
          <cell r="B249" t="str">
            <v>下閉伊郡普代村</v>
          </cell>
          <cell r="C249">
            <v>2293</v>
          </cell>
          <cell r="D249">
            <v>1733</v>
          </cell>
        </row>
        <row r="250">
          <cell r="B250" t="str">
            <v>九戸郡軽米町</v>
          </cell>
          <cell r="C250">
            <v>7907</v>
          </cell>
          <cell r="D250">
            <v>6397</v>
          </cell>
        </row>
        <row r="251">
          <cell r="B251" t="str">
            <v>九戸郡野田村</v>
          </cell>
          <cell r="C251">
            <v>3901</v>
          </cell>
          <cell r="D251">
            <v>3037</v>
          </cell>
        </row>
        <row r="252">
          <cell r="B252" t="str">
            <v>九戸郡九戸村</v>
          </cell>
          <cell r="C252">
            <v>5084</v>
          </cell>
          <cell r="D252">
            <v>4152</v>
          </cell>
        </row>
        <row r="253">
          <cell r="B253" t="str">
            <v>九戸郡洋野町</v>
          </cell>
          <cell r="C253">
            <v>14739</v>
          </cell>
          <cell r="D253">
            <v>12019</v>
          </cell>
        </row>
        <row r="254">
          <cell r="B254" t="str">
            <v>二戸郡一戸町</v>
          </cell>
          <cell r="C254">
            <v>10603</v>
          </cell>
          <cell r="D254">
            <v>8035</v>
          </cell>
        </row>
        <row r="255">
          <cell r="B255" t="str">
            <v>仙台市</v>
          </cell>
          <cell r="C255">
            <v>1064142</v>
          </cell>
          <cell r="D255">
            <v>855310</v>
          </cell>
        </row>
        <row r="256">
          <cell r="B256" t="str">
            <v>石巻市</v>
          </cell>
          <cell r="C256">
            <v>132447</v>
          </cell>
          <cell r="D256">
            <v>106349</v>
          </cell>
        </row>
        <row r="257">
          <cell r="B257" t="str">
            <v>塩竈市</v>
          </cell>
          <cell r="C257">
            <v>51726</v>
          </cell>
          <cell r="D257">
            <v>40445</v>
          </cell>
        </row>
        <row r="258">
          <cell r="B258" t="str">
            <v>気仙沼市</v>
          </cell>
          <cell r="C258">
            <v>56300</v>
          </cell>
          <cell r="D258">
            <v>44332</v>
          </cell>
        </row>
        <row r="259">
          <cell r="B259" t="str">
            <v>白石市</v>
          </cell>
          <cell r="C259">
            <v>30569</v>
          </cell>
          <cell r="D259">
            <v>23446</v>
          </cell>
        </row>
        <row r="260">
          <cell r="B260" t="str">
            <v>名取市</v>
          </cell>
          <cell r="C260">
            <v>79792</v>
          </cell>
          <cell r="D260">
            <v>65354</v>
          </cell>
        </row>
        <row r="261">
          <cell r="B261" t="str">
            <v>角田市</v>
          </cell>
          <cell r="C261">
            <v>26469</v>
          </cell>
          <cell r="D261">
            <v>20653</v>
          </cell>
        </row>
        <row r="262">
          <cell r="B262" t="str">
            <v>多賀城市</v>
          </cell>
          <cell r="C262">
            <v>61628</v>
          </cell>
          <cell r="D262">
            <v>49906</v>
          </cell>
        </row>
        <row r="263">
          <cell r="B263" t="str">
            <v>岩沼市</v>
          </cell>
          <cell r="C263">
            <v>43137</v>
          </cell>
          <cell r="D263">
            <v>34875</v>
          </cell>
        </row>
        <row r="264">
          <cell r="B264" t="str">
            <v>登米市</v>
          </cell>
          <cell r="C264">
            <v>71919</v>
          </cell>
          <cell r="D264">
            <v>53664</v>
          </cell>
        </row>
        <row r="265">
          <cell r="B265" t="str">
            <v>栗原市</v>
          </cell>
          <cell r="C265">
            <v>60518</v>
          </cell>
          <cell r="D265">
            <v>48241</v>
          </cell>
        </row>
        <row r="266">
          <cell r="B266" t="str">
            <v>東松島市</v>
          </cell>
          <cell r="C266">
            <v>37875</v>
          </cell>
          <cell r="D266">
            <v>30128</v>
          </cell>
        </row>
        <row r="267">
          <cell r="B267" t="str">
            <v>大崎市</v>
          </cell>
          <cell r="C267">
            <v>122035</v>
          </cell>
          <cell r="D267">
            <v>94761</v>
          </cell>
        </row>
        <row r="268">
          <cell r="B268" t="str">
            <v>富谷市</v>
          </cell>
          <cell r="C268">
            <v>52452</v>
          </cell>
          <cell r="D268">
            <v>44087</v>
          </cell>
        </row>
        <row r="269">
          <cell r="B269" t="str">
            <v>刈田郡蔵王町</v>
          </cell>
          <cell r="C269">
            <v>10916</v>
          </cell>
          <cell r="D269">
            <v>8590</v>
          </cell>
        </row>
        <row r="270">
          <cell r="B270" t="str">
            <v>刈田郡七ヶ宿町</v>
          </cell>
          <cell r="C270">
            <v>1213</v>
          </cell>
          <cell r="D270">
            <v>997</v>
          </cell>
        </row>
        <row r="271">
          <cell r="B271" t="str">
            <v>柴田郡大河原町</v>
          </cell>
          <cell r="C271">
            <v>23297</v>
          </cell>
          <cell r="D271">
            <v>19364</v>
          </cell>
        </row>
        <row r="272">
          <cell r="B272" t="str">
            <v>柴田郡村田町</v>
          </cell>
          <cell r="C272">
            <v>9816</v>
          </cell>
          <cell r="D272">
            <v>8300</v>
          </cell>
        </row>
        <row r="273">
          <cell r="B273" t="str">
            <v>柴田郡柴田町</v>
          </cell>
          <cell r="C273">
            <v>36331</v>
          </cell>
          <cell r="D273">
            <v>30686</v>
          </cell>
        </row>
        <row r="274">
          <cell r="B274" t="str">
            <v>柴田郡川崎町</v>
          </cell>
          <cell r="C274">
            <v>7938</v>
          </cell>
          <cell r="D274">
            <v>6375</v>
          </cell>
        </row>
        <row r="275">
          <cell r="B275" t="str">
            <v>伊具郡丸森町</v>
          </cell>
          <cell r="C275">
            <v>11571</v>
          </cell>
          <cell r="D275">
            <v>9184</v>
          </cell>
        </row>
        <row r="276">
          <cell r="B276" t="str">
            <v>亘理郡亘理町</v>
          </cell>
          <cell r="C276">
            <v>32825</v>
          </cell>
          <cell r="D276">
            <v>27144</v>
          </cell>
        </row>
        <row r="277">
          <cell r="B277" t="str">
            <v>亘理郡山元町</v>
          </cell>
          <cell r="C277">
            <v>11427</v>
          </cell>
          <cell r="D277">
            <v>9422</v>
          </cell>
        </row>
        <row r="278">
          <cell r="B278" t="str">
            <v>宮城郡松島町</v>
          </cell>
          <cell r="C278">
            <v>12885</v>
          </cell>
          <cell r="D278">
            <v>10002</v>
          </cell>
        </row>
        <row r="279">
          <cell r="B279" t="str">
            <v>宮城郡七ヶ浜町</v>
          </cell>
          <cell r="C279">
            <v>17553</v>
          </cell>
          <cell r="D279">
            <v>13979</v>
          </cell>
        </row>
        <row r="280">
          <cell r="B280" t="str">
            <v>宮城郡利府町</v>
          </cell>
          <cell r="C280">
            <v>35863</v>
          </cell>
          <cell r="D280">
            <v>29375</v>
          </cell>
        </row>
        <row r="281">
          <cell r="B281" t="str">
            <v>黒川郡大和町</v>
          </cell>
          <cell r="C281">
            <v>27861</v>
          </cell>
          <cell r="D281">
            <v>22459</v>
          </cell>
        </row>
        <row r="282">
          <cell r="B282" t="str">
            <v>黒川郡大郷町</v>
          </cell>
          <cell r="C282">
            <v>7480</v>
          </cell>
          <cell r="D282">
            <v>5958</v>
          </cell>
        </row>
        <row r="283">
          <cell r="B283" t="str">
            <v>黒川郡大衡村</v>
          </cell>
          <cell r="C283">
            <v>5539</v>
          </cell>
          <cell r="D283">
            <v>4511</v>
          </cell>
        </row>
        <row r="284">
          <cell r="B284" t="str">
            <v>加美郡色麻町</v>
          </cell>
          <cell r="C284">
            <v>6103</v>
          </cell>
          <cell r="D284">
            <v>5152</v>
          </cell>
        </row>
        <row r="285">
          <cell r="B285" t="str">
            <v>加美郡加美町</v>
          </cell>
          <cell r="C285">
            <v>20970</v>
          </cell>
          <cell r="D285">
            <v>16967</v>
          </cell>
        </row>
        <row r="286">
          <cell r="B286" t="str">
            <v>遠田郡涌谷町</v>
          </cell>
          <cell r="C286">
            <v>14249</v>
          </cell>
          <cell r="D286">
            <v>10403</v>
          </cell>
        </row>
        <row r="287">
          <cell r="B287" t="str">
            <v>遠田郡美里町</v>
          </cell>
          <cell r="C287">
            <v>22826</v>
          </cell>
          <cell r="D287">
            <v>17684</v>
          </cell>
        </row>
        <row r="288">
          <cell r="B288" t="str">
            <v>牡鹿郡女川町</v>
          </cell>
          <cell r="C288">
            <v>5810</v>
          </cell>
          <cell r="D288">
            <v>4477</v>
          </cell>
        </row>
        <row r="289">
          <cell r="B289" t="str">
            <v>本吉郡南三陸町</v>
          </cell>
          <cell r="C289">
            <v>11498</v>
          </cell>
          <cell r="D289">
            <v>9043</v>
          </cell>
        </row>
        <row r="290">
          <cell r="B290" t="str">
            <v>秋田市</v>
          </cell>
          <cell r="C290">
            <v>293729</v>
          </cell>
          <cell r="D290">
            <v>247621</v>
          </cell>
        </row>
        <row r="291">
          <cell r="B291" t="str">
            <v>能代市</v>
          </cell>
          <cell r="C291">
            <v>47247</v>
          </cell>
          <cell r="D291">
            <v>39064</v>
          </cell>
        </row>
        <row r="292">
          <cell r="B292" t="str">
            <v>横手市</v>
          </cell>
          <cell r="C292">
            <v>80777</v>
          </cell>
          <cell r="D292">
            <v>67138</v>
          </cell>
        </row>
        <row r="293">
          <cell r="B293" t="str">
            <v>大館市</v>
          </cell>
          <cell r="C293">
            <v>65492</v>
          </cell>
          <cell r="D293">
            <v>53464</v>
          </cell>
        </row>
        <row r="294">
          <cell r="B294" t="str">
            <v>男鹿市</v>
          </cell>
          <cell r="C294">
            <v>23355</v>
          </cell>
          <cell r="D294">
            <v>19990</v>
          </cell>
        </row>
        <row r="295">
          <cell r="B295" t="str">
            <v>湯沢市</v>
          </cell>
          <cell r="C295">
            <v>39484</v>
          </cell>
          <cell r="D295">
            <v>32605</v>
          </cell>
        </row>
        <row r="296">
          <cell r="B296" t="str">
            <v>鹿角市</v>
          </cell>
          <cell r="C296">
            <v>27069</v>
          </cell>
          <cell r="D296">
            <v>21472</v>
          </cell>
        </row>
        <row r="297">
          <cell r="B297" t="str">
            <v>由利本荘市</v>
          </cell>
          <cell r="C297">
            <v>70409</v>
          </cell>
          <cell r="D297">
            <v>58845</v>
          </cell>
        </row>
        <row r="298">
          <cell r="B298" t="str">
            <v>潟上市</v>
          </cell>
          <cell r="C298">
            <v>31271</v>
          </cell>
          <cell r="D298">
            <v>25896</v>
          </cell>
        </row>
        <row r="299">
          <cell r="B299" t="str">
            <v>大仙市</v>
          </cell>
          <cell r="C299">
            <v>73794</v>
          </cell>
          <cell r="D299">
            <v>61911</v>
          </cell>
        </row>
        <row r="300">
          <cell r="B300" t="str">
            <v>北秋田市</v>
          </cell>
          <cell r="C300">
            <v>27834</v>
          </cell>
          <cell r="D300">
            <v>23589</v>
          </cell>
        </row>
        <row r="301">
          <cell r="B301" t="str">
            <v>にかほ市</v>
          </cell>
          <cell r="C301">
            <v>22075</v>
          </cell>
          <cell r="D301">
            <v>18228</v>
          </cell>
        </row>
        <row r="302">
          <cell r="B302" t="str">
            <v>仙北市</v>
          </cell>
          <cell r="C302">
            <v>22859</v>
          </cell>
          <cell r="D302">
            <v>18744</v>
          </cell>
        </row>
        <row r="303">
          <cell r="B303" t="str">
            <v>鹿角郡小坂町</v>
          </cell>
          <cell r="C303">
            <v>4421</v>
          </cell>
          <cell r="D303">
            <v>3451</v>
          </cell>
        </row>
        <row r="304">
          <cell r="B304" t="str">
            <v>北秋田郡上小阿仁村</v>
          </cell>
          <cell r="C304">
            <v>1869</v>
          </cell>
          <cell r="D304">
            <v>1441</v>
          </cell>
        </row>
        <row r="305">
          <cell r="B305" t="str">
            <v>山本郡藤里町</v>
          </cell>
          <cell r="C305">
            <v>2746</v>
          </cell>
          <cell r="D305">
            <v>2409</v>
          </cell>
        </row>
        <row r="306">
          <cell r="B306" t="str">
            <v>山本郡三種町</v>
          </cell>
          <cell r="C306">
            <v>14170</v>
          </cell>
          <cell r="D306">
            <v>11702</v>
          </cell>
        </row>
        <row r="307">
          <cell r="B307" t="str">
            <v>山本郡八峰町</v>
          </cell>
          <cell r="C307">
            <v>6086</v>
          </cell>
          <cell r="D307">
            <v>4841</v>
          </cell>
        </row>
        <row r="308">
          <cell r="B308" t="str">
            <v>南秋田郡五城目町</v>
          </cell>
          <cell r="C308">
            <v>7814</v>
          </cell>
          <cell r="D308">
            <v>6223</v>
          </cell>
        </row>
        <row r="309">
          <cell r="B309" t="str">
            <v>南秋田郡八郎潟町</v>
          </cell>
          <cell r="C309">
            <v>5176</v>
          </cell>
          <cell r="D309">
            <v>4242</v>
          </cell>
        </row>
        <row r="310">
          <cell r="B310" t="str">
            <v>南秋田郡井川町</v>
          </cell>
          <cell r="C310">
            <v>4157</v>
          </cell>
          <cell r="D310">
            <v>3435</v>
          </cell>
        </row>
        <row r="311">
          <cell r="B311" t="str">
            <v>南秋田郡大潟村</v>
          </cell>
          <cell r="C311">
            <v>2945</v>
          </cell>
          <cell r="D311">
            <v>2403</v>
          </cell>
        </row>
        <row r="312">
          <cell r="B312" t="str">
            <v>仙北郡美郷町</v>
          </cell>
          <cell r="C312">
            <v>17444</v>
          </cell>
          <cell r="D312">
            <v>14348</v>
          </cell>
        </row>
        <row r="313">
          <cell r="B313" t="str">
            <v>雄勝郡羽後町</v>
          </cell>
          <cell r="C313">
            <v>13036</v>
          </cell>
          <cell r="D313">
            <v>10960</v>
          </cell>
        </row>
        <row r="314">
          <cell r="B314" t="str">
            <v>雄勝郡東成瀬村</v>
          </cell>
          <cell r="C314">
            <v>2334</v>
          </cell>
          <cell r="D314">
            <v>1888</v>
          </cell>
        </row>
        <row r="315">
          <cell r="B315" t="str">
            <v>山形市</v>
          </cell>
          <cell r="C315">
            <v>236164</v>
          </cell>
          <cell r="D315">
            <v>190463</v>
          </cell>
        </row>
        <row r="316">
          <cell r="B316" t="str">
            <v>米沢市</v>
          </cell>
          <cell r="C316">
            <v>74629</v>
          </cell>
          <cell r="D316">
            <v>61624</v>
          </cell>
        </row>
        <row r="317">
          <cell r="B317" t="str">
            <v>鶴岡市</v>
          </cell>
          <cell r="C317">
            <v>116731</v>
          </cell>
          <cell r="D317">
            <v>95169</v>
          </cell>
        </row>
        <row r="318">
          <cell r="B318" t="str">
            <v>酒田市</v>
          </cell>
          <cell r="C318">
            <v>93924</v>
          </cell>
          <cell r="D318">
            <v>78682</v>
          </cell>
        </row>
        <row r="319">
          <cell r="B319" t="str">
            <v>新庄市</v>
          </cell>
          <cell r="C319">
            <v>32362</v>
          </cell>
          <cell r="D319">
            <v>26869</v>
          </cell>
        </row>
        <row r="320">
          <cell r="B320" t="str">
            <v>寒河江市</v>
          </cell>
          <cell r="C320">
            <v>39417</v>
          </cell>
          <cell r="D320">
            <v>33010</v>
          </cell>
        </row>
        <row r="321">
          <cell r="B321" t="str">
            <v>上山市</v>
          </cell>
          <cell r="C321">
            <v>27584</v>
          </cell>
          <cell r="D321">
            <v>23245</v>
          </cell>
        </row>
        <row r="322">
          <cell r="B322" t="str">
            <v>村山市</v>
          </cell>
          <cell r="C322">
            <v>21299</v>
          </cell>
          <cell r="D322">
            <v>17553</v>
          </cell>
        </row>
        <row r="323">
          <cell r="B323" t="str">
            <v>長井市</v>
          </cell>
          <cell r="C323">
            <v>24420</v>
          </cell>
          <cell r="D323">
            <v>21248</v>
          </cell>
        </row>
        <row r="324">
          <cell r="B324" t="str">
            <v>天童市</v>
          </cell>
          <cell r="C324">
            <v>60204</v>
          </cell>
          <cell r="D324">
            <v>50636</v>
          </cell>
        </row>
        <row r="325">
          <cell r="B325" t="str">
            <v>東根市</v>
          </cell>
          <cell r="C325">
            <v>47631</v>
          </cell>
          <cell r="D325">
            <v>40581</v>
          </cell>
        </row>
        <row r="326">
          <cell r="B326" t="str">
            <v>尾花沢市</v>
          </cell>
          <cell r="C326">
            <v>13529</v>
          </cell>
          <cell r="D326">
            <v>11540</v>
          </cell>
        </row>
        <row r="327">
          <cell r="B327" t="str">
            <v>南陽市</v>
          </cell>
          <cell r="C327">
            <v>29070</v>
          </cell>
          <cell r="D327">
            <v>24399</v>
          </cell>
        </row>
        <row r="328">
          <cell r="B328" t="str">
            <v>東村山郡山辺町</v>
          </cell>
          <cell r="C328">
            <v>13344</v>
          </cell>
          <cell r="D328">
            <v>11052</v>
          </cell>
        </row>
        <row r="329">
          <cell r="B329" t="str">
            <v>東村山郡中山町</v>
          </cell>
          <cell r="C329">
            <v>10455</v>
          </cell>
          <cell r="D329">
            <v>8667</v>
          </cell>
        </row>
        <row r="330">
          <cell r="B330" t="str">
            <v>西村山郡河北町</v>
          </cell>
          <cell r="C330">
            <v>16809</v>
          </cell>
          <cell r="D330">
            <v>13874</v>
          </cell>
        </row>
        <row r="331">
          <cell r="B331" t="str">
            <v>西村山郡西川町</v>
          </cell>
          <cell r="C331">
            <v>4536</v>
          </cell>
          <cell r="D331">
            <v>4004</v>
          </cell>
        </row>
        <row r="332">
          <cell r="B332" t="str">
            <v>西村山郡朝日町</v>
          </cell>
          <cell r="C332">
            <v>5782</v>
          </cell>
          <cell r="D332">
            <v>4783</v>
          </cell>
        </row>
        <row r="333">
          <cell r="B333" t="str">
            <v>西村山郡大江町</v>
          </cell>
          <cell r="C333">
            <v>7062</v>
          </cell>
          <cell r="D333">
            <v>6131</v>
          </cell>
        </row>
        <row r="334">
          <cell r="B334" t="str">
            <v>北村山郡大石田町</v>
          </cell>
          <cell r="C334">
            <v>5979</v>
          </cell>
          <cell r="D334">
            <v>5053</v>
          </cell>
        </row>
        <row r="335">
          <cell r="B335" t="str">
            <v>最上郡金山町</v>
          </cell>
          <cell r="C335">
            <v>4691</v>
          </cell>
          <cell r="D335">
            <v>3943</v>
          </cell>
        </row>
        <row r="336">
          <cell r="B336" t="str">
            <v>最上郡最上町</v>
          </cell>
          <cell r="C336">
            <v>7358</v>
          </cell>
          <cell r="D336">
            <v>6061</v>
          </cell>
        </row>
        <row r="337">
          <cell r="B337" t="str">
            <v>最上郡舟形町</v>
          </cell>
          <cell r="C337">
            <v>4662</v>
          </cell>
          <cell r="D337">
            <v>4034</v>
          </cell>
        </row>
        <row r="338">
          <cell r="B338" t="str">
            <v>最上郡真室川町</v>
          </cell>
          <cell r="C338">
            <v>6481</v>
          </cell>
          <cell r="D338">
            <v>5323</v>
          </cell>
        </row>
        <row r="339">
          <cell r="B339" t="str">
            <v>最上郡大蔵村</v>
          </cell>
          <cell r="C339">
            <v>2760</v>
          </cell>
          <cell r="D339">
            <v>2406</v>
          </cell>
        </row>
        <row r="340">
          <cell r="B340" t="str">
            <v>最上郡鮭川村</v>
          </cell>
          <cell r="C340">
            <v>3659</v>
          </cell>
          <cell r="D340">
            <v>3028</v>
          </cell>
        </row>
        <row r="341">
          <cell r="B341" t="str">
            <v>最上郡戸沢村</v>
          </cell>
          <cell r="C341">
            <v>3850</v>
          </cell>
          <cell r="D341">
            <v>3185</v>
          </cell>
        </row>
        <row r="342">
          <cell r="B342" t="str">
            <v>東置賜郡高畠町</v>
          </cell>
          <cell r="C342">
            <v>21306</v>
          </cell>
          <cell r="D342">
            <v>17854</v>
          </cell>
        </row>
        <row r="343">
          <cell r="B343" t="str">
            <v>東置賜郡川西町</v>
          </cell>
          <cell r="C343">
            <v>13385</v>
          </cell>
          <cell r="D343">
            <v>10957</v>
          </cell>
        </row>
        <row r="344">
          <cell r="B344" t="str">
            <v>西置賜郡小国町</v>
          </cell>
          <cell r="C344">
            <v>6537</v>
          </cell>
          <cell r="D344">
            <v>5395</v>
          </cell>
        </row>
        <row r="345">
          <cell r="B345" t="str">
            <v>西置賜郡白鷹町</v>
          </cell>
          <cell r="C345">
            <v>12222</v>
          </cell>
          <cell r="D345">
            <v>10115</v>
          </cell>
        </row>
        <row r="346">
          <cell r="B346" t="str">
            <v>西置賜郡飯豊町</v>
          </cell>
          <cell r="C346">
            <v>6203</v>
          </cell>
          <cell r="D346">
            <v>5370</v>
          </cell>
        </row>
        <row r="347">
          <cell r="B347" t="str">
            <v>東田川郡三川町</v>
          </cell>
          <cell r="C347">
            <v>7009</v>
          </cell>
          <cell r="D347">
            <v>5676</v>
          </cell>
        </row>
        <row r="348">
          <cell r="B348" t="str">
            <v>東田川郡庄内町</v>
          </cell>
          <cell r="C348">
            <v>19144</v>
          </cell>
          <cell r="D348">
            <v>15927</v>
          </cell>
        </row>
        <row r="349">
          <cell r="B349" t="str">
            <v>飽海郡遊佐町</v>
          </cell>
          <cell r="C349">
            <v>12157</v>
          </cell>
          <cell r="D349">
            <v>9860</v>
          </cell>
        </row>
        <row r="350">
          <cell r="B350" t="str">
            <v>福島市</v>
          </cell>
          <cell r="C350">
            <v>264652</v>
          </cell>
          <cell r="D350">
            <v>213924</v>
          </cell>
        </row>
        <row r="351">
          <cell r="B351" t="str">
            <v>会津若松市</v>
          </cell>
          <cell r="C351">
            <v>110841</v>
          </cell>
          <cell r="D351">
            <v>90887</v>
          </cell>
        </row>
        <row r="352">
          <cell r="B352" t="str">
            <v>郡山市</v>
          </cell>
          <cell r="C352">
            <v>312433</v>
          </cell>
          <cell r="D352">
            <v>250771</v>
          </cell>
        </row>
        <row r="353">
          <cell r="B353" t="str">
            <v>いわき市</v>
          </cell>
          <cell r="C353">
            <v>303171</v>
          </cell>
          <cell r="D353">
            <v>243681</v>
          </cell>
        </row>
        <row r="354">
          <cell r="B354" t="str">
            <v>白河市</v>
          </cell>
          <cell r="C354">
            <v>57085</v>
          </cell>
          <cell r="D354">
            <v>46507</v>
          </cell>
        </row>
        <row r="355">
          <cell r="B355" t="str">
            <v>須賀川市</v>
          </cell>
          <cell r="C355">
            <v>72918</v>
          </cell>
          <cell r="D355">
            <v>57891</v>
          </cell>
        </row>
        <row r="356">
          <cell r="B356" t="str">
            <v>喜多方市</v>
          </cell>
          <cell r="C356">
            <v>43519</v>
          </cell>
          <cell r="D356">
            <v>32598</v>
          </cell>
        </row>
        <row r="357">
          <cell r="B357" t="str">
            <v>相馬市</v>
          </cell>
          <cell r="C357">
            <v>32261</v>
          </cell>
          <cell r="D357">
            <v>28459</v>
          </cell>
        </row>
        <row r="358">
          <cell r="B358" t="str">
            <v>二本松市</v>
          </cell>
          <cell r="C358">
            <v>50358</v>
          </cell>
          <cell r="D358">
            <v>39511</v>
          </cell>
        </row>
        <row r="359">
          <cell r="B359" t="str">
            <v>田村市</v>
          </cell>
          <cell r="C359">
            <v>32982</v>
          </cell>
          <cell r="D359">
            <v>27302</v>
          </cell>
        </row>
        <row r="360">
          <cell r="B360" t="str">
            <v>南相馬市</v>
          </cell>
          <cell r="C360">
            <v>55774</v>
          </cell>
          <cell r="D360">
            <v>46210</v>
          </cell>
        </row>
        <row r="361">
          <cell r="B361" t="str">
            <v>伊達市</v>
          </cell>
          <cell r="C361">
            <v>55997</v>
          </cell>
          <cell r="D361">
            <v>44944</v>
          </cell>
        </row>
        <row r="362">
          <cell r="B362" t="str">
            <v>本宮市</v>
          </cell>
          <cell r="C362">
            <v>29712</v>
          </cell>
          <cell r="D362">
            <v>25082</v>
          </cell>
        </row>
        <row r="363">
          <cell r="B363" t="str">
            <v>伊達郡桑折町</v>
          </cell>
          <cell r="C363">
            <v>10951</v>
          </cell>
          <cell r="D363">
            <v>9051</v>
          </cell>
        </row>
        <row r="364">
          <cell r="B364" t="str">
            <v>伊達郡国見町</v>
          </cell>
          <cell r="C364">
            <v>8095</v>
          </cell>
          <cell r="D364">
            <v>6690</v>
          </cell>
        </row>
        <row r="365">
          <cell r="B365" t="str">
            <v>伊達郡川俣町</v>
          </cell>
          <cell r="C365">
            <v>11412</v>
          </cell>
          <cell r="D365">
            <v>8947</v>
          </cell>
        </row>
        <row r="366">
          <cell r="B366" t="str">
            <v>安達郡大玉村</v>
          </cell>
          <cell r="C366">
            <v>8817</v>
          </cell>
          <cell r="D366">
            <v>7166</v>
          </cell>
        </row>
        <row r="367">
          <cell r="B367" t="str">
            <v>岩瀬郡鏡石町</v>
          </cell>
          <cell r="C367">
            <v>12356</v>
          </cell>
          <cell r="D367">
            <v>10013</v>
          </cell>
        </row>
        <row r="368">
          <cell r="B368" t="str">
            <v>岩瀬郡天栄村</v>
          </cell>
          <cell r="C368">
            <v>5171</v>
          </cell>
          <cell r="D368">
            <v>4360</v>
          </cell>
        </row>
        <row r="369">
          <cell r="B369" t="str">
            <v>南会津郡下郷町</v>
          </cell>
          <cell r="C369">
            <v>4792</v>
          </cell>
          <cell r="D369">
            <v>3917</v>
          </cell>
        </row>
        <row r="370">
          <cell r="B370" t="str">
            <v>南会津郡檜枝岐村</v>
          </cell>
          <cell r="C370">
            <v>484</v>
          </cell>
          <cell r="D370">
            <v>400</v>
          </cell>
        </row>
        <row r="371">
          <cell r="B371" t="str">
            <v>南会津郡只見町</v>
          </cell>
          <cell r="C371">
            <v>3690</v>
          </cell>
          <cell r="D371">
            <v>2785</v>
          </cell>
        </row>
        <row r="372">
          <cell r="B372" t="str">
            <v>南会津郡南会津町</v>
          </cell>
          <cell r="C372">
            <v>13349</v>
          </cell>
          <cell r="D372">
            <v>10725</v>
          </cell>
        </row>
        <row r="373">
          <cell r="B373" t="str">
            <v>耶麻郡北塩原村</v>
          </cell>
          <cell r="C373">
            <v>2394</v>
          </cell>
          <cell r="D373">
            <v>1930</v>
          </cell>
        </row>
        <row r="374">
          <cell r="B374" t="str">
            <v>耶麻郡西会津町</v>
          </cell>
          <cell r="C374">
            <v>5408</v>
          </cell>
          <cell r="D374">
            <v>4189</v>
          </cell>
        </row>
        <row r="375">
          <cell r="B375" t="str">
            <v>耶麻郡磐梯町</v>
          </cell>
          <cell r="C375">
            <v>3151</v>
          </cell>
          <cell r="D375">
            <v>2731</v>
          </cell>
        </row>
        <row r="376">
          <cell r="B376" t="str">
            <v>耶麻郡猪苗代町</v>
          </cell>
          <cell r="C376">
            <v>12552</v>
          </cell>
          <cell r="D376">
            <v>10295</v>
          </cell>
        </row>
        <row r="377">
          <cell r="B377" t="str">
            <v>河沼郡会津坂下町</v>
          </cell>
          <cell r="C377">
            <v>14217</v>
          </cell>
          <cell r="D377">
            <v>11157</v>
          </cell>
        </row>
        <row r="378">
          <cell r="B378" t="str">
            <v>河沼郡湯川村</v>
          </cell>
          <cell r="C378">
            <v>2980</v>
          </cell>
          <cell r="D378">
            <v>2525</v>
          </cell>
        </row>
        <row r="379">
          <cell r="B379" t="str">
            <v>河沼郡柳津町</v>
          </cell>
          <cell r="C379">
            <v>2841</v>
          </cell>
          <cell r="D379">
            <v>2236</v>
          </cell>
        </row>
        <row r="380">
          <cell r="B380" t="str">
            <v>大沼郡三島町</v>
          </cell>
          <cell r="C380">
            <v>1327</v>
          </cell>
          <cell r="D380">
            <v>1080</v>
          </cell>
        </row>
        <row r="381">
          <cell r="B381" t="str">
            <v>大沼郡金山町</v>
          </cell>
          <cell r="C381">
            <v>1749</v>
          </cell>
          <cell r="D381">
            <v>1339</v>
          </cell>
        </row>
        <row r="382">
          <cell r="B382" t="str">
            <v>大沼郡昭和村</v>
          </cell>
          <cell r="C382">
            <v>1085</v>
          </cell>
          <cell r="D382">
            <v>878</v>
          </cell>
        </row>
        <row r="383">
          <cell r="B383" t="str">
            <v>大沼郡会津美里町</v>
          </cell>
          <cell r="C383">
            <v>18117</v>
          </cell>
          <cell r="D383">
            <v>14839</v>
          </cell>
        </row>
        <row r="384">
          <cell r="B384" t="str">
            <v>西白河郡西郷村</v>
          </cell>
          <cell r="C384">
            <v>20616</v>
          </cell>
          <cell r="D384">
            <v>16556</v>
          </cell>
        </row>
        <row r="385">
          <cell r="B385" t="str">
            <v>西白河郡泉崎村</v>
          </cell>
          <cell r="C385">
            <v>6092</v>
          </cell>
          <cell r="D385">
            <v>4877</v>
          </cell>
        </row>
        <row r="386">
          <cell r="B386" t="str">
            <v>西白河郡中島村</v>
          </cell>
          <cell r="C386">
            <v>4732</v>
          </cell>
          <cell r="D386">
            <v>3878</v>
          </cell>
        </row>
        <row r="387">
          <cell r="B387" t="str">
            <v>西白河郡矢吹町</v>
          </cell>
          <cell r="C387">
            <v>16807</v>
          </cell>
          <cell r="D387">
            <v>13667</v>
          </cell>
        </row>
        <row r="388">
          <cell r="B388" t="str">
            <v>東白川郡棚倉町</v>
          </cell>
          <cell r="C388">
            <v>12789</v>
          </cell>
          <cell r="D388">
            <v>10602</v>
          </cell>
        </row>
        <row r="389">
          <cell r="B389" t="str">
            <v>東白川郡矢祭町</v>
          </cell>
          <cell r="C389">
            <v>5145</v>
          </cell>
          <cell r="D389">
            <v>4142</v>
          </cell>
        </row>
        <row r="390">
          <cell r="B390" t="str">
            <v>東白川郡塙町</v>
          </cell>
          <cell r="C390">
            <v>7821</v>
          </cell>
          <cell r="D390">
            <v>6454</v>
          </cell>
        </row>
        <row r="391">
          <cell r="B391" t="str">
            <v>東白川郡鮫川村</v>
          </cell>
          <cell r="C391">
            <v>2846</v>
          </cell>
          <cell r="D391">
            <v>2333</v>
          </cell>
        </row>
        <row r="392">
          <cell r="B392" t="str">
            <v>石川郡石川町</v>
          </cell>
          <cell r="C392">
            <v>13654</v>
          </cell>
          <cell r="D392">
            <v>11175</v>
          </cell>
        </row>
        <row r="393">
          <cell r="B393" t="str">
            <v>石川郡玉川村</v>
          </cell>
          <cell r="C393">
            <v>6050</v>
          </cell>
          <cell r="D393">
            <v>4999</v>
          </cell>
        </row>
        <row r="394">
          <cell r="B394" t="str">
            <v>石川郡平田村</v>
          </cell>
          <cell r="C394">
            <v>5352</v>
          </cell>
          <cell r="D394">
            <v>4493</v>
          </cell>
        </row>
        <row r="395">
          <cell r="B395" t="str">
            <v>石川郡浅川町</v>
          </cell>
          <cell r="C395">
            <v>5782</v>
          </cell>
          <cell r="D395">
            <v>4685</v>
          </cell>
        </row>
        <row r="396">
          <cell r="B396" t="str">
            <v>石川郡古殿町</v>
          </cell>
          <cell r="C396">
            <v>4517</v>
          </cell>
          <cell r="D396">
            <v>3498</v>
          </cell>
        </row>
        <row r="397">
          <cell r="B397" t="str">
            <v>田村郡三春町</v>
          </cell>
          <cell r="C397">
            <v>16080</v>
          </cell>
          <cell r="D397">
            <v>13603</v>
          </cell>
        </row>
        <row r="398">
          <cell r="B398" t="str">
            <v>田村郡小野町</v>
          </cell>
          <cell r="C398">
            <v>8864</v>
          </cell>
          <cell r="D398">
            <v>7084</v>
          </cell>
        </row>
        <row r="399">
          <cell r="B399" t="str">
            <v>双葉郡広野町</v>
          </cell>
          <cell r="C399">
            <v>4531</v>
          </cell>
          <cell r="D399">
            <v>3929</v>
          </cell>
        </row>
        <row r="400">
          <cell r="B400" t="str">
            <v>双葉郡楢葉町</v>
          </cell>
          <cell r="C400">
            <v>6409</v>
          </cell>
          <cell r="D400">
            <v>4885</v>
          </cell>
        </row>
        <row r="401">
          <cell r="B401" t="str">
            <v>双葉郡富岡町</v>
          </cell>
          <cell r="C401">
            <v>11316</v>
          </cell>
          <cell r="D401">
            <v>9010</v>
          </cell>
        </row>
        <row r="402">
          <cell r="B402" t="str">
            <v>双葉郡川内村</v>
          </cell>
          <cell r="C402">
            <v>2233</v>
          </cell>
          <cell r="D402">
            <v>1723</v>
          </cell>
        </row>
        <row r="403">
          <cell r="B403" t="str">
            <v>双葉郡大熊町</v>
          </cell>
          <cell r="C403">
            <v>9944</v>
          </cell>
          <cell r="D403">
            <v>8214</v>
          </cell>
        </row>
        <row r="404">
          <cell r="B404" t="str">
            <v>双葉郡双葉町</v>
          </cell>
          <cell r="C404">
            <v>5294</v>
          </cell>
          <cell r="D404">
            <v>4080</v>
          </cell>
        </row>
        <row r="405">
          <cell r="B405" t="str">
            <v>双葉郡浪江町</v>
          </cell>
          <cell r="C405">
            <v>14632</v>
          </cell>
          <cell r="D405">
            <v>10749</v>
          </cell>
        </row>
        <row r="406">
          <cell r="B406" t="str">
            <v>双葉郡葛尾村</v>
          </cell>
          <cell r="C406">
            <v>1216</v>
          </cell>
          <cell r="D406">
            <v>966</v>
          </cell>
        </row>
        <row r="407">
          <cell r="B407" t="str">
            <v>相馬郡新地町</v>
          </cell>
          <cell r="C407">
            <v>7445</v>
          </cell>
          <cell r="D407">
            <v>6097</v>
          </cell>
        </row>
        <row r="408">
          <cell r="B408" t="str">
            <v>相馬郡飯舘村</v>
          </cell>
          <cell r="C408">
            <v>4506</v>
          </cell>
          <cell r="D408">
            <v>3537</v>
          </cell>
        </row>
        <row r="409">
          <cell r="B409" t="str">
            <v>水戸市</v>
          </cell>
          <cell r="C409">
            <v>267467</v>
          </cell>
          <cell r="D409">
            <v>213292</v>
          </cell>
        </row>
        <row r="410">
          <cell r="B410" t="str">
            <v>日立市</v>
          </cell>
          <cell r="C410">
            <v>163855</v>
          </cell>
          <cell r="D410">
            <v>136890</v>
          </cell>
        </row>
        <row r="411">
          <cell r="B411" t="str">
            <v>土浦市</v>
          </cell>
          <cell r="C411">
            <v>141571</v>
          </cell>
          <cell r="D411">
            <v>112355</v>
          </cell>
        </row>
        <row r="412">
          <cell r="B412" t="str">
            <v>古河市</v>
          </cell>
          <cell r="C412">
            <v>139812</v>
          </cell>
          <cell r="D412">
            <v>111282</v>
          </cell>
        </row>
        <row r="413">
          <cell r="B413" t="str">
            <v>石岡市</v>
          </cell>
          <cell r="C413">
            <v>69937</v>
          </cell>
          <cell r="D413">
            <v>55597</v>
          </cell>
        </row>
        <row r="414">
          <cell r="B414" t="str">
            <v>結城市</v>
          </cell>
          <cell r="C414">
            <v>49528</v>
          </cell>
          <cell r="D414">
            <v>39214</v>
          </cell>
        </row>
        <row r="415">
          <cell r="B415" t="str">
            <v>龍ケ崎市</v>
          </cell>
          <cell r="C415">
            <v>74917</v>
          </cell>
          <cell r="D415">
            <v>59402</v>
          </cell>
        </row>
        <row r="416">
          <cell r="B416" t="str">
            <v>下妻市</v>
          </cell>
          <cell r="C416">
            <v>42071</v>
          </cell>
          <cell r="D416">
            <v>32547</v>
          </cell>
        </row>
        <row r="417">
          <cell r="B417" t="str">
            <v>常総市</v>
          </cell>
          <cell r="C417">
            <v>60596</v>
          </cell>
          <cell r="D417">
            <v>47731</v>
          </cell>
        </row>
        <row r="418">
          <cell r="B418" t="str">
            <v>常陸太田市</v>
          </cell>
          <cell r="C418">
            <v>46390</v>
          </cell>
          <cell r="D418">
            <v>36887</v>
          </cell>
        </row>
        <row r="419">
          <cell r="B419" t="str">
            <v>高萩市</v>
          </cell>
          <cell r="C419">
            <v>25769</v>
          </cell>
          <cell r="D419">
            <v>20897</v>
          </cell>
        </row>
        <row r="420">
          <cell r="B420" t="str">
            <v>北茨城市</v>
          </cell>
          <cell r="C420">
            <v>40014</v>
          </cell>
          <cell r="D420">
            <v>32638</v>
          </cell>
        </row>
        <row r="421">
          <cell r="B421" t="str">
            <v>笠間市</v>
          </cell>
          <cell r="C421">
            <v>72567</v>
          </cell>
          <cell r="D421">
            <v>58831</v>
          </cell>
        </row>
        <row r="422">
          <cell r="B422" t="str">
            <v>取手市</v>
          </cell>
          <cell r="C422">
            <v>105872</v>
          </cell>
          <cell r="D422">
            <v>82895</v>
          </cell>
        </row>
        <row r="423">
          <cell r="B423" t="str">
            <v>牛久市</v>
          </cell>
          <cell r="C423">
            <v>83820</v>
          </cell>
          <cell r="D423">
            <v>66934</v>
          </cell>
        </row>
        <row r="424">
          <cell r="B424" t="str">
            <v>つくば市</v>
          </cell>
          <cell r="C424">
            <v>259000</v>
          </cell>
          <cell r="D424">
            <v>210041</v>
          </cell>
        </row>
        <row r="425">
          <cell r="B425" t="str">
            <v>ひたちなか市</v>
          </cell>
          <cell r="C425">
            <v>154647</v>
          </cell>
          <cell r="D425">
            <v>122004</v>
          </cell>
        </row>
        <row r="426">
          <cell r="B426" t="str">
            <v>鹿嶋市</v>
          </cell>
          <cell r="C426">
            <v>65217</v>
          </cell>
          <cell r="D426">
            <v>52042</v>
          </cell>
        </row>
        <row r="427">
          <cell r="B427" t="str">
            <v>潮来市</v>
          </cell>
          <cell r="C427">
            <v>26088</v>
          </cell>
          <cell r="D427">
            <v>21306</v>
          </cell>
        </row>
        <row r="428">
          <cell r="B428" t="str">
            <v>守谷市</v>
          </cell>
          <cell r="C428">
            <v>70900</v>
          </cell>
          <cell r="D428">
            <v>58521</v>
          </cell>
        </row>
        <row r="429">
          <cell r="B429" t="str">
            <v>常陸大宮市</v>
          </cell>
          <cell r="C429">
            <v>37861</v>
          </cell>
          <cell r="D429">
            <v>29198</v>
          </cell>
        </row>
        <row r="430">
          <cell r="B430" t="str">
            <v>那珂市</v>
          </cell>
          <cell r="C430">
            <v>53167</v>
          </cell>
          <cell r="D430">
            <v>42076</v>
          </cell>
        </row>
        <row r="431">
          <cell r="B431" t="str">
            <v>筑西市</v>
          </cell>
          <cell r="C431">
            <v>99804</v>
          </cell>
          <cell r="D431">
            <v>79557</v>
          </cell>
        </row>
        <row r="432">
          <cell r="B432" t="str">
            <v>坂東市</v>
          </cell>
          <cell r="C432">
            <v>52143</v>
          </cell>
          <cell r="D432">
            <v>39037</v>
          </cell>
        </row>
        <row r="433">
          <cell r="B433" t="str">
            <v>稲敷市</v>
          </cell>
          <cell r="C433">
            <v>37012</v>
          </cell>
          <cell r="D433">
            <v>29321</v>
          </cell>
        </row>
        <row r="434">
          <cell r="B434" t="str">
            <v>かすみがうら市</v>
          </cell>
          <cell r="C434">
            <v>39893</v>
          </cell>
          <cell r="D434">
            <v>31093</v>
          </cell>
        </row>
        <row r="435">
          <cell r="B435" t="str">
            <v>桜川市</v>
          </cell>
          <cell r="C435">
            <v>37635</v>
          </cell>
          <cell r="D435">
            <v>29448</v>
          </cell>
        </row>
        <row r="436">
          <cell r="B436" t="str">
            <v>神栖市</v>
          </cell>
          <cell r="C436">
            <v>93786</v>
          </cell>
          <cell r="D436">
            <v>73270</v>
          </cell>
        </row>
        <row r="437">
          <cell r="B437" t="str">
            <v>行方市</v>
          </cell>
          <cell r="C437">
            <v>31505</v>
          </cell>
          <cell r="D437">
            <v>23869</v>
          </cell>
        </row>
        <row r="438">
          <cell r="B438" t="str">
            <v>鉾田市</v>
          </cell>
          <cell r="C438">
            <v>46537</v>
          </cell>
          <cell r="D438">
            <v>33385</v>
          </cell>
        </row>
        <row r="439">
          <cell r="B439" t="str">
            <v>つくばみらい市</v>
          </cell>
          <cell r="C439">
            <v>53503</v>
          </cell>
          <cell r="D439">
            <v>43889</v>
          </cell>
        </row>
        <row r="440">
          <cell r="B440" t="str">
            <v>小美玉市</v>
          </cell>
          <cell r="C440">
            <v>48482</v>
          </cell>
          <cell r="D440">
            <v>37769</v>
          </cell>
        </row>
        <row r="441">
          <cell r="B441" t="str">
            <v>東茨城郡茨城町</v>
          </cell>
          <cell r="C441">
            <v>30523</v>
          </cell>
          <cell r="D441">
            <v>23747</v>
          </cell>
        </row>
        <row r="442">
          <cell r="B442" t="str">
            <v>東茨城郡大洗町</v>
          </cell>
          <cell r="C442">
            <v>15461</v>
          </cell>
          <cell r="D442">
            <v>11789</v>
          </cell>
        </row>
        <row r="443">
          <cell r="B443" t="str">
            <v>東茨城郡城里町</v>
          </cell>
          <cell r="C443">
            <v>17708</v>
          </cell>
          <cell r="D443">
            <v>14034</v>
          </cell>
        </row>
        <row r="444">
          <cell r="B444" t="str">
            <v>那珂郡東海村</v>
          </cell>
          <cell r="C444">
            <v>38151</v>
          </cell>
          <cell r="D444">
            <v>31185</v>
          </cell>
        </row>
        <row r="445">
          <cell r="B445" t="str">
            <v>久慈郡大子町</v>
          </cell>
          <cell r="C445">
            <v>14516</v>
          </cell>
          <cell r="D445">
            <v>11998</v>
          </cell>
        </row>
        <row r="446">
          <cell r="B446" t="str">
            <v>稲敷郡美浦村</v>
          </cell>
          <cell r="C446">
            <v>14156</v>
          </cell>
          <cell r="D446">
            <v>11029</v>
          </cell>
        </row>
        <row r="447">
          <cell r="B447" t="str">
            <v>稲敷郡阿見町</v>
          </cell>
          <cell r="C447">
            <v>49643</v>
          </cell>
          <cell r="D447">
            <v>40696</v>
          </cell>
        </row>
        <row r="448">
          <cell r="B448" t="str">
            <v>稲敷郡河内町</v>
          </cell>
          <cell r="C448">
            <v>7791</v>
          </cell>
          <cell r="D448">
            <v>5963</v>
          </cell>
        </row>
        <row r="449">
          <cell r="B449" t="str">
            <v>結城郡八千代町</v>
          </cell>
          <cell r="C449">
            <v>21082</v>
          </cell>
          <cell r="D449">
            <v>15864</v>
          </cell>
        </row>
        <row r="450">
          <cell r="B450" t="str">
            <v>猿島郡五霞町</v>
          </cell>
          <cell r="C450">
            <v>7933</v>
          </cell>
          <cell r="D450">
            <v>6272</v>
          </cell>
        </row>
        <row r="451">
          <cell r="B451" t="str">
            <v>猿島郡境町</v>
          </cell>
          <cell r="C451">
            <v>24769</v>
          </cell>
          <cell r="D451">
            <v>19903</v>
          </cell>
        </row>
        <row r="452">
          <cell r="B452" t="str">
            <v>北相馬郡利根町</v>
          </cell>
          <cell r="C452">
            <v>15498</v>
          </cell>
          <cell r="D452">
            <v>12314</v>
          </cell>
        </row>
        <row r="453">
          <cell r="B453" t="str">
            <v>宇都宮市</v>
          </cell>
          <cell r="C453">
            <v>514595</v>
          </cell>
          <cell r="D453">
            <v>409990</v>
          </cell>
        </row>
        <row r="454">
          <cell r="B454" t="str">
            <v>足利市</v>
          </cell>
          <cell r="C454">
            <v>140055</v>
          </cell>
          <cell r="D454">
            <v>112433</v>
          </cell>
        </row>
        <row r="455">
          <cell r="B455" t="str">
            <v>栃木市</v>
          </cell>
          <cell r="C455">
            <v>153088</v>
          </cell>
          <cell r="D455">
            <v>121916</v>
          </cell>
        </row>
        <row r="456">
          <cell r="B456" t="str">
            <v>佐野市</v>
          </cell>
          <cell r="C456">
            <v>112988</v>
          </cell>
          <cell r="D456">
            <v>90384</v>
          </cell>
        </row>
        <row r="457">
          <cell r="B457" t="str">
            <v>鹿沼市</v>
          </cell>
          <cell r="C457">
            <v>92895</v>
          </cell>
          <cell r="D457">
            <v>75014</v>
          </cell>
        </row>
        <row r="458">
          <cell r="B458" t="str">
            <v>日光市</v>
          </cell>
          <cell r="C458">
            <v>75281</v>
          </cell>
          <cell r="D458">
            <v>61687</v>
          </cell>
        </row>
        <row r="459">
          <cell r="B459" t="str">
            <v>小山市</v>
          </cell>
          <cell r="C459">
            <v>166874</v>
          </cell>
          <cell r="D459">
            <v>135996</v>
          </cell>
        </row>
        <row r="460">
          <cell r="B460" t="str">
            <v>真岡市</v>
          </cell>
          <cell r="C460">
            <v>78284</v>
          </cell>
          <cell r="D460">
            <v>63722</v>
          </cell>
        </row>
        <row r="461">
          <cell r="B461" t="str">
            <v>大田原市</v>
          </cell>
          <cell r="C461">
            <v>68053</v>
          </cell>
          <cell r="D461">
            <v>54996</v>
          </cell>
        </row>
        <row r="462">
          <cell r="B462" t="str">
            <v>矢板市</v>
          </cell>
          <cell r="C462">
            <v>30117</v>
          </cell>
          <cell r="D462">
            <v>24744</v>
          </cell>
        </row>
        <row r="463">
          <cell r="B463" t="str">
            <v>那須塩原市</v>
          </cell>
          <cell r="C463">
            <v>115611</v>
          </cell>
          <cell r="D463">
            <v>95087</v>
          </cell>
        </row>
        <row r="464">
          <cell r="B464" t="str">
            <v>さくら市</v>
          </cell>
          <cell r="C464">
            <v>43760</v>
          </cell>
          <cell r="D464">
            <v>35425</v>
          </cell>
        </row>
        <row r="465">
          <cell r="B465" t="str">
            <v>那須烏山市</v>
          </cell>
          <cell r="C465">
            <v>23482</v>
          </cell>
          <cell r="D465">
            <v>19145</v>
          </cell>
        </row>
        <row r="466">
          <cell r="B466" t="str">
            <v>下野市</v>
          </cell>
          <cell r="C466">
            <v>59728</v>
          </cell>
          <cell r="D466">
            <v>48577</v>
          </cell>
        </row>
        <row r="467">
          <cell r="B467" t="str">
            <v>河内郡上三川町</v>
          </cell>
          <cell r="C467">
            <v>30748</v>
          </cell>
          <cell r="D467">
            <v>25215</v>
          </cell>
        </row>
        <row r="468">
          <cell r="B468" t="str">
            <v>芳賀郡益子町</v>
          </cell>
          <cell r="C468">
            <v>21360</v>
          </cell>
          <cell r="D468">
            <v>17235</v>
          </cell>
        </row>
        <row r="469">
          <cell r="B469" t="str">
            <v>芳賀郡茂木町</v>
          </cell>
          <cell r="C469">
            <v>11408</v>
          </cell>
          <cell r="D469">
            <v>9349</v>
          </cell>
        </row>
        <row r="470">
          <cell r="B470" t="str">
            <v>芳賀郡市貝町</v>
          </cell>
          <cell r="C470">
            <v>11073</v>
          </cell>
          <cell r="D470">
            <v>9015</v>
          </cell>
        </row>
        <row r="471">
          <cell r="B471" t="str">
            <v>芳賀郡芳賀町</v>
          </cell>
          <cell r="C471">
            <v>15377</v>
          </cell>
          <cell r="D471">
            <v>12460</v>
          </cell>
        </row>
        <row r="472">
          <cell r="B472" t="str">
            <v>下都賀郡壬生町</v>
          </cell>
          <cell r="C472">
            <v>38140</v>
          </cell>
          <cell r="D472">
            <v>30963</v>
          </cell>
        </row>
        <row r="473">
          <cell r="B473" t="str">
            <v>下都賀郡野木町</v>
          </cell>
          <cell r="C473">
            <v>24869</v>
          </cell>
          <cell r="D473">
            <v>20193</v>
          </cell>
        </row>
        <row r="474">
          <cell r="B474" t="str">
            <v>塩谷郡塩谷町</v>
          </cell>
          <cell r="C474">
            <v>9796</v>
          </cell>
          <cell r="D474">
            <v>7669</v>
          </cell>
        </row>
        <row r="475">
          <cell r="B475" t="str">
            <v>塩谷郡高根沢町</v>
          </cell>
          <cell r="C475">
            <v>28770</v>
          </cell>
          <cell r="D475">
            <v>23449</v>
          </cell>
        </row>
        <row r="476">
          <cell r="B476" t="str">
            <v>那須郡那須町</v>
          </cell>
          <cell r="C476">
            <v>23697</v>
          </cell>
          <cell r="D476">
            <v>18581</v>
          </cell>
        </row>
        <row r="477">
          <cell r="B477" t="str">
            <v>那須郡那珂川町</v>
          </cell>
          <cell r="C477">
            <v>14124</v>
          </cell>
          <cell r="D477">
            <v>11368</v>
          </cell>
        </row>
        <row r="478">
          <cell r="B478" t="str">
            <v>前橋市</v>
          </cell>
          <cell r="C478">
            <v>329120</v>
          </cell>
          <cell r="D478">
            <v>269461</v>
          </cell>
        </row>
        <row r="479">
          <cell r="B479" t="str">
            <v>高崎市</v>
          </cell>
          <cell r="C479">
            <v>365972</v>
          </cell>
          <cell r="D479">
            <v>288120</v>
          </cell>
        </row>
        <row r="480">
          <cell r="B480" t="str">
            <v>桐生市</v>
          </cell>
          <cell r="C480">
            <v>101185</v>
          </cell>
          <cell r="D480">
            <v>80266</v>
          </cell>
        </row>
        <row r="481">
          <cell r="B481" t="str">
            <v>伊勢崎市</v>
          </cell>
          <cell r="C481">
            <v>212084</v>
          </cell>
          <cell r="D481">
            <v>167210</v>
          </cell>
        </row>
        <row r="482">
          <cell r="B482" t="str">
            <v>太田市</v>
          </cell>
          <cell r="C482">
            <v>223075</v>
          </cell>
          <cell r="D482">
            <v>172963</v>
          </cell>
        </row>
        <row r="483">
          <cell r="B483" t="str">
            <v>沼田市</v>
          </cell>
          <cell r="C483">
            <v>43532</v>
          </cell>
          <cell r="D483">
            <v>34783</v>
          </cell>
        </row>
        <row r="484">
          <cell r="B484" t="str">
            <v>館林市</v>
          </cell>
          <cell r="C484">
            <v>73667</v>
          </cell>
          <cell r="D484">
            <v>59254</v>
          </cell>
        </row>
        <row r="485">
          <cell r="B485" t="str">
            <v>渋川市</v>
          </cell>
          <cell r="C485">
            <v>72090</v>
          </cell>
          <cell r="D485">
            <v>55415</v>
          </cell>
        </row>
        <row r="486">
          <cell r="B486" t="str">
            <v>藤岡市</v>
          </cell>
          <cell r="C486">
            <v>61551</v>
          </cell>
          <cell r="D486">
            <v>48651</v>
          </cell>
        </row>
        <row r="487">
          <cell r="B487" t="str">
            <v>富岡市</v>
          </cell>
          <cell r="C487">
            <v>45172</v>
          </cell>
          <cell r="D487">
            <v>36399</v>
          </cell>
        </row>
        <row r="488">
          <cell r="B488" t="str">
            <v>安中市</v>
          </cell>
          <cell r="C488">
            <v>53790</v>
          </cell>
          <cell r="D488">
            <v>42153</v>
          </cell>
        </row>
        <row r="489">
          <cell r="B489" t="str">
            <v>みどり市</v>
          </cell>
          <cell r="C489">
            <v>48470</v>
          </cell>
          <cell r="D489">
            <v>38831</v>
          </cell>
        </row>
        <row r="490">
          <cell r="B490" t="str">
            <v>北群馬郡榛東村</v>
          </cell>
          <cell r="C490">
            <v>14634</v>
          </cell>
          <cell r="D490">
            <v>11832</v>
          </cell>
        </row>
        <row r="491">
          <cell r="B491" t="str">
            <v>北群馬郡吉岡町</v>
          </cell>
          <cell r="C491">
            <v>22643</v>
          </cell>
          <cell r="D491">
            <v>18893</v>
          </cell>
        </row>
        <row r="492">
          <cell r="B492" t="str">
            <v>多野郡上野村</v>
          </cell>
          <cell r="C492">
            <v>1011</v>
          </cell>
          <cell r="D492">
            <v>851</v>
          </cell>
        </row>
        <row r="493">
          <cell r="B493" t="str">
            <v>多野郡神流町</v>
          </cell>
          <cell r="C493">
            <v>1511</v>
          </cell>
          <cell r="D493">
            <v>1177</v>
          </cell>
        </row>
        <row r="494">
          <cell r="B494" t="str">
            <v>甘楽郡下仁田町</v>
          </cell>
          <cell r="C494">
            <v>6133</v>
          </cell>
          <cell r="D494">
            <v>4752</v>
          </cell>
        </row>
        <row r="495">
          <cell r="B495" t="str">
            <v>甘楽郡南牧村</v>
          </cell>
          <cell r="C495">
            <v>1427</v>
          </cell>
          <cell r="D495">
            <v>1113</v>
          </cell>
        </row>
        <row r="496">
          <cell r="B496" t="str">
            <v>甘楽郡甘楽町</v>
          </cell>
          <cell r="C496">
            <v>12368</v>
          </cell>
          <cell r="D496">
            <v>9770</v>
          </cell>
        </row>
        <row r="497">
          <cell r="B497" t="str">
            <v>吾妻郡中之条町</v>
          </cell>
          <cell r="C497">
            <v>14326</v>
          </cell>
          <cell r="D497">
            <v>11672</v>
          </cell>
        </row>
        <row r="498">
          <cell r="B498" t="str">
            <v>吾妻郡長野原町</v>
          </cell>
          <cell r="C498">
            <v>5082</v>
          </cell>
          <cell r="D498">
            <v>4430</v>
          </cell>
        </row>
        <row r="499">
          <cell r="B499" t="str">
            <v>吾妻郡嬬恋村</v>
          </cell>
          <cell r="C499">
            <v>9073</v>
          </cell>
          <cell r="D499">
            <v>7226</v>
          </cell>
        </row>
        <row r="500">
          <cell r="B500" t="str">
            <v>吾妻郡草津町</v>
          </cell>
          <cell r="C500">
            <v>6055</v>
          </cell>
          <cell r="D500">
            <v>4702</v>
          </cell>
        </row>
        <row r="501">
          <cell r="B501" t="str">
            <v>吾妻郡高山村</v>
          </cell>
          <cell r="C501">
            <v>3260</v>
          </cell>
          <cell r="D501">
            <v>2528</v>
          </cell>
        </row>
        <row r="502">
          <cell r="B502" t="str">
            <v>吾妻郡東吾妻町</v>
          </cell>
          <cell r="C502">
            <v>12061</v>
          </cell>
          <cell r="D502">
            <v>9779</v>
          </cell>
        </row>
        <row r="503">
          <cell r="B503" t="str">
            <v>利根郡片品村</v>
          </cell>
          <cell r="C503">
            <v>3928</v>
          </cell>
          <cell r="D503">
            <v>3277</v>
          </cell>
        </row>
        <row r="504">
          <cell r="B504" t="str">
            <v>利根郡川場村</v>
          </cell>
          <cell r="C504">
            <v>2973</v>
          </cell>
          <cell r="D504">
            <v>2468</v>
          </cell>
        </row>
        <row r="505">
          <cell r="B505" t="str">
            <v>利根郡昭和村</v>
          </cell>
          <cell r="C505">
            <v>6938</v>
          </cell>
          <cell r="D505">
            <v>4898</v>
          </cell>
        </row>
        <row r="506">
          <cell r="B506" t="str">
            <v>利根郡みなかみ町</v>
          </cell>
          <cell r="C506">
            <v>16954</v>
          </cell>
          <cell r="D506">
            <v>13286</v>
          </cell>
        </row>
        <row r="507">
          <cell r="B507" t="str">
            <v>佐波郡玉村町</v>
          </cell>
          <cell r="C507">
            <v>35620</v>
          </cell>
          <cell r="D507">
            <v>28059</v>
          </cell>
        </row>
        <row r="508">
          <cell r="B508" t="str">
            <v>邑楽郡板倉町</v>
          </cell>
          <cell r="C508">
            <v>13461</v>
          </cell>
          <cell r="D508">
            <v>10635</v>
          </cell>
        </row>
        <row r="509">
          <cell r="B509" t="str">
            <v>邑楽郡明和町</v>
          </cell>
          <cell r="C509">
            <v>10751</v>
          </cell>
          <cell r="D509">
            <v>8694</v>
          </cell>
        </row>
        <row r="510">
          <cell r="B510" t="str">
            <v>邑楽郡千代田町</v>
          </cell>
          <cell r="C510">
            <v>10848</v>
          </cell>
          <cell r="D510">
            <v>8668</v>
          </cell>
        </row>
        <row r="511">
          <cell r="B511" t="str">
            <v>邑楽郡大泉町</v>
          </cell>
          <cell r="C511">
            <v>41653</v>
          </cell>
          <cell r="D511">
            <v>31898</v>
          </cell>
        </row>
        <row r="512">
          <cell r="B512" t="str">
            <v>邑楽郡邑楽町</v>
          </cell>
          <cell r="C512">
            <v>25558</v>
          </cell>
          <cell r="D512">
            <v>20479</v>
          </cell>
        </row>
        <row r="513">
          <cell r="B513" t="str">
            <v>さいたま市</v>
          </cell>
          <cell r="C513">
            <v>1350500</v>
          </cell>
          <cell r="D513">
            <v>1076059</v>
          </cell>
        </row>
        <row r="514">
          <cell r="B514" t="str">
            <v>川越市</v>
          </cell>
          <cell r="C514">
            <v>352805</v>
          </cell>
          <cell r="D514">
            <v>272856</v>
          </cell>
        </row>
        <row r="515">
          <cell r="B515" t="str">
            <v>熊谷市</v>
          </cell>
          <cell r="C515">
            <v>190927</v>
          </cell>
          <cell r="D515">
            <v>148945</v>
          </cell>
        </row>
        <row r="516">
          <cell r="B516" t="str">
            <v>川口市</v>
          </cell>
          <cell r="C516">
            <v>607447</v>
          </cell>
          <cell r="D516">
            <v>463916</v>
          </cell>
        </row>
        <row r="517">
          <cell r="B517" t="str">
            <v>行田市</v>
          </cell>
          <cell r="C517">
            <v>77854</v>
          </cell>
          <cell r="D517">
            <v>60355</v>
          </cell>
        </row>
        <row r="518">
          <cell r="B518" t="str">
            <v>秩父市</v>
          </cell>
          <cell r="C518">
            <v>57212</v>
          </cell>
          <cell r="D518">
            <v>42866</v>
          </cell>
        </row>
        <row r="519">
          <cell r="B519" t="str">
            <v>所沢市</v>
          </cell>
          <cell r="C519">
            <v>342520</v>
          </cell>
          <cell r="D519">
            <v>263442</v>
          </cell>
        </row>
        <row r="520">
          <cell r="B520" t="str">
            <v>飯能市</v>
          </cell>
          <cell r="C520">
            <v>77963</v>
          </cell>
          <cell r="D520">
            <v>60952</v>
          </cell>
        </row>
        <row r="521">
          <cell r="B521" t="str">
            <v>加須市</v>
          </cell>
          <cell r="C521">
            <v>112018</v>
          </cell>
          <cell r="D521">
            <v>87072</v>
          </cell>
        </row>
        <row r="522">
          <cell r="B522" t="str">
            <v>本庄市</v>
          </cell>
          <cell r="C522">
            <v>76783</v>
          </cell>
          <cell r="D522">
            <v>59072</v>
          </cell>
        </row>
        <row r="523">
          <cell r="B523" t="str">
            <v>東松山市</v>
          </cell>
          <cell r="C523">
            <v>91256</v>
          </cell>
          <cell r="D523">
            <v>70370</v>
          </cell>
        </row>
        <row r="524">
          <cell r="B524" t="str">
            <v>春日部市</v>
          </cell>
          <cell r="C524">
            <v>229656</v>
          </cell>
          <cell r="D524">
            <v>177097</v>
          </cell>
        </row>
        <row r="525">
          <cell r="B525" t="str">
            <v>狭山市</v>
          </cell>
          <cell r="C525">
            <v>148221</v>
          </cell>
          <cell r="D525">
            <v>111832</v>
          </cell>
        </row>
        <row r="526">
          <cell r="B526" t="str">
            <v>羽生市</v>
          </cell>
          <cell r="C526">
            <v>53696</v>
          </cell>
          <cell r="D526">
            <v>40496</v>
          </cell>
        </row>
        <row r="527">
          <cell r="B527" t="str">
            <v>鴻巣市</v>
          </cell>
          <cell r="C527">
            <v>117564</v>
          </cell>
          <cell r="D527">
            <v>93733</v>
          </cell>
        </row>
        <row r="528">
          <cell r="B528" t="str">
            <v>深谷市</v>
          </cell>
          <cell r="C528">
            <v>140809</v>
          </cell>
          <cell r="D528">
            <v>106512</v>
          </cell>
        </row>
        <row r="529">
          <cell r="B529" t="str">
            <v>上尾市</v>
          </cell>
          <cell r="C529">
            <v>230066</v>
          </cell>
          <cell r="D529">
            <v>180613</v>
          </cell>
        </row>
        <row r="530">
          <cell r="B530" t="str">
            <v>草加市</v>
          </cell>
          <cell r="C530">
            <v>251992</v>
          </cell>
          <cell r="D530">
            <v>192228</v>
          </cell>
        </row>
        <row r="531">
          <cell r="B531" t="str">
            <v>越谷市</v>
          </cell>
          <cell r="C531">
            <v>342327</v>
          </cell>
          <cell r="D531">
            <v>261958</v>
          </cell>
        </row>
        <row r="532">
          <cell r="B532" t="str">
            <v>蕨市</v>
          </cell>
          <cell r="C532">
            <v>76342</v>
          </cell>
          <cell r="D532">
            <v>56091</v>
          </cell>
        </row>
        <row r="533">
          <cell r="B533" t="str">
            <v>戸田市</v>
          </cell>
          <cell r="C533">
            <v>142070</v>
          </cell>
          <cell r="D533">
            <v>111551</v>
          </cell>
        </row>
        <row r="534">
          <cell r="B534" t="str">
            <v>入間市</v>
          </cell>
          <cell r="C534">
            <v>143412</v>
          </cell>
          <cell r="D534">
            <v>110627</v>
          </cell>
        </row>
        <row r="535">
          <cell r="B535" t="str">
            <v>朝霞市</v>
          </cell>
          <cell r="C535">
            <v>145938</v>
          </cell>
          <cell r="D535">
            <v>115119</v>
          </cell>
        </row>
        <row r="536">
          <cell r="B536" t="str">
            <v>志木市</v>
          </cell>
          <cell r="C536">
            <v>76153</v>
          </cell>
          <cell r="D536">
            <v>59226</v>
          </cell>
        </row>
        <row r="537">
          <cell r="B537" t="str">
            <v>和光市</v>
          </cell>
          <cell r="C537">
            <v>84890</v>
          </cell>
          <cell r="D537">
            <v>67554</v>
          </cell>
        </row>
        <row r="538">
          <cell r="B538" t="str">
            <v>新座市</v>
          </cell>
          <cell r="C538">
            <v>166412</v>
          </cell>
          <cell r="D538">
            <v>127079</v>
          </cell>
        </row>
        <row r="539">
          <cell r="B539" t="str">
            <v>桶川市</v>
          </cell>
          <cell r="C539">
            <v>74172</v>
          </cell>
          <cell r="D539">
            <v>57636</v>
          </cell>
        </row>
        <row r="540">
          <cell r="B540" t="str">
            <v>久喜市</v>
          </cell>
          <cell r="C540">
            <v>150976</v>
          </cell>
          <cell r="D540">
            <v>118759</v>
          </cell>
        </row>
        <row r="541">
          <cell r="B541" t="str">
            <v>北本市</v>
          </cell>
          <cell r="C541">
            <v>65274</v>
          </cell>
          <cell r="D541">
            <v>50860</v>
          </cell>
        </row>
        <row r="542">
          <cell r="B542" t="str">
            <v>八潮市</v>
          </cell>
          <cell r="C542">
            <v>93655</v>
          </cell>
          <cell r="D542">
            <v>70618</v>
          </cell>
        </row>
        <row r="543">
          <cell r="B543" t="str">
            <v>富士見市</v>
          </cell>
          <cell r="C543">
            <v>113404</v>
          </cell>
          <cell r="D543">
            <v>87908</v>
          </cell>
        </row>
        <row r="544">
          <cell r="B544" t="str">
            <v>三郷市</v>
          </cell>
          <cell r="C544">
            <v>142152</v>
          </cell>
          <cell r="D544">
            <v>107586</v>
          </cell>
        </row>
        <row r="545">
          <cell r="B545" t="str">
            <v>蓮田市</v>
          </cell>
          <cell r="C545">
            <v>61111</v>
          </cell>
          <cell r="D545">
            <v>47990</v>
          </cell>
        </row>
        <row r="546">
          <cell r="B546" t="str">
            <v>坂戸市</v>
          </cell>
          <cell r="C546">
            <v>99632</v>
          </cell>
          <cell r="D546">
            <v>77927</v>
          </cell>
        </row>
        <row r="547">
          <cell r="B547" t="str">
            <v>幸手市</v>
          </cell>
          <cell r="C547">
            <v>48801</v>
          </cell>
          <cell r="D547">
            <v>38106</v>
          </cell>
        </row>
        <row r="548">
          <cell r="B548" t="str">
            <v>鶴ヶ島市</v>
          </cell>
          <cell r="C548">
            <v>69836</v>
          </cell>
          <cell r="D548">
            <v>54047</v>
          </cell>
        </row>
        <row r="549">
          <cell r="B549" t="str">
            <v>日高市</v>
          </cell>
          <cell r="C549">
            <v>54192</v>
          </cell>
          <cell r="D549">
            <v>41632</v>
          </cell>
        </row>
        <row r="550">
          <cell r="B550" t="str">
            <v>吉川市</v>
          </cell>
          <cell r="C550">
            <v>72396</v>
          </cell>
          <cell r="D550">
            <v>56213</v>
          </cell>
        </row>
        <row r="551">
          <cell r="B551" t="str">
            <v>ふじみ野市</v>
          </cell>
          <cell r="C551">
            <v>114559</v>
          </cell>
          <cell r="D551">
            <v>91430</v>
          </cell>
        </row>
        <row r="552">
          <cell r="B552" t="str">
            <v>白岡市</v>
          </cell>
          <cell r="C552">
            <v>52404</v>
          </cell>
          <cell r="D552">
            <v>42107</v>
          </cell>
        </row>
        <row r="553">
          <cell r="B553" t="str">
            <v>北足立郡伊奈町</v>
          </cell>
          <cell r="C553">
            <v>45042</v>
          </cell>
          <cell r="D553">
            <v>35797</v>
          </cell>
        </row>
        <row r="554">
          <cell r="B554" t="str">
            <v>入間郡三芳町</v>
          </cell>
          <cell r="C554">
            <v>37377</v>
          </cell>
          <cell r="D554">
            <v>29627</v>
          </cell>
        </row>
        <row r="555">
          <cell r="B555" t="str">
            <v>入間郡毛呂山町</v>
          </cell>
          <cell r="C555">
            <v>32043</v>
          </cell>
          <cell r="D555">
            <v>24841</v>
          </cell>
        </row>
        <row r="556">
          <cell r="B556" t="str">
            <v>入間郡越生町</v>
          </cell>
          <cell r="C556">
            <v>10757</v>
          </cell>
          <cell r="D556">
            <v>8508</v>
          </cell>
        </row>
        <row r="557">
          <cell r="B557" t="str">
            <v>比企郡滑川町</v>
          </cell>
          <cell r="C557">
            <v>19757</v>
          </cell>
          <cell r="D557">
            <v>15475</v>
          </cell>
        </row>
        <row r="558">
          <cell r="B558" t="str">
            <v>比企郡嵐山町</v>
          </cell>
          <cell r="C558">
            <v>17328</v>
          </cell>
          <cell r="D558">
            <v>13657</v>
          </cell>
        </row>
        <row r="559">
          <cell r="B559" t="str">
            <v>比企郡小川町</v>
          </cell>
          <cell r="C559">
            <v>27448</v>
          </cell>
          <cell r="D559">
            <v>21046</v>
          </cell>
        </row>
        <row r="560">
          <cell r="B560" t="str">
            <v>比企郡川島町</v>
          </cell>
          <cell r="C560">
            <v>18671</v>
          </cell>
          <cell r="D560">
            <v>15309</v>
          </cell>
        </row>
        <row r="561">
          <cell r="B561" t="str">
            <v>比企郡吉見町</v>
          </cell>
          <cell r="C561">
            <v>17620</v>
          </cell>
          <cell r="D561">
            <v>13642</v>
          </cell>
        </row>
        <row r="562">
          <cell r="B562" t="str">
            <v>比企郡鳩山町</v>
          </cell>
          <cell r="C562">
            <v>12782</v>
          </cell>
          <cell r="D562">
            <v>9960</v>
          </cell>
        </row>
        <row r="563">
          <cell r="B563" t="str">
            <v>比企郡ときがわ町</v>
          </cell>
          <cell r="C563">
            <v>10220</v>
          </cell>
          <cell r="D563">
            <v>7740</v>
          </cell>
        </row>
        <row r="564">
          <cell r="B564" t="str">
            <v>秩父郡横瀬町</v>
          </cell>
          <cell r="C564">
            <v>7601</v>
          </cell>
          <cell r="D564">
            <v>5871</v>
          </cell>
        </row>
        <row r="565">
          <cell r="B565" t="str">
            <v>秩父郡皆野町</v>
          </cell>
          <cell r="C565">
            <v>8878</v>
          </cell>
          <cell r="D565">
            <v>6255</v>
          </cell>
        </row>
        <row r="566">
          <cell r="B566" t="str">
            <v>秩父郡長瀞町</v>
          </cell>
          <cell r="C566">
            <v>6367</v>
          </cell>
          <cell r="D566">
            <v>4900</v>
          </cell>
        </row>
        <row r="567">
          <cell r="B567" t="str">
            <v>秩父郡小鹿野町</v>
          </cell>
          <cell r="C567">
            <v>10061</v>
          </cell>
          <cell r="D567">
            <v>7564</v>
          </cell>
        </row>
        <row r="568">
          <cell r="B568" t="str">
            <v>秩父郡東秩父村</v>
          </cell>
          <cell r="C568">
            <v>2406</v>
          </cell>
          <cell r="D568">
            <v>1778</v>
          </cell>
        </row>
        <row r="569">
          <cell r="B569" t="str">
            <v>児玉郡美里町</v>
          </cell>
          <cell r="C569">
            <v>10685</v>
          </cell>
          <cell r="D569">
            <v>8341</v>
          </cell>
        </row>
        <row r="570">
          <cell r="B570" t="str">
            <v>児玉郡神川町</v>
          </cell>
          <cell r="C570">
            <v>12759</v>
          </cell>
          <cell r="D570">
            <v>9577</v>
          </cell>
        </row>
        <row r="571">
          <cell r="B571" t="str">
            <v>児玉郡上里町</v>
          </cell>
          <cell r="C571">
            <v>30530</v>
          </cell>
          <cell r="D571">
            <v>23517</v>
          </cell>
        </row>
        <row r="572">
          <cell r="B572" t="str">
            <v>大里郡寄居町</v>
          </cell>
          <cell r="C572">
            <v>31675</v>
          </cell>
          <cell r="D572">
            <v>23587</v>
          </cell>
        </row>
        <row r="573">
          <cell r="B573" t="str">
            <v>南埼玉郡宮代町</v>
          </cell>
          <cell r="C573">
            <v>33471</v>
          </cell>
          <cell r="D573">
            <v>27072</v>
          </cell>
        </row>
        <row r="574">
          <cell r="B574" t="str">
            <v>北葛飾郡杉戸町</v>
          </cell>
          <cell r="C574">
            <v>43562</v>
          </cell>
          <cell r="D574">
            <v>34192</v>
          </cell>
        </row>
        <row r="575">
          <cell r="B575" t="str">
            <v>北葛飾郡松伏町</v>
          </cell>
          <cell r="C575">
            <v>27857</v>
          </cell>
          <cell r="D575">
            <v>21351</v>
          </cell>
        </row>
        <row r="576">
          <cell r="B576" t="str">
            <v>千葉市</v>
          </cell>
          <cell r="C576">
            <v>983896</v>
          </cell>
          <cell r="D576">
            <v>794461</v>
          </cell>
        </row>
        <row r="577">
          <cell r="B577" t="str">
            <v>銚子市</v>
          </cell>
          <cell r="C577">
            <v>53986</v>
          </cell>
          <cell r="D577">
            <v>41996</v>
          </cell>
        </row>
        <row r="578">
          <cell r="B578" t="str">
            <v>市川市</v>
          </cell>
          <cell r="C578">
            <v>494720</v>
          </cell>
          <cell r="D578">
            <v>383918</v>
          </cell>
        </row>
        <row r="579">
          <cell r="B579" t="str">
            <v>船橋市</v>
          </cell>
          <cell r="C579">
            <v>649393</v>
          </cell>
          <cell r="D579">
            <v>507536</v>
          </cell>
        </row>
        <row r="580">
          <cell r="B580" t="str">
            <v>館山市</v>
          </cell>
          <cell r="C580">
            <v>43554</v>
          </cell>
          <cell r="D580">
            <v>35815</v>
          </cell>
        </row>
        <row r="581">
          <cell r="B581" t="str">
            <v>木更津市</v>
          </cell>
          <cell r="C581">
            <v>136843</v>
          </cell>
          <cell r="D581">
            <v>111117</v>
          </cell>
        </row>
        <row r="582">
          <cell r="B582" t="str">
            <v>松戸市</v>
          </cell>
          <cell r="C582">
            <v>500395</v>
          </cell>
          <cell r="D582">
            <v>390955</v>
          </cell>
        </row>
        <row r="583">
          <cell r="B583" t="str">
            <v>野田市</v>
          </cell>
          <cell r="C583">
            <v>153538</v>
          </cell>
          <cell r="D583">
            <v>119109</v>
          </cell>
        </row>
        <row r="584">
          <cell r="B584" t="str">
            <v>茂原市</v>
          </cell>
          <cell r="C584">
            <v>85861</v>
          </cell>
          <cell r="D584">
            <v>67937</v>
          </cell>
        </row>
        <row r="585">
          <cell r="B585" t="str">
            <v>成田市</v>
          </cell>
          <cell r="C585">
            <v>133099</v>
          </cell>
          <cell r="D585">
            <v>104510</v>
          </cell>
        </row>
        <row r="586">
          <cell r="B586" t="str">
            <v>佐倉市</v>
          </cell>
          <cell r="C586">
            <v>169506</v>
          </cell>
          <cell r="D586">
            <v>132322</v>
          </cell>
        </row>
        <row r="587">
          <cell r="B587" t="str">
            <v>東金市</v>
          </cell>
          <cell r="C587">
            <v>56524</v>
          </cell>
          <cell r="D587">
            <v>43813</v>
          </cell>
        </row>
        <row r="588">
          <cell r="B588" t="str">
            <v>旭市</v>
          </cell>
          <cell r="C588">
            <v>61986</v>
          </cell>
          <cell r="D588">
            <v>48302</v>
          </cell>
        </row>
        <row r="589">
          <cell r="B589" t="str">
            <v>習志野市</v>
          </cell>
          <cell r="C589">
            <v>175105</v>
          </cell>
          <cell r="D589">
            <v>141032</v>
          </cell>
        </row>
        <row r="590">
          <cell r="B590" t="str">
            <v>柏市</v>
          </cell>
          <cell r="C590">
            <v>437634</v>
          </cell>
          <cell r="D590">
            <v>342991</v>
          </cell>
        </row>
        <row r="591">
          <cell r="B591" t="str">
            <v>勝浦市</v>
          </cell>
          <cell r="C591">
            <v>15213</v>
          </cell>
          <cell r="D591">
            <v>12412</v>
          </cell>
        </row>
        <row r="592">
          <cell r="B592" t="str">
            <v>市原市</v>
          </cell>
          <cell r="C592">
            <v>266861</v>
          </cell>
          <cell r="D592">
            <v>215655</v>
          </cell>
        </row>
        <row r="593">
          <cell r="B593" t="str">
            <v>流山市</v>
          </cell>
          <cell r="C593">
            <v>212562</v>
          </cell>
          <cell r="D593">
            <v>171765</v>
          </cell>
        </row>
        <row r="594">
          <cell r="B594" t="str">
            <v>八千代市</v>
          </cell>
          <cell r="C594">
            <v>206692</v>
          </cell>
          <cell r="D594">
            <v>168951</v>
          </cell>
        </row>
        <row r="595">
          <cell r="B595" t="str">
            <v>我孫子市</v>
          </cell>
          <cell r="C595">
            <v>131317</v>
          </cell>
          <cell r="D595">
            <v>104964</v>
          </cell>
        </row>
        <row r="596">
          <cell r="B596" t="str">
            <v>鴨川市</v>
          </cell>
          <cell r="C596">
            <v>30209</v>
          </cell>
          <cell r="D596">
            <v>24358</v>
          </cell>
        </row>
        <row r="597">
          <cell r="B597" t="str">
            <v>鎌ケ谷市</v>
          </cell>
          <cell r="C597">
            <v>109757</v>
          </cell>
          <cell r="D597">
            <v>86715</v>
          </cell>
        </row>
        <row r="598">
          <cell r="B598" t="str">
            <v>君津市</v>
          </cell>
          <cell r="C598">
            <v>79520</v>
          </cell>
          <cell r="D598">
            <v>64616</v>
          </cell>
        </row>
        <row r="599">
          <cell r="B599" t="str">
            <v>富津市</v>
          </cell>
          <cell r="C599">
            <v>40427</v>
          </cell>
          <cell r="D599">
            <v>32636</v>
          </cell>
        </row>
        <row r="600">
          <cell r="B600" t="str">
            <v>浦安市</v>
          </cell>
          <cell r="C600">
            <v>171322</v>
          </cell>
          <cell r="D600">
            <v>139718</v>
          </cell>
        </row>
        <row r="601">
          <cell r="B601" t="str">
            <v>四街道市</v>
          </cell>
          <cell r="C601">
            <v>96424</v>
          </cell>
          <cell r="D601">
            <v>76219</v>
          </cell>
        </row>
        <row r="602">
          <cell r="B602" t="str">
            <v>袖ケ浦市</v>
          </cell>
          <cell r="C602">
            <v>66091</v>
          </cell>
          <cell r="D602">
            <v>53923</v>
          </cell>
        </row>
        <row r="603">
          <cell r="B603" t="str">
            <v>八街市</v>
          </cell>
          <cell r="C603">
            <v>66631</v>
          </cell>
          <cell r="D603">
            <v>50888</v>
          </cell>
        </row>
        <row r="604">
          <cell r="B604" t="str">
            <v>印西市</v>
          </cell>
          <cell r="C604">
            <v>111731</v>
          </cell>
          <cell r="D604">
            <v>91271</v>
          </cell>
        </row>
        <row r="605">
          <cell r="B605" t="str">
            <v>白井市</v>
          </cell>
          <cell r="C605">
            <v>62218</v>
          </cell>
          <cell r="D605">
            <v>50639</v>
          </cell>
        </row>
        <row r="606">
          <cell r="B606" t="str">
            <v>富里市</v>
          </cell>
          <cell r="C606">
            <v>49999</v>
          </cell>
          <cell r="D606">
            <v>38405</v>
          </cell>
        </row>
        <row r="607">
          <cell r="B607" t="str">
            <v>南房総市</v>
          </cell>
          <cell r="C607">
            <v>34066</v>
          </cell>
          <cell r="D607">
            <v>27970</v>
          </cell>
        </row>
        <row r="608">
          <cell r="B608" t="str">
            <v>匝瑳市</v>
          </cell>
          <cell r="C608">
            <v>33294</v>
          </cell>
          <cell r="D608">
            <v>25816</v>
          </cell>
        </row>
        <row r="609">
          <cell r="B609" t="str">
            <v>香取市</v>
          </cell>
          <cell r="C609">
            <v>69575</v>
          </cell>
          <cell r="D609">
            <v>54712</v>
          </cell>
        </row>
        <row r="610">
          <cell r="B610" t="str">
            <v>山武市</v>
          </cell>
          <cell r="C610">
            <v>47745</v>
          </cell>
          <cell r="D610">
            <v>36389</v>
          </cell>
        </row>
        <row r="611">
          <cell r="B611" t="str">
            <v>いすみ市</v>
          </cell>
          <cell r="C611">
            <v>34705</v>
          </cell>
          <cell r="D611">
            <v>27801</v>
          </cell>
        </row>
        <row r="612">
          <cell r="B612" t="str">
            <v>大網白里市</v>
          </cell>
          <cell r="C612">
            <v>47660</v>
          </cell>
          <cell r="D612">
            <v>37360</v>
          </cell>
        </row>
        <row r="613">
          <cell r="B613" t="str">
            <v>印旛郡酒々井町</v>
          </cell>
          <cell r="C613">
            <v>20095</v>
          </cell>
          <cell r="D613">
            <v>15902</v>
          </cell>
        </row>
        <row r="614">
          <cell r="B614" t="str">
            <v>印旛郡栄町</v>
          </cell>
          <cell r="C614">
            <v>19624</v>
          </cell>
          <cell r="D614">
            <v>15799</v>
          </cell>
        </row>
        <row r="615">
          <cell r="B615" t="str">
            <v>香取郡神崎町</v>
          </cell>
          <cell r="C615">
            <v>5634</v>
          </cell>
          <cell r="D615">
            <v>4278</v>
          </cell>
        </row>
        <row r="616">
          <cell r="B616" t="str">
            <v>香取郡多古町</v>
          </cell>
          <cell r="C616">
            <v>13426</v>
          </cell>
          <cell r="D616">
            <v>10346</v>
          </cell>
        </row>
        <row r="617">
          <cell r="B617" t="str">
            <v>香取郡東庄町</v>
          </cell>
          <cell r="C617">
            <v>12607</v>
          </cell>
          <cell r="D617">
            <v>10036</v>
          </cell>
        </row>
        <row r="618">
          <cell r="B618" t="str">
            <v>山武郡九十九里町</v>
          </cell>
          <cell r="C618">
            <v>14004</v>
          </cell>
          <cell r="D618">
            <v>10689</v>
          </cell>
        </row>
        <row r="619">
          <cell r="B619" t="str">
            <v>山武郡芝山町</v>
          </cell>
          <cell r="C619">
            <v>6644</v>
          </cell>
          <cell r="D619">
            <v>4863</v>
          </cell>
        </row>
        <row r="620">
          <cell r="B620" t="str">
            <v>山武郡横芝光町</v>
          </cell>
          <cell r="C620">
            <v>22095</v>
          </cell>
          <cell r="D620">
            <v>17435</v>
          </cell>
        </row>
        <row r="621">
          <cell r="B621" t="str">
            <v>長生郡一宮町</v>
          </cell>
          <cell r="C621">
            <v>12294</v>
          </cell>
          <cell r="D621">
            <v>9338</v>
          </cell>
        </row>
        <row r="622">
          <cell r="B622" t="str">
            <v>長生郡睦沢町</v>
          </cell>
          <cell r="C622">
            <v>6549</v>
          </cell>
          <cell r="D622">
            <v>5232</v>
          </cell>
        </row>
        <row r="623">
          <cell r="B623" t="str">
            <v>長生郡長生村</v>
          </cell>
          <cell r="C623">
            <v>13269</v>
          </cell>
          <cell r="D623">
            <v>10380</v>
          </cell>
        </row>
        <row r="624">
          <cell r="B624" t="str">
            <v>長生郡白子町</v>
          </cell>
          <cell r="C624">
            <v>10376</v>
          </cell>
          <cell r="D624">
            <v>8072</v>
          </cell>
        </row>
        <row r="625">
          <cell r="B625" t="str">
            <v>長生郡長柄町</v>
          </cell>
          <cell r="C625">
            <v>6233</v>
          </cell>
          <cell r="D625">
            <v>4848</v>
          </cell>
        </row>
        <row r="626">
          <cell r="B626" t="str">
            <v>長生郡長南町</v>
          </cell>
          <cell r="C626">
            <v>7074</v>
          </cell>
          <cell r="D626">
            <v>5706</v>
          </cell>
        </row>
        <row r="627">
          <cell r="B627" t="str">
            <v>夷隅郡大多喜町</v>
          </cell>
          <cell r="C627">
            <v>8005</v>
          </cell>
          <cell r="D627">
            <v>6649</v>
          </cell>
        </row>
        <row r="628">
          <cell r="B628" t="str">
            <v>夷隅郡御宿町</v>
          </cell>
          <cell r="C628">
            <v>6912</v>
          </cell>
          <cell r="D628">
            <v>5830</v>
          </cell>
        </row>
        <row r="629">
          <cell r="B629" t="str">
            <v>安房郡鋸南町</v>
          </cell>
          <cell r="C629">
            <v>6679</v>
          </cell>
          <cell r="D629">
            <v>5454</v>
          </cell>
        </row>
        <row r="630">
          <cell r="B630" t="str">
            <v>千代田区</v>
          </cell>
          <cell r="C630">
            <v>68835</v>
          </cell>
          <cell r="D630">
            <v>51845</v>
          </cell>
        </row>
        <row r="631">
          <cell r="B631" t="str">
            <v>中央区</v>
          </cell>
          <cell r="C631">
            <v>187404</v>
          </cell>
          <cell r="D631">
            <v>149444</v>
          </cell>
        </row>
        <row r="632">
          <cell r="B632" t="str">
            <v>港区</v>
          </cell>
          <cell r="C632">
            <v>267780</v>
          </cell>
          <cell r="D632">
            <v>200011</v>
          </cell>
        </row>
        <row r="633">
          <cell r="B633" t="str">
            <v>新宿区</v>
          </cell>
          <cell r="C633">
            <v>352717</v>
          </cell>
          <cell r="D633">
            <v>248947</v>
          </cell>
        </row>
        <row r="634">
          <cell r="B634" t="str">
            <v>文京区</v>
          </cell>
          <cell r="C634">
            <v>235345</v>
          </cell>
          <cell r="D634">
            <v>182222</v>
          </cell>
        </row>
        <row r="635">
          <cell r="B635" t="str">
            <v>台東区</v>
          </cell>
          <cell r="C635">
            <v>216084</v>
          </cell>
          <cell r="D635">
            <v>165584</v>
          </cell>
        </row>
        <row r="636">
          <cell r="B636" t="str">
            <v>墨田区</v>
          </cell>
          <cell r="C636">
            <v>287302</v>
          </cell>
          <cell r="D636">
            <v>222188</v>
          </cell>
        </row>
        <row r="637">
          <cell r="B637" t="str">
            <v>江東区</v>
          </cell>
          <cell r="C637">
            <v>541685</v>
          </cell>
          <cell r="D637">
            <v>425863</v>
          </cell>
        </row>
        <row r="638">
          <cell r="B638" t="str">
            <v>品川区</v>
          </cell>
          <cell r="C638">
            <v>412786</v>
          </cell>
          <cell r="D638">
            <v>319361</v>
          </cell>
        </row>
        <row r="639">
          <cell r="B639" t="str">
            <v>目黒区</v>
          </cell>
          <cell r="C639">
            <v>281400</v>
          </cell>
          <cell r="D639">
            <v>216265</v>
          </cell>
        </row>
        <row r="640">
          <cell r="B640" t="str">
            <v>大田区</v>
          </cell>
          <cell r="C640">
            <v>740519</v>
          </cell>
          <cell r="D640">
            <v>568948</v>
          </cell>
        </row>
        <row r="641">
          <cell r="B641" t="str">
            <v>世田谷区</v>
          </cell>
          <cell r="C641">
            <v>923210</v>
          </cell>
          <cell r="D641">
            <v>692835</v>
          </cell>
        </row>
        <row r="642">
          <cell r="B642" t="str">
            <v>渋谷区</v>
          </cell>
          <cell r="C642">
            <v>231402</v>
          </cell>
          <cell r="D642">
            <v>170716</v>
          </cell>
        </row>
        <row r="643">
          <cell r="B643" t="str">
            <v>中野区</v>
          </cell>
          <cell r="C643">
            <v>341322</v>
          </cell>
          <cell r="D643">
            <v>251550</v>
          </cell>
        </row>
        <row r="644">
          <cell r="B644" t="str">
            <v>杉並区</v>
          </cell>
          <cell r="C644">
            <v>577147</v>
          </cell>
          <cell r="D644">
            <v>438528</v>
          </cell>
        </row>
        <row r="645">
          <cell r="B645" t="str">
            <v>豊島区</v>
          </cell>
          <cell r="C645">
            <v>294644</v>
          </cell>
          <cell r="D645">
            <v>211872</v>
          </cell>
        </row>
        <row r="646">
          <cell r="B646" t="str">
            <v>北区</v>
          </cell>
          <cell r="C646">
            <v>362089</v>
          </cell>
          <cell r="D646">
            <v>277671</v>
          </cell>
        </row>
        <row r="647">
          <cell r="B647" t="str">
            <v>荒川区</v>
          </cell>
          <cell r="C647">
            <v>222278</v>
          </cell>
          <cell r="D647">
            <v>165889</v>
          </cell>
        </row>
        <row r="648">
          <cell r="B648" t="str">
            <v>板橋区</v>
          </cell>
          <cell r="C648">
            <v>578914</v>
          </cell>
          <cell r="D648">
            <v>435233</v>
          </cell>
        </row>
        <row r="649">
          <cell r="B649" t="str">
            <v>練馬区</v>
          </cell>
          <cell r="C649">
            <v>745927</v>
          </cell>
          <cell r="D649">
            <v>569557</v>
          </cell>
        </row>
        <row r="650">
          <cell r="B650" t="str">
            <v>足立区</v>
          </cell>
          <cell r="C650">
            <v>698276</v>
          </cell>
          <cell r="D650">
            <v>517614</v>
          </cell>
        </row>
        <row r="651">
          <cell r="B651" t="str">
            <v>葛飾区</v>
          </cell>
          <cell r="C651">
            <v>469916</v>
          </cell>
          <cell r="D651">
            <v>356452</v>
          </cell>
        </row>
        <row r="652">
          <cell r="B652" t="str">
            <v>江戸川区</v>
          </cell>
          <cell r="C652">
            <v>693570</v>
          </cell>
          <cell r="D652">
            <v>536364</v>
          </cell>
        </row>
        <row r="653">
          <cell r="B653" t="str">
            <v>八王子市</v>
          </cell>
          <cell r="C653">
            <v>559083</v>
          </cell>
          <cell r="D653">
            <v>439513</v>
          </cell>
        </row>
        <row r="654">
          <cell r="B654" t="str">
            <v>立川市</v>
          </cell>
          <cell r="C654">
            <v>186257</v>
          </cell>
          <cell r="D654">
            <v>144213</v>
          </cell>
        </row>
        <row r="655">
          <cell r="B655" t="str">
            <v>武蔵野市</v>
          </cell>
          <cell r="C655">
            <v>148034</v>
          </cell>
          <cell r="D655">
            <v>110333</v>
          </cell>
        </row>
        <row r="656">
          <cell r="B656" t="str">
            <v>三鷹市</v>
          </cell>
          <cell r="C656">
            <v>190497</v>
          </cell>
          <cell r="D656">
            <v>145109</v>
          </cell>
        </row>
        <row r="657">
          <cell r="B657" t="str">
            <v>青梅市</v>
          </cell>
          <cell r="C657">
            <v>129105</v>
          </cell>
          <cell r="D657">
            <v>102040</v>
          </cell>
        </row>
        <row r="658">
          <cell r="B658" t="str">
            <v>府中市</v>
          </cell>
          <cell r="C658">
            <v>260998</v>
          </cell>
          <cell r="D658">
            <v>206477</v>
          </cell>
        </row>
        <row r="659">
          <cell r="B659" t="str">
            <v>昭島市</v>
          </cell>
          <cell r="C659">
            <v>115632</v>
          </cell>
          <cell r="D659">
            <v>88346</v>
          </cell>
        </row>
        <row r="660">
          <cell r="B660" t="str">
            <v>調布市</v>
          </cell>
          <cell r="C660">
            <v>239348</v>
          </cell>
          <cell r="D660">
            <v>185864</v>
          </cell>
        </row>
        <row r="661">
          <cell r="B661" t="str">
            <v>町田市</v>
          </cell>
          <cell r="C661">
            <v>430170</v>
          </cell>
          <cell r="D661">
            <v>344222</v>
          </cell>
        </row>
        <row r="662">
          <cell r="B662" t="str">
            <v>小金井市</v>
          </cell>
          <cell r="C662">
            <v>125174</v>
          </cell>
          <cell r="D662">
            <v>96799</v>
          </cell>
        </row>
        <row r="663">
          <cell r="B663" t="str">
            <v>小平市</v>
          </cell>
          <cell r="C663">
            <v>196799</v>
          </cell>
          <cell r="D663">
            <v>153665</v>
          </cell>
        </row>
        <row r="664">
          <cell r="B664" t="str">
            <v>日野市</v>
          </cell>
          <cell r="C664">
            <v>188477</v>
          </cell>
          <cell r="D664">
            <v>147735</v>
          </cell>
        </row>
        <row r="665">
          <cell r="B665" t="str">
            <v>東村山市</v>
          </cell>
          <cell r="C665">
            <v>151795</v>
          </cell>
          <cell r="D665">
            <v>119878</v>
          </cell>
        </row>
        <row r="666">
          <cell r="B666" t="str">
            <v>国分寺市</v>
          </cell>
          <cell r="C666">
            <v>129500</v>
          </cell>
          <cell r="D666">
            <v>100673</v>
          </cell>
        </row>
        <row r="667">
          <cell r="B667" t="str">
            <v>国立市</v>
          </cell>
          <cell r="C667">
            <v>76079</v>
          </cell>
          <cell r="D667">
            <v>57141</v>
          </cell>
        </row>
        <row r="668">
          <cell r="B668" t="str">
            <v>福生市</v>
          </cell>
          <cell r="C668">
            <v>56582</v>
          </cell>
          <cell r="D668">
            <v>43164</v>
          </cell>
        </row>
        <row r="669">
          <cell r="B669" t="str">
            <v>狛江市</v>
          </cell>
          <cell r="C669">
            <v>82048</v>
          </cell>
          <cell r="D669">
            <v>64853</v>
          </cell>
        </row>
        <row r="670">
          <cell r="B670" t="str">
            <v>東大和市</v>
          </cell>
          <cell r="C670">
            <v>84996</v>
          </cell>
          <cell r="D670">
            <v>66515</v>
          </cell>
        </row>
        <row r="671">
          <cell r="B671" t="str">
            <v>清瀬市</v>
          </cell>
          <cell r="C671">
            <v>75011</v>
          </cell>
          <cell r="D671">
            <v>59354</v>
          </cell>
        </row>
        <row r="672">
          <cell r="B672" t="str">
            <v>東久留米市</v>
          </cell>
          <cell r="C672">
            <v>116325</v>
          </cell>
          <cell r="D672">
            <v>89164</v>
          </cell>
        </row>
        <row r="673">
          <cell r="B673" t="str">
            <v>武蔵村山市</v>
          </cell>
          <cell r="C673">
            <v>70696</v>
          </cell>
          <cell r="D673">
            <v>54601</v>
          </cell>
        </row>
        <row r="674">
          <cell r="B674" t="str">
            <v>多摩市</v>
          </cell>
          <cell r="C674">
            <v>148084</v>
          </cell>
          <cell r="D674">
            <v>114631</v>
          </cell>
        </row>
        <row r="675">
          <cell r="B675" t="str">
            <v>稲城市</v>
          </cell>
          <cell r="C675">
            <v>93916</v>
          </cell>
          <cell r="D675">
            <v>75576</v>
          </cell>
        </row>
        <row r="676">
          <cell r="B676" t="str">
            <v>羽村市</v>
          </cell>
          <cell r="C676">
            <v>54126</v>
          </cell>
          <cell r="D676">
            <v>41641</v>
          </cell>
        </row>
        <row r="677">
          <cell r="B677" t="str">
            <v>あきる野市</v>
          </cell>
          <cell r="C677">
            <v>79244</v>
          </cell>
          <cell r="D677">
            <v>60753</v>
          </cell>
        </row>
        <row r="678">
          <cell r="B678" t="str">
            <v>西東京市</v>
          </cell>
          <cell r="C678">
            <v>206245</v>
          </cell>
          <cell r="D678">
            <v>162061</v>
          </cell>
        </row>
        <row r="679">
          <cell r="B679" t="str">
            <v>西多摩郡瑞穂町</v>
          </cell>
          <cell r="C679">
            <v>32013</v>
          </cell>
          <cell r="D679">
            <v>24247</v>
          </cell>
        </row>
        <row r="680">
          <cell r="B680" t="str">
            <v>西多摩郡日の出町</v>
          </cell>
          <cell r="C680">
            <v>16061</v>
          </cell>
          <cell r="D680">
            <v>11953</v>
          </cell>
        </row>
        <row r="681">
          <cell r="B681" t="str">
            <v>西多摩郡檜原村</v>
          </cell>
          <cell r="C681">
            <v>1923</v>
          </cell>
          <cell r="D681">
            <v>1365</v>
          </cell>
        </row>
        <row r="682">
          <cell r="B682" t="str">
            <v>西多摩郡奥多摩町</v>
          </cell>
          <cell r="C682">
            <v>4492</v>
          </cell>
          <cell r="D682">
            <v>3301</v>
          </cell>
        </row>
        <row r="683">
          <cell r="B683" t="str">
            <v>大島町</v>
          </cell>
          <cell r="C683">
            <v>6813</v>
          </cell>
          <cell r="D683">
            <v>4615</v>
          </cell>
        </row>
        <row r="684">
          <cell r="B684" t="str">
            <v>利島村</v>
          </cell>
          <cell r="C684">
            <v>300</v>
          </cell>
          <cell r="D684">
            <v>249</v>
          </cell>
        </row>
        <row r="685">
          <cell r="B685" t="str">
            <v>新島村</v>
          </cell>
          <cell r="C685">
            <v>2415</v>
          </cell>
          <cell r="D685">
            <v>1894</v>
          </cell>
        </row>
        <row r="686">
          <cell r="B686" t="str">
            <v>神津島村</v>
          </cell>
          <cell r="C686">
            <v>1737</v>
          </cell>
          <cell r="D686">
            <v>1325</v>
          </cell>
        </row>
        <row r="687">
          <cell r="B687" t="str">
            <v>三宅村</v>
          </cell>
          <cell r="C687">
            <v>2211</v>
          </cell>
          <cell r="D687">
            <v>1692</v>
          </cell>
        </row>
        <row r="688">
          <cell r="B688" t="str">
            <v>御蔵島村</v>
          </cell>
          <cell r="C688">
            <v>302</v>
          </cell>
          <cell r="D688">
            <v>214</v>
          </cell>
        </row>
        <row r="689">
          <cell r="B689" t="str">
            <v>八丈町</v>
          </cell>
          <cell r="C689">
            <v>6838</v>
          </cell>
          <cell r="D689">
            <v>4687</v>
          </cell>
        </row>
        <row r="690">
          <cell r="B690" t="str">
            <v>青ヶ島村</v>
          </cell>
          <cell r="C690">
            <v>160</v>
          </cell>
          <cell r="D690">
            <v>95</v>
          </cell>
        </row>
        <row r="691">
          <cell r="B691" t="str">
            <v>小笠原村</v>
          </cell>
          <cell r="C691">
            <v>2496</v>
          </cell>
          <cell r="D691">
            <v>1822</v>
          </cell>
        </row>
        <row r="692">
          <cell r="B692" t="str">
            <v>横浜市</v>
          </cell>
          <cell r="C692">
            <v>3753398</v>
          </cell>
          <cell r="D692">
            <v>2969498</v>
          </cell>
        </row>
        <row r="693">
          <cell r="B693" t="str">
            <v>川崎市</v>
          </cell>
          <cell r="C693">
            <v>1535141</v>
          </cell>
          <cell r="D693">
            <v>1193689</v>
          </cell>
        </row>
        <row r="694">
          <cell r="B694" t="str">
            <v>相模原市</v>
          </cell>
          <cell r="C694">
            <v>716494</v>
          </cell>
          <cell r="D694">
            <v>565611</v>
          </cell>
        </row>
        <row r="695">
          <cell r="B695" t="str">
            <v>横須賀市</v>
          </cell>
          <cell r="C695">
            <v>379041</v>
          </cell>
          <cell r="D695">
            <v>295516</v>
          </cell>
        </row>
        <row r="696">
          <cell r="B696" t="str">
            <v>平塚市</v>
          </cell>
          <cell r="C696">
            <v>256549</v>
          </cell>
          <cell r="D696">
            <v>205211</v>
          </cell>
        </row>
        <row r="697">
          <cell r="B697" t="str">
            <v>鎌倉市</v>
          </cell>
          <cell r="C697">
            <v>174535</v>
          </cell>
          <cell r="D697">
            <v>135469</v>
          </cell>
        </row>
        <row r="698">
          <cell r="B698" t="str">
            <v>藤沢市</v>
          </cell>
          <cell r="C698">
            <v>445041</v>
          </cell>
          <cell r="D698">
            <v>352593</v>
          </cell>
        </row>
        <row r="699">
          <cell r="B699" t="str">
            <v>小田原市</v>
          </cell>
          <cell r="C699">
            <v>186464</v>
          </cell>
          <cell r="D699">
            <v>147220</v>
          </cell>
        </row>
        <row r="700">
          <cell r="B700" t="str">
            <v>茅ヶ崎市</v>
          </cell>
          <cell r="C700">
            <v>247345</v>
          </cell>
          <cell r="D700">
            <v>199763</v>
          </cell>
        </row>
        <row r="701">
          <cell r="B701" t="str">
            <v>逗子市</v>
          </cell>
          <cell r="C701">
            <v>57827</v>
          </cell>
          <cell r="D701">
            <v>45397</v>
          </cell>
        </row>
        <row r="702">
          <cell r="B702" t="str">
            <v>三浦市</v>
          </cell>
          <cell r="C702">
            <v>39842</v>
          </cell>
          <cell r="D702">
            <v>30321</v>
          </cell>
        </row>
        <row r="703">
          <cell r="B703" t="str">
            <v>秦野市</v>
          </cell>
          <cell r="C703">
            <v>158573</v>
          </cell>
          <cell r="D703">
            <v>124892</v>
          </cell>
        </row>
        <row r="704">
          <cell r="B704" t="str">
            <v>厚木市</v>
          </cell>
          <cell r="C704">
            <v>223424</v>
          </cell>
          <cell r="D704">
            <v>176007</v>
          </cell>
        </row>
        <row r="705">
          <cell r="B705" t="str">
            <v>大和市</v>
          </cell>
          <cell r="C705">
            <v>245750</v>
          </cell>
          <cell r="D705">
            <v>189569</v>
          </cell>
        </row>
        <row r="706">
          <cell r="B706" t="str">
            <v>伊勢原市</v>
          </cell>
          <cell r="C706">
            <v>99816</v>
          </cell>
          <cell r="D706">
            <v>79212</v>
          </cell>
        </row>
        <row r="707">
          <cell r="B707" t="str">
            <v>海老名市</v>
          </cell>
          <cell r="C707">
            <v>140763</v>
          </cell>
          <cell r="D707">
            <v>112986</v>
          </cell>
        </row>
        <row r="708">
          <cell r="B708" t="str">
            <v>座間市</v>
          </cell>
          <cell r="C708">
            <v>131219</v>
          </cell>
          <cell r="D708">
            <v>102638</v>
          </cell>
        </row>
        <row r="709">
          <cell r="B709" t="str">
            <v>南足柄市</v>
          </cell>
          <cell r="C709">
            <v>40164</v>
          </cell>
          <cell r="D709">
            <v>32018</v>
          </cell>
        </row>
        <row r="710">
          <cell r="B710" t="str">
            <v>綾瀬市</v>
          </cell>
          <cell r="C710">
            <v>83952</v>
          </cell>
          <cell r="D710">
            <v>66025</v>
          </cell>
        </row>
        <row r="711">
          <cell r="B711" t="str">
            <v>三浦郡葉山町</v>
          </cell>
          <cell r="C711">
            <v>31813</v>
          </cell>
          <cell r="D711">
            <v>23942</v>
          </cell>
        </row>
        <row r="712">
          <cell r="B712" t="str">
            <v>高座郡寒川町</v>
          </cell>
          <cell r="C712">
            <v>48997</v>
          </cell>
          <cell r="D712">
            <v>38349</v>
          </cell>
        </row>
        <row r="713">
          <cell r="B713" t="str">
            <v>中郡大磯町</v>
          </cell>
          <cell r="C713">
            <v>31757</v>
          </cell>
          <cell r="D713">
            <v>24459</v>
          </cell>
        </row>
        <row r="714">
          <cell r="B714" t="str">
            <v>中郡二宮町</v>
          </cell>
          <cell r="C714">
            <v>27415</v>
          </cell>
          <cell r="D714">
            <v>21178</v>
          </cell>
        </row>
        <row r="715">
          <cell r="B715" t="str">
            <v>足柄上郡中井町</v>
          </cell>
          <cell r="C715">
            <v>8901</v>
          </cell>
          <cell r="D715">
            <v>6866</v>
          </cell>
        </row>
        <row r="716">
          <cell r="B716" t="str">
            <v>足柄上郡大井町</v>
          </cell>
          <cell r="C716">
            <v>17426</v>
          </cell>
          <cell r="D716">
            <v>14010</v>
          </cell>
        </row>
        <row r="717">
          <cell r="B717" t="str">
            <v>足柄上郡松田町</v>
          </cell>
          <cell r="C717">
            <v>10419</v>
          </cell>
          <cell r="D717">
            <v>8339</v>
          </cell>
        </row>
        <row r="718">
          <cell r="B718" t="str">
            <v>足柄上郡山北町</v>
          </cell>
          <cell r="C718">
            <v>9263</v>
          </cell>
          <cell r="D718">
            <v>7166</v>
          </cell>
        </row>
        <row r="719">
          <cell r="B719" t="str">
            <v>足柄上郡開成町</v>
          </cell>
          <cell r="C719">
            <v>18566</v>
          </cell>
          <cell r="D719">
            <v>15077</v>
          </cell>
        </row>
        <row r="720">
          <cell r="B720" t="str">
            <v>足柄下郡箱根町</v>
          </cell>
          <cell r="C720">
            <v>10835</v>
          </cell>
          <cell r="D720">
            <v>8267</v>
          </cell>
        </row>
        <row r="721">
          <cell r="B721" t="str">
            <v>足柄下郡真鶴町</v>
          </cell>
          <cell r="C721">
            <v>6553</v>
          </cell>
          <cell r="D721">
            <v>5291</v>
          </cell>
        </row>
        <row r="722">
          <cell r="B722" t="str">
            <v>足柄下郡湯河原町</v>
          </cell>
          <cell r="C722">
            <v>23183</v>
          </cell>
          <cell r="D722">
            <v>18431</v>
          </cell>
        </row>
        <row r="723">
          <cell r="B723" t="str">
            <v>愛甲郡愛川町</v>
          </cell>
          <cell r="C723">
            <v>39377</v>
          </cell>
          <cell r="D723">
            <v>30094</v>
          </cell>
        </row>
        <row r="724">
          <cell r="B724" t="str">
            <v>愛甲郡清川村</v>
          </cell>
          <cell r="C724">
            <v>2716</v>
          </cell>
          <cell r="D724">
            <v>2043</v>
          </cell>
        </row>
        <row r="725">
          <cell r="B725" t="str">
            <v>新潟市</v>
          </cell>
          <cell r="C725">
            <v>761503</v>
          </cell>
          <cell r="D725">
            <v>603432</v>
          </cell>
        </row>
        <row r="726">
          <cell r="B726" t="str">
            <v>長岡市</v>
          </cell>
          <cell r="C726">
            <v>255261</v>
          </cell>
          <cell r="D726">
            <v>215811</v>
          </cell>
        </row>
        <row r="727">
          <cell r="B727" t="str">
            <v>三条市</v>
          </cell>
          <cell r="C727">
            <v>91178</v>
          </cell>
          <cell r="D727">
            <v>74778</v>
          </cell>
        </row>
        <row r="728">
          <cell r="B728" t="str">
            <v>柏崎市</v>
          </cell>
          <cell r="C728">
            <v>76217</v>
          </cell>
          <cell r="D728">
            <v>63841</v>
          </cell>
        </row>
        <row r="729">
          <cell r="B729" t="str">
            <v>新発田市</v>
          </cell>
          <cell r="C729">
            <v>91677</v>
          </cell>
          <cell r="D729">
            <v>76196</v>
          </cell>
        </row>
        <row r="730">
          <cell r="B730" t="str">
            <v>小千谷市</v>
          </cell>
          <cell r="C730">
            <v>32602</v>
          </cell>
          <cell r="D730">
            <v>27243</v>
          </cell>
        </row>
        <row r="731">
          <cell r="B731" t="str">
            <v>加茂市</v>
          </cell>
          <cell r="C731">
            <v>24079</v>
          </cell>
          <cell r="D731">
            <v>19824</v>
          </cell>
        </row>
        <row r="732">
          <cell r="B732" t="str">
            <v>十日町市</v>
          </cell>
          <cell r="C732">
            <v>47124</v>
          </cell>
          <cell r="D732">
            <v>38248</v>
          </cell>
        </row>
        <row r="733">
          <cell r="B733" t="str">
            <v>見附市</v>
          </cell>
          <cell r="C733">
            <v>38061</v>
          </cell>
          <cell r="D733">
            <v>31305</v>
          </cell>
        </row>
        <row r="734">
          <cell r="B734" t="str">
            <v>村上市</v>
          </cell>
          <cell r="C734">
            <v>53492</v>
          </cell>
          <cell r="D734">
            <v>44078</v>
          </cell>
        </row>
        <row r="735">
          <cell r="B735" t="str">
            <v>燕市</v>
          </cell>
          <cell r="C735">
            <v>75935</v>
          </cell>
          <cell r="D735">
            <v>62140</v>
          </cell>
        </row>
        <row r="736">
          <cell r="B736" t="str">
            <v>糸魚川市</v>
          </cell>
          <cell r="C736">
            <v>38041</v>
          </cell>
          <cell r="D736">
            <v>31420</v>
          </cell>
        </row>
        <row r="737">
          <cell r="B737" t="str">
            <v>妙高市</v>
          </cell>
          <cell r="C737">
            <v>29514</v>
          </cell>
          <cell r="D737">
            <v>24248</v>
          </cell>
        </row>
        <row r="738">
          <cell r="B738" t="str">
            <v>五泉市</v>
          </cell>
          <cell r="C738">
            <v>45690</v>
          </cell>
          <cell r="D738">
            <v>37427</v>
          </cell>
        </row>
        <row r="739">
          <cell r="B739" t="str">
            <v>上越市</v>
          </cell>
          <cell r="C739">
            <v>180440</v>
          </cell>
          <cell r="D739">
            <v>150222</v>
          </cell>
        </row>
        <row r="740">
          <cell r="B740" t="str">
            <v>阿賀野市</v>
          </cell>
          <cell r="C740">
            <v>39165</v>
          </cell>
          <cell r="D740">
            <v>32289</v>
          </cell>
        </row>
        <row r="741">
          <cell r="B741" t="str">
            <v>佐渡市</v>
          </cell>
          <cell r="C741">
            <v>48103</v>
          </cell>
          <cell r="D741">
            <v>36106</v>
          </cell>
        </row>
        <row r="742">
          <cell r="B742" t="str">
            <v>魚沼市</v>
          </cell>
          <cell r="C742">
            <v>32522</v>
          </cell>
          <cell r="D742">
            <v>26196</v>
          </cell>
        </row>
        <row r="743">
          <cell r="B743" t="str">
            <v>南魚沼市</v>
          </cell>
          <cell r="C743">
            <v>52376</v>
          </cell>
          <cell r="D743">
            <v>41310</v>
          </cell>
        </row>
        <row r="744">
          <cell r="B744" t="str">
            <v>胎内市</v>
          </cell>
          <cell r="C744">
            <v>26791</v>
          </cell>
          <cell r="D744">
            <v>21537</v>
          </cell>
        </row>
        <row r="745">
          <cell r="B745" t="str">
            <v>北蒲原郡聖籠町</v>
          </cell>
          <cell r="C745">
            <v>13986</v>
          </cell>
          <cell r="D745">
            <v>11492</v>
          </cell>
        </row>
        <row r="746">
          <cell r="B746" t="str">
            <v>西蒲原郡弥彦村</v>
          </cell>
          <cell r="C746">
            <v>7534</v>
          </cell>
          <cell r="D746">
            <v>6386</v>
          </cell>
        </row>
        <row r="747">
          <cell r="B747" t="str">
            <v>南蒲原郡田上町</v>
          </cell>
          <cell r="C747">
            <v>10581</v>
          </cell>
          <cell r="D747">
            <v>8655</v>
          </cell>
        </row>
        <row r="748">
          <cell r="B748" t="str">
            <v>東蒲原郡阿賀町</v>
          </cell>
          <cell r="C748">
            <v>9047</v>
          </cell>
          <cell r="D748">
            <v>7876</v>
          </cell>
        </row>
        <row r="749">
          <cell r="B749" t="str">
            <v>三島郡出雲崎町</v>
          </cell>
          <cell r="C749">
            <v>3886</v>
          </cell>
          <cell r="D749">
            <v>3199</v>
          </cell>
        </row>
        <row r="750">
          <cell r="B750" t="str">
            <v>南魚沼郡湯沢町</v>
          </cell>
          <cell r="C750">
            <v>8268</v>
          </cell>
          <cell r="D750">
            <v>6149</v>
          </cell>
        </row>
        <row r="751">
          <cell r="B751" t="str">
            <v>中魚沼郡津南町</v>
          </cell>
          <cell r="C751">
            <v>8456</v>
          </cell>
          <cell r="D751">
            <v>6715</v>
          </cell>
        </row>
        <row r="752">
          <cell r="B752" t="str">
            <v>刈羽郡刈羽村</v>
          </cell>
          <cell r="C752">
            <v>4222</v>
          </cell>
          <cell r="D752">
            <v>3676</v>
          </cell>
        </row>
        <row r="753">
          <cell r="B753" t="str">
            <v>岩船郡関川村</v>
          </cell>
          <cell r="C753">
            <v>4691</v>
          </cell>
          <cell r="D753">
            <v>3980</v>
          </cell>
        </row>
        <row r="754">
          <cell r="B754" t="str">
            <v>岩船郡粟島浦村</v>
          </cell>
          <cell r="C754">
            <v>312</v>
          </cell>
          <cell r="D754">
            <v>274</v>
          </cell>
        </row>
        <row r="755">
          <cell r="B755" t="str">
            <v>富山市</v>
          </cell>
          <cell r="C755">
            <v>403757</v>
          </cell>
          <cell r="D755">
            <v>327939</v>
          </cell>
        </row>
        <row r="756">
          <cell r="B756" t="str">
            <v>高岡市</v>
          </cell>
          <cell r="C756">
            <v>162672</v>
          </cell>
          <cell r="D756">
            <v>134890</v>
          </cell>
        </row>
        <row r="757">
          <cell r="B757" t="str">
            <v>魚津市</v>
          </cell>
          <cell r="C757">
            <v>38617</v>
          </cell>
          <cell r="D757">
            <v>31432</v>
          </cell>
        </row>
        <row r="758">
          <cell r="B758" t="str">
            <v>氷見市</v>
          </cell>
          <cell r="C758">
            <v>42167</v>
          </cell>
          <cell r="D758">
            <v>35838</v>
          </cell>
        </row>
        <row r="759">
          <cell r="B759" t="str">
            <v>滑川市</v>
          </cell>
          <cell r="C759">
            <v>32489</v>
          </cell>
          <cell r="D759">
            <v>27034</v>
          </cell>
        </row>
        <row r="760">
          <cell r="B760" t="str">
            <v>黒部市</v>
          </cell>
          <cell r="C760">
            <v>39155</v>
          </cell>
          <cell r="D760">
            <v>32618</v>
          </cell>
        </row>
        <row r="761">
          <cell r="B761" t="str">
            <v>砺波市</v>
          </cell>
          <cell r="C761">
            <v>46674</v>
          </cell>
          <cell r="D761">
            <v>38447</v>
          </cell>
        </row>
        <row r="762">
          <cell r="B762" t="str">
            <v>小矢部市</v>
          </cell>
          <cell r="C762">
            <v>27857</v>
          </cell>
          <cell r="D762">
            <v>22589</v>
          </cell>
        </row>
        <row r="763">
          <cell r="B763" t="str">
            <v>南砺市</v>
          </cell>
          <cell r="C763">
            <v>46071</v>
          </cell>
          <cell r="D763">
            <v>38596</v>
          </cell>
        </row>
        <row r="764">
          <cell r="B764" t="str">
            <v>射水市</v>
          </cell>
          <cell r="C764">
            <v>90184</v>
          </cell>
          <cell r="D764">
            <v>76208</v>
          </cell>
        </row>
        <row r="765">
          <cell r="B765" t="str">
            <v>中新川郡舟橋村</v>
          </cell>
          <cell r="C765">
            <v>3313</v>
          </cell>
          <cell r="D765">
            <v>2784</v>
          </cell>
        </row>
        <row r="766">
          <cell r="B766" t="str">
            <v>中新川郡上市町</v>
          </cell>
          <cell r="C766">
            <v>18657</v>
          </cell>
          <cell r="D766">
            <v>15663</v>
          </cell>
        </row>
        <row r="767">
          <cell r="B767" t="str">
            <v>中新川郡立山町</v>
          </cell>
          <cell r="C767">
            <v>24294</v>
          </cell>
          <cell r="D767">
            <v>20917</v>
          </cell>
        </row>
        <row r="768">
          <cell r="B768" t="str">
            <v>下新川郡入善町</v>
          </cell>
          <cell r="C768">
            <v>22256</v>
          </cell>
          <cell r="D768">
            <v>18477</v>
          </cell>
        </row>
        <row r="769">
          <cell r="B769" t="str">
            <v>下新川郡朝日町</v>
          </cell>
          <cell r="C769">
            <v>10373</v>
          </cell>
          <cell r="D769">
            <v>8871</v>
          </cell>
        </row>
        <row r="770">
          <cell r="B770" t="str">
            <v>金沢市</v>
          </cell>
          <cell r="C770">
            <v>443123</v>
          </cell>
          <cell r="D770">
            <v>355061</v>
          </cell>
        </row>
        <row r="771">
          <cell r="B771" t="str">
            <v>七尾市</v>
          </cell>
          <cell r="C771">
            <v>46500</v>
          </cell>
          <cell r="D771">
            <v>38139</v>
          </cell>
        </row>
        <row r="772">
          <cell r="B772" t="str">
            <v>小松市</v>
          </cell>
          <cell r="C772">
            <v>105475</v>
          </cell>
          <cell r="D772">
            <v>86166</v>
          </cell>
        </row>
        <row r="773">
          <cell r="B773" t="str">
            <v>輪島市</v>
          </cell>
          <cell r="C773">
            <v>20928</v>
          </cell>
          <cell r="D773">
            <v>16993</v>
          </cell>
        </row>
        <row r="774">
          <cell r="B774" t="str">
            <v>珠洲市</v>
          </cell>
          <cell r="C774">
            <v>11374</v>
          </cell>
          <cell r="D774">
            <v>9114</v>
          </cell>
        </row>
        <row r="775">
          <cell r="B775" t="str">
            <v>加賀市</v>
          </cell>
          <cell r="C775">
            <v>61703</v>
          </cell>
          <cell r="D775">
            <v>51038</v>
          </cell>
        </row>
        <row r="776">
          <cell r="B776" t="str">
            <v>羽咋市</v>
          </cell>
          <cell r="C776">
            <v>19585</v>
          </cell>
          <cell r="D776">
            <v>16556</v>
          </cell>
        </row>
        <row r="777">
          <cell r="B777" t="str">
            <v>かほく市</v>
          </cell>
          <cell r="C777">
            <v>36200</v>
          </cell>
          <cell r="D777">
            <v>31151</v>
          </cell>
        </row>
        <row r="778">
          <cell r="B778" t="str">
            <v>白山市</v>
          </cell>
          <cell r="C778">
            <v>112524</v>
          </cell>
          <cell r="D778">
            <v>93547</v>
          </cell>
        </row>
        <row r="779">
          <cell r="B779" t="str">
            <v>能美市</v>
          </cell>
          <cell r="C779">
            <v>49704</v>
          </cell>
          <cell r="D779">
            <v>41410</v>
          </cell>
        </row>
        <row r="780">
          <cell r="B780" t="str">
            <v>野々市市</v>
          </cell>
          <cell r="C780">
            <v>54583</v>
          </cell>
          <cell r="D780">
            <v>44947</v>
          </cell>
        </row>
        <row r="781">
          <cell r="B781" t="str">
            <v>能美郡川北町</v>
          </cell>
          <cell r="C781">
            <v>6041</v>
          </cell>
          <cell r="D781">
            <v>5080</v>
          </cell>
        </row>
        <row r="782">
          <cell r="B782" t="str">
            <v>河北郡津幡町</v>
          </cell>
          <cell r="C782">
            <v>37521</v>
          </cell>
          <cell r="D782">
            <v>31523</v>
          </cell>
        </row>
        <row r="783">
          <cell r="B783" t="str">
            <v>河北郡内灘町</v>
          </cell>
          <cell r="C783">
            <v>25662</v>
          </cell>
          <cell r="D783">
            <v>21113</v>
          </cell>
        </row>
        <row r="784">
          <cell r="B784" t="str">
            <v>羽咋郡志賀町</v>
          </cell>
          <cell r="C784">
            <v>17609</v>
          </cell>
          <cell r="D784">
            <v>15011</v>
          </cell>
        </row>
        <row r="785">
          <cell r="B785" t="str">
            <v>羽咋郡宝達志水町</v>
          </cell>
          <cell r="C785">
            <v>11822</v>
          </cell>
          <cell r="D785">
            <v>9981</v>
          </cell>
        </row>
        <row r="786">
          <cell r="B786" t="str">
            <v>鹿島郡中能登町</v>
          </cell>
          <cell r="C786">
            <v>16529</v>
          </cell>
          <cell r="D786">
            <v>13874</v>
          </cell>
        </row>
        <row r="787">
          <cell r="B787" t="str">
            <v>鳳珠郡穴水町</v>
          </cell>
          <cell r="C787">
            <v>6907</v>
          </cell>
          <cell r="D787">
            <v>5555</v>
          </cell>
        </row>
        <row r="788">
          <cell r="B788" t="str">
            <v>鳳珠郡能登町</v>
          </cell>
          <cell r="C788">
            <v>14331</v>
          </cell>
          <cell r="D788">
            <v>12098</v>
          </cell>
        </row>
        <row r="789">
          <cell r="B789" t="str">
            <v>福井市</v>
          </cell>
          <cell r="C789">
            <v>254029</v>
          </cell>
          <cell r="D789">
            <v>206439</v>
          </cell>
        </row>
        <row r="790">
          <cell r="B790" t="str">
            <v>敦賀市</v>
          </cell>
          <cell r="C790">
            <v>62382</v>
          </cell>
          <cell r="D790">
            <v>49580</v>
          </cell>
        </row>
        <row r="791">
          <cell r="B791" t="str">
            <v>小浜市</v>
          </cell>
          <cell r="C791">
            <v>27644</v>
          </cell>
          <cell r="D791">
            <v>22604</v>
          </cell>
        </row>
        <row r="792">
          <cell r="B792" t="str">
            <v>大野市</v>
          </cell>
          <cell r="C792">
            <v>29821</v>
          </cell>
          <cell r="D792">
            <v>24779</v>
          </cell>
        </row>
        <row r="793">
          <cell r="B793" t="str">
            <v>勝山市</v>
          </cell>
          <cell r="C793">
            <v>21056</v>
          </cell>
          <cell r="D793">
            <v>17928</v>
          </cell>
        </row>
        <row r="794">
          <cell r="B794" t="str">
            <v>鯖江市</v>
          </cell>
          <cell r="C794">
            <v>68302</v>
          </cell>
          <cell r="D794">
            <v>56070</v>
          </cell>
        </row>
        <row r="795">
          <cell r="B795" t="str">
            <v>あわら市</v>
          </cell>
          <cell r="C795">
            <v>26306</v>
          </cell>
          <cell r="D795">
            <v>22123</v>
          </cell>
        </row>
        <row r="796">
          <cell r="B796" t="str">
            <v>越前市</v>
          </cell>
          <cell r="C796">
            <v>80418</v>
          </cell>
          <cell r="D796">
            <v>65179</v>
          </cell>
        </row>
        <row r="797">
          <cell r="B797" t="str">
            <v>坂井市</v>
          </cell>
          <cell r="C797">
            <v>88430</v>
          </cell>
          <cell r="D797">
            <v>73268</v>
          </cell>
        </row>
        <row r="798">
          <cell r="B798" t="str">
            <v>吉田郡永平寺町</v>
          </cell>
          <cell r="C798">
            <v>17644</v>
          </cell>
          <cell r="D798">
            <v>14901</v>
          </cell>
        </row>
        <row r="799">
          <cell r="B799" t="str">
            <v>今立郡池田町</v>
          </cell>
          <cell r="C799">
            <v>2186</v>
          </cell>
          <cell r="D799">
            <v>1911</v>
          </cell>
        </row>
        <row r="800">
          <cell r="B800" t="str">
            <v>南条郡南越前町</v>
          </cell>
          <cell r="C800">
            <v>9448</v>
          </cell>
          <cell r="D800">
            <v>8141</v>
          </cell>
        </row>
        <row r="801">
          <cell r="B801" t="str">
            <v>丹生郡越前町</v>
          </cell>
          <cell r="C801">
            <v>19769</v>
          </cell>
          <cell r="D801">
            <v>16431</v>
          </cell>
        </row>
        <row r="802">
          <cell r="B802" t="str">
            <v>三方郡美浜町</v>
          </cell>
          <cell r="C802">
            <v>8676</v>
          </cell>
          <cell r="D802">
            <v>7548</v>
          </cell>
        </row>
        <row r="803">
          <cell r="B803" t="str">
            <v>大飯郡高浜町</v>
          </cell>
          <cell r="C803">
            <v>9544</v>
          </cell>
          <cell r="D803">
            <v>8015</v>
          </cell>
        </row>
        <row r="804">
          <cell r="B804" t="str">
            <v>大飯郡おおい町</v>
          </cell>
          <cell r="C804">
            <v>7681</v>
          </cell>
          <cell r="D804">
            <v>6506</v>
          </cell>
        </row>
        <row r="805">
          <cell r="B805" t="str">
            <v>三方上中郡若狭町</v>
          </cell>
          <cell r="C805">
            <v>13354</v>
          </cell>
          <cell r="D805">
            <v>11669</v>
          </cell>
        </row>
        <row r="806">
          <cell r="B806" t="str">
            <v>甲府市</v>
          </cell>
          <cell r="C806">
            <v>183850</v>
          </cell>
          <cell r="D806">
            <v>146983</v>
          </cell>
        </row>
        <row r="807">
          <cell r="B807" t="str">
            <v>富士吉田市</v>
          </cell>
          <cell r="C807">
            <v>46364</v>
          </cell>
          <cell r="D807">
            <v>38270</v>
          </cell>
        </row>
        <row r="808">
          <cell r="B808" t="str">
            <v>都留市</v>
          </cell>
          <cell r="C808">
            <v>28509</v>
          </cell>
          <cell r="D808">
            <v>23418</v>
          </cell>
        </row>
        <row r="809">
          <cell r="B809" t="str">
            <v>山梨市</v>
          </cell>
          <cell r="C809">
            <v>32710</v>
          </cell>
          <cell r="D809">
            <v>26932</v>
          </cell>
        </row>
        <row r="810">
          <cell r="B810" t="str">
            <v>大月市</v>
          </cell>
          <cell r="C810">
            <v>21314</v>
          </cell>
          <cell r="D810">
            <v>17316</v>
          </cell>
        </row>
        <row r="811">
          <cell r="B811" t="str">
            <v>韮崎市</v>
          </cell>
          <cell r="C811">
            <v>27798</v>
          </cell>
          <cell r="D811">
            <v>22310</v>
          </cell>
        </row>
        <row r="812">
          <cell r="B812" t="str">
            <v>南アルプス市</v>
          </cell>
          <cell r="C812">
            <v>71726</v>
          </cell>
          <cell r="D812">
            <v>56744</v>
          </cell>
        </row>
        <row r="813">
          <cell r="B813" t="str">
            <v>北杜市</v>
          </cell>
          <cell r="C813">
            <v>45380</v>
          </cell>
          <cell r="D813">
            <v>34132</v>
          </cell>
        </row>
        <row r="814">
          <cell r="B814" t="str">
            <v>甲斐市</v>
          </cell>
          <cell r="C814">
            <v>76370</v>
          </cell>
          <cell r="D814">
            <v>60774</v>
          </cell>
        </row>
        <row r="815">
          <cell r="B815" t="str">
            <v>笛吹市</v>
          </cell>
          <cell r="C815">
            <v>66857</v>
          </cell>
          <cell r="D815">
            <v>53128</v>
          </cell>
        </row>
        <row r="816">
          <cell r="B816" t="str">
            <v>上野原市</v>
          </cell>
          <cell r="C816">
            <v>21208</v>
          </cell>
          <cell r="D816">
            <v>17080</v>
          </cell>
        </row>
        <row r="817">
          <cell r="B817" t="str">
            <v>甲州市</v>
          </cell>
          <cell r="C817">
            <v>29079</v>
          </cell>
          <cell r="D817">
            <v>23500</v>
          </cell>
        </row>
        <row r="818">
          <cell r="B818" t="str">
            <v>中央市</v>
          </cell>
          <cell r="C818">
            <v>30597</v>
          </cell>
          <cell r="D818">
            <v>24277</v>
          </cell>
        </row>
        <row r="819">
          <cell r="B819" t="str">
            <v>西八代郡市川三郷町</v>
          </cell>
          <cell r="C819">
            <v>14434</v>
          </cell>
          <cell r="D819">
            <v>11737</v>
          </cell>
        </row>
        <row r="820">
          <cell r="B820" t="str">
            <v>南巨摩郡早川町</v>
          </cell>
          <cell r="C820">
            <v>859</v>
          </cell>
          <cell r="D820">
            <v>677</v>
          </cell>
        </row>
        <row r="821">
          <cell r="B821" t="str">
            <v>南巨摩郡身延町</v>
          </cell>
          <cell r="C821">
            <v>9677</v>
          </cell>
          <cell r="D821">
            <v>8016</v>
          </cell>
        </row>
        <row r="822">
          <cell r="B822" t="str">
            <v>南巨摩郡南部町</v>
          </cell>
          <cell r="C822">
            <v>6765</v>
          </cell>
          <cell r="D822">
            <v>5607</v>
          </cell>
        </row>
        <row r="823">
          <cell r="B823" t="str">
            <v>南巨摩郡富士川町</v>
          </cell>
          <cell r="C823">
            <v>13926</v>
          </cell>
          <cell r="D823">
            <v>11317</v>
          </cell>
        </row>
        <row r="824">
          <cell r="B824" t="str">
            <v>中巨摩郡昭和町</v>
          </cell>
          <cell r="C824">
            <v>21387</v>
          </cell>
          <cell r="D824">
            <v>17054</v>
          </cell>
        </row>
        <row r="825">
          <cell r="B825" t="str">
            <v>南都留郡道志村</v>
          </cell>
          <cell r="C825">
            <v>1509</v>
          </cell>
          <cell r="D825">
            <v>1291</v>
          </cell>
        </row>
        <row r="826">
          <cell r="B826" t="str">
            <v>南都留郡西桂町</v>
          </cell>
          <cell r="C826">
            <v>3888</v>
          </cell>
          <cell r="D826">
            <v>3233</v>
          </cell>
        </row>
        <row r="827">
          <cell r="B827" t="str">
            <v>南都留郡忍野村</v>
          </cell>
          <cell r="C827">
            <v>9737</v>
          </cell>
          <cell r="D827">
            <v>8500</v>
          </cell>
        </row>
        <row r="828">
          <cell r="B828" t="str">
            <v>南都留郡山中湖村</v>
          </cell>
          <cell r="C828">
            <v>5822</v>
          </cell>
          <cell r="D828">
            <v>4758</v>
          </cell>
        </row>
        <row r="829">
          <cell r="B829" t="str">
            <v>南都留郡鳴沢村</v>
          </cell>
          <cell r="C829">
            <v>3058</v>
          </cell>
          <cell r="D829">
            <v>2450</v>
          </cell>
        </row>
        <row r="830">
          <cell r="B830" t="str">
            <v>南都留郡富士河口湖町</v>
          </cell>
          <cell r="C830">
            <v>27115</v>
          </cell>
          <cell r="D830">
            <v>22119</v>
          </cell>
        </row>
        <row r="831">
          <cell r="B831" t="str">
            <v>北都留郡小菅村</v>
          </cell>
          <cell r="C831">
            <v>616</v>
          </cell>
          <cell r="D831">
            <v>559</v>
          </cell>
        </row>
        <row r="832">
          <cell r="B832" t="str">
            <v>北都留郡丹波山村</v>
          </cell>
          <cell r="C832">
            <v>501</v>
          </cell>
          <cell r="D832">
            <v>386</v>
          </cell>
        </row>
        <row r="833">
          <cell r="B833" t="str">
            <v>長野市</v>
          </cell>
          <cell r="C833">
            <v>362609</v>
          </cell>
          <cell r="D833">
            <v>281970</v>
          </cell>
        </row>
        <row r="834">
          <cell r="B834" t="str">
            <v>松本市</v>
          </cell>
          <cell r="C834">
            <v>234111</v>
          </cell>
          <cell r="D834">
            <v>180459</v>
          </cell>
        </row>
        <row r="835">
          <cell r="B835" t="str">
            <v>上田市</v>
          </cell>
          <cell r="C835">
            <v>151540</v>
          </cell>
          <cell r="D835">
            <v>118069</v>
          </cell>
        </row>
        <row r="836">
          <cell r="B836" t="str">
            <v>岡谷市</v>
          </cell>
          <cell r="C836">
            <v>46469</v>
          </cell>
          <cell r="D836">
            <v>36604</v>
          </cell>
        </row>
        <row r="837">
          <cell r="B837" t="str">
            <v>飯田市</v>
          </cell>
          <cell r="C837">
            <v>94944</v>
          </cell>
          <cell r="D837">
            <v>71461</v>
          </cell>
        </row>
        <row r="838">
          <cell r="B838" t="str">
            <v>諏訪市</v>
          </cell>
          <cell r="C838">
            <v>47559</v>
          </cell>
          <cell r="D838">
            <v>37350</v>
          </cell>
        </row>
        <row r="839">
          <cell r="B839" t="str">
            <v>須坂市</v>
          </cell>
          <cell r="C839">
            <v>49149</v>
          </cell>
          <cell r="D839">
            <v>39216</v>
          </cell>
        </row>
        <row r="840">
          <cell r="B840" t="str">
            <v>小諸市</v>
          </cell>
          <cell r="C840">
            <v>41248</v>
          </cell>
          <cell r="D840">
            <v>33048</v>
          </cell>
        </row>
        <row r="841">
          <cell r="B841" t="str">
            <v>伊那市</v>
          </cell>
          <cell r="C841">
            <v>64901</v>
          </cell>
          <cell r="D841">
            <v>51069</v>
          </cell>
        </row>
        <row r="842">
          <cell r="B842" t="str">
            <v>駒ヶ根市</v>
          </cell>
          <cell r="C842">
            <v>31325</v>
          </cell>
          <cell r="D842">
            <v>24873</v>
          </cell>
        </row>
        <row r="843">
          <cell r="B843" t="str">
            <v>中野市</v>
          </cell>
          <cell r="C843">
            <v>42162</v>
          </cell>
          <cell r="D843">
            <v>32890</v>
          </cell>
        </row>
        <row r="844">
          <cell r="B844" t="str">
            <v>大町市</v>
          </cell>
          <cell r="C844">
            <v>25301</v>
          </cell>
          <cell r="D844">
            <v>19120</v>
          </cell>
        </row>
        <row r="845">
          <cell r="B845" t="str">
            <v>飯山市</v>
          </cell>
          <cell r="C845">
            <v>18812</v>
          </cell>
          <cell r="D845">
            <v>14243</v>
          </cell>
        </row>
        <row r="846">
          <cell r="B846" t="str">
            <v>茅野市</v>
          </cell>
          <cell r="C846">
            <v>54066</v>
          </cell>
          <cell r="D846">
            <v>42745</v>
          </cell>
        </row>
        <row r="847">
          <cell r="B847" t="str">
            <v>塩尻市</v>
          </cell>
          <cell r="C847">
            <v>65205</v>
          </cell>
          <cell r="D847">
            <v>51022</v>
          </cell>
        </row>
        <row r="848">
          <cell r="B848" t="str">
            <v>佐久市</v>
          </cell>
          <cell r="C848">
            <v>97380</v>
          </cell>
          <cell r="D848">
            <v>77299</v>
          </cell>
        </row>
        <row r="849">
          <cell r="B849" t="str">
            <v>千曲市</v>
          </cell>
          <cell r="C849">
            <v>58845</v>
          </cell>
          <cell r="D849">
            <v>47144</v>
          </cell>
        </row>
        <row r="850">
          <cell r="B850" t="str">
            <v>東御市</v>
          </cell>
          <cell r="C850">
            <v>28958</v>
          </cell>
          <cell r="D850">
            <v>22994</v>
          </cell>
        </row>
        <row r="851">
          <cell r="B851" t="str">
            <v>安曇野市</v>
          </cell>
          <cell r="C851">
            <v>95868</v>
          </cell>
          <cell r="D851">
            <v>75427</v>
          </cell>
        </row>
        <row r="852">
          <cell r="B852" t="str">
            <v>南佐久郡小海町</v>
          </cell>
          <cell r="C852">
            <v>4196</v>
          </cell>
          <cell r="D852">
            <v>3339</v>
          </cell>
        </row>
        <row r="853">
          <cell r="B853" t="str">
            <v>南佐久郡川上村</v>
          </cell>
          <cell r="C853">
            <v>3631</v>
          </cell>
          <cell r="D853">
            <v>2864</v>
          </cell>
        </row>
        <row r="854">
          <cell r="B854" t="str">
            <v>南佐久郡南牧村</v>
          </cell>
          <cell r="C854">
            <v>2977</v>
          </cell>
          <cell r="D854">
            <v>2552</v>
          </cell>
        </row>
        <row r="855">
          <cell r="B855" t="str">
            <v>南佐久郡南相木村</v>
          </cell>
          <cell r="C855">
            <v>926</v>
          </cell>
          <cell r="D855">
            <v>781</v>
          </cell>
        </row>
        <row r="856">
          <cell r="B856" t="str">
            <v>南佐久郡北相木村</v>
          </cell>
          <cell r="C856">
            <v>647</v>
          </cell>
          <cell r="D856">
            <v>466</v>
          </cell>
        </row>
        <row r="857">
          <cell r="B857" t="str">
            <v>南佐久郡佐久穂町</v>
          </cell>
          <cell r="C857">
            <v>10179</v>
          </cell>
          <cell r="D857">
            <v>8043</v>
          </cell>
        </row>
        <row r="858">
          <cell r="B858" t="str">
            <v>北佐久郡軽井沢町</v>
          </cell>
          <cell r="C858">
            <v>21752</v>
          </cell>
          <cell r="D858">
            <v>16404</v>
          </cell>
        </row>
        <row r="859">
          <cell r="B859" t="str">
            <v>北佐久郡御代田町</v>
          </cell>
          <cell r="C859">
            <v>16770</v>
          </cell>
          <cell r="D859">
            <v>13141</v>
          </cell>
        </row>
        <row r="860">
          <cell r="B860" t="str">
            <v>北佐久郡立科町</v>
          </cell>
          <cell r="C860">
            <v>6674</v>
          </cell>
          <cell r="D860">
            <v>5447</v>
          </cell>
        </row>
        <row r="861">
          <cell r="B861" t="str">
            <v>小県郡青木村</v>
          </cell>
          <cell r="C861">
            <v>4086</v>
          </cell>
          <cell r="D861">
            <v>3162</v>
          </cell>
        </row>
        <row r="862">
          <cell r="B862" t="str">
            <v>小県郡長和町</v>
          </cell>
          <cell r="C862">
            <v>5514</v>
          </cell>
          <cell r="D862">
            <v>4503</v>
          </cell>
        </row>
        <row r="863">
          <cell r="B863" t="str">
            <v>諏訪郡下諏訪町</v>
          </cell>
          <cell r="C863">
            <v>18470</v>
          </cell>
          <cell r="D863">
            <v>13935</v>
          </cell>
        </row>
        <row r="864">
          <cell r="B864" t="str">
            <v>諏訪郡富士見町</v>
          </cell>
          <cell r="C864">
            <v>14107</v>
          </cell>
          <cell r="D864">
            <v>10530</v>
          </cell>
        </row>
        <row r="865">
          <cell r="B865" t="str">
            <v>諏訪郡原村</v>
          </cell>
          <cell r="C865">
            <v>8090</v>
          </cell>
          <cell r="D865">
            <v>6110</v>
          </cell>
        </row>
        <row r="866">
          <cell r="B866" t="str">
            <v>上伊那郡辰野町</v>
          </cell>
          <cell r="C866">
            <v>18009</v>
          </cell>
          <cell r="D866">
            <v>14774</v>
          </cell>
        </row>
        <row r="867">
          <cell r="B867" t="str">
            <v>上伊那郡箕輪町</v>
          </cell>
          <cell r="C867">
            <v>24387</v>
          </cell>
          <cell r="D867">
            <v>19130</v>
          </cell>
        </row>
        <row r="868">
          <cell r="B868" t="str">
            <v>上伊那郡飯島町</v>
          </cell>
          <cell r="C868">
            <v>8863</v>
          </cell>
          <cell r="D868">
            <v>6806</v>
          </cell>
        </row>
        <row r="869">
          <cell r="B869" t="str">
            <v>上伊那郡南箕輪村</v>
          </cell>
          <cell r="C869">
            <v>16051</v>
          </cell>
          <cell r="D869">
            <v>12722</v>
          </cell>
        </row>
        <row r="870">
          <cell r="B870" t="str">
            <v>上伊那郡中川村</v>
          </cell>
          <cell r="C870">
            <v>4620</v>
          </cell>
          <cell r="D870">
            <v>3649</v>
          </cell>
        </row>
        <row r="871">
          <cell r="B871" t="str">
            <v>上伊那郡宮田村</v>
          </cell>
          <cell r="C871">
            <v>8743</v>
          </cell>
          <cell r="D871">
            <v>7149</v>
          </cell>
        </row>
        <row r="872">
          <cell r="B872" t="str">
            <v>下伊那郡松川町</v>
          </cell>
          <cell r="C872">
            <v>12445</v>
          </cell>
          <cell r="D872">
            <v>9525</v>
          </cell>
        </row>
        <row r="873">
          <cell r="B873" t="str">
            <v>下伊那郡高森町</v>
          </cell>
          <cell r="C873">
            <v>12606</v>
          </cell>
          <cell r="D873">
            <v>10065</v>
          </cell>
        </row>
        <row r="874">
          <cell r="B874" t="str">
            <v>下伊那郡阿南町</v>
          </cell>
          <cell r="C874">
            <v>3931</v>
          </cell>
          <cell r="D874">
            <v>3132</v>
          </cell>
        </row>
        <row r="875">
          <cell r="B875" t="str">
            <v>下伊那郡阿智村</v>
          </cell>
          <cell r="C875">
            <v>5941</v>
          </cell>
          <cell r="D875">
            <v>4672</v>
          </cell>
        </row>
        <row r="876">
          <cell r="B876" t="str">
            <v>下伊那郡平谷村</v>
          </cell>
          <cell r="C876">
            <v>377</v>
          </cell>
          <cell r="D876">
            <v>321</v>
          </cell>
        </row>
        <row r="877">
          <cell r="B877" t="str">
            <v>下伊那郡根羽村</v>
          </cell>
          <cell r="C877">
            <v>806</v>
          </cell>
          <cell r="D877">
            <v>676</v>
          </cell>
        </row>
        <row r="878">
          <cell r="B878" t="str">
            <v>下伊那郡下條村</v>
          </cell>
          <cell r="C878">
            <v>3421</v>
          </cell>
          <cell r="D878">
            <v>2660</v>
          </cell>
        </row>
        <row r="879">
          <cell r="B879" t="str">
            <v>下伊那郡売木村</v>
          </cell>
          <cell r="C879">
            <v>472</v>
          </cell>
          <cell r="D879">
            <v>353</v>
          </cell>
        </row>
        <row r="880">
          <cell r="B880" t="str">
            <v>下伊那郡天龍村</v>
          </cell>
          <cell r="C880">
            <v>1028</v>
          </cell>
          <cell r="D880">
            <v>857</v>
          </cell>
        </row>
        <row r="881">
          <cell r="B881" t="str">
            <v>下伊那郡泰阜村</v>
          </cell>
          <cell r="C881">
            <v>1426</v>
          </cell>
          <cell r="D881">
            <v>1152</v>
          </cell>
        </row>
        <row r="882">
          <cell r="B882" t="str">
            <v>下伊那郡喬木村</v>
          </cell>
          <cell r="C882">
            <v>5888</v>
          </cell>
          <cell r="D882">
            <v>4635</v>
          </cell>
        </row>
        <row r="883">
          <cell r="B883" t="str">
            <v>下伊那郡豊丘村</v>
          </cell>
          <cell r="C883">
            <v>6501</v>
          </cell>
          <cell r="D883">
            <v>4995</v>
          </cell>
        </row>
        <row r="884">
          <cell r="B884" t="str">
            <v>下伊那郡大鹿村</v>
          </cell>
          <cell r="C884">
            <v>868</v>
          </cell>
          <cell r="D884">
            <v>650</v>
          </cell>
        </row>
        <row r="885">
          <cell r="B885" t="str">
            <v>木曽郡上松町</v>
          </cell>
          <cell r="C885">
            <v>3930</v>
          </cell>
          <cell r="D885">
            <v>3223</v>
          </cell>
        </row>
        <row r="886">
          <cell r="B886" t="str">
            <v>木曽郡南木曽町</v>
          </cell>
          <cell r="C886">
            <v>3674</v>
          </cell>
          <cell r="D886">
            <v>3052</v>
          </cell>
        </row>
        <row r="887">
          <cell r="B887" t="str">
            <v>木曽郡木祖村</v>
          </cell>
          <cell r="C887">
            <v>2516</v>
          </cell>
          <cell r="D887">
            <v>2106</v>
          </cell>
        </row>
        <row r="888">
          <cell r="B888" t="str">
            <v>木曽郡王滝村</v>
          </cell>
          <cell r="C888">
            <v>640</v>
          </cell>
          <cell r="D888">
            <v>515</v>
          </cell>
        </row>
        <row r="889">
          <cell r="B889" t="str">
            <v>木曽郡大桑村</v>
          </cell>
          <cell r="C889">
            <v>3206</v>
          </cell>
          <cell r="D889">
            <v>2657</v>
          </cell>
        </row>
        <row r="890">
          <cell r="B890" t="str">
            <v>木曽郡木曽町</v>
          </cell>
          <cell r="C890">
            <v>9817</v>
          </cell>
          <cell r="D890">
            <v>8050</v>
          </cell>
        </row>
        <row r="891">
          <cell r="B891" t="str">
            <v>東筑摩郡麻績村</v>
          </cell>
          <cell r="C891">
            <v>2412</v>
          </cell>
          <cell r="D891">
            <v>1891</v>
          </cell>
        </row>
        <row r="892">
          <cell r="B892" t="str">
            <v>東筑摩郡生坂村</v>
          </cell>
          <cell r="C892">
            <v>1615</v>
          </cell>
          <cell r="D892">
            <v>1298</v>
          </cell>
        </row>
        <row r="893">
          <cell r="B893" t="str">
            <v>東筑摩郡山形村</v>
          </cell>
          <cell r="C893">
            <v>8486</v>
          </cell>
          <cell r="D893">
            <v>6569</v>
          </cell>
        </row>
        <row r="894">
          <cell r="B894" t="str">
            <v>東筑摩郡朝日村</v>
          </cell>
          <cell r="C894">
            <v>4263</v>
          </cell>
          <cell r="D894">
            <v>3415</v>
          </cell>
        </row>
        <row r="895">
          <cell r="B895" t="str">
            <v>東筑摩郡筑北村</v>
          </cell>
          <cell r="C895">
            <v>3976</v>
          </cell>
          <cell r="D895">
            <v>3312</v>
          </cell>
        </row>
        <row r="896">
          <cell r="B896" t="str">
            <v>北安曇郡池田町</v>
          </cell>
          <cell r="C896">
            <v>9114</v>
          </cell>
          <cell r="D896">
            <v>7081</v>
          </cell>
        </row>
        <row r="897">
          <cell r="B897" t="str">
            <v>北安曇郡松川村</v>
          </cell>
          <cell r="C897">
            <v>9648</v>
          </cell>
          <cell r="D897">
            <v>7736</v>
          </cell>
        </row>
        <row r="898">
          <cell r="B898" t="str">
            <v>北安曇郡白馬村</v>
          </cell>
          <cell r="C898">
            <v>9525</v>
          </cell>
          <cell r="D898">
            <v>5978</v>
          </cell>
        </row>
        <row r="899">
          <cell r="B899" t="str">
            <v>北安曇郡小谷村</v>
          </cell>
          <cell r="C899">
            <v>2811</v>
          </cell>
          <cell r="D899">
            <v>1897</v>
          </cell>
        </row>
        <row r="900">
          <cell r="B900" t="str">
            <v>埴科郡坂城町</v>
          </cell>
          <cell r="C900">
            <v>13872</v>
          </cell>
          <cell r="D900">
            <v>10670</v>
          </cell>
        </row>
        <row r="901">
          <cell r="B901" t="str">
            <v>上高井郡小布施町</v>
          </cell>
          <cell r="C901">
            <v>10987</v>
          </cell>
          <cell r="D901">
            <v>8418</v>
          </cell>
        </row>
        <row r="902">
          <cell r="B902" t="str">
            <v>上高井郡高山村</v>
          </cell>
          <cell r="C902">
            <v>6413</v>
          </cell>
          <cell r="D902">
            <v>5220</v>
          </cell>
        </row>
        <row r="903">
          <cell r="B903" t="str">
            <v>下高井郡山ノ内町</v>
          </cell>
          <cell r="C903">
            <v>11229</v>
          </cell>
          <cell r="D903">
            <v>8050</v>
          </cell>
        </row>
        <row r="904">
          <cell r="B904" t="str">
            <v>下高井郡木島平村</v>
          </cell>
          <cell r="C904">
            <v>4237</v>
          </cell>
          <cell r="D904">
            <v>3318</v>
          </cell>
        </row>
        <row r="905">
          <cell r="B905" t="str">
            <v>下高井郡野沢温泉村</v>
          </cell>
          <cell r="C905">
            <v>3582</v>
          </cell>
          <cell r="D905">
            <v>2499</v>
          </cell>
        </row>
        <row r="906">
          <cell r="B906" t="str">
            <v>上水内郡信濃町</v>
          </cell>
          <cell r="C906">
            <v>7560</v>
          </cell>
          <cell r="D906">
            <v>5760</v>
          </cell>
        </row>
        <row r="907">
          <cell r="B907" t="str">
            <v>上水内郡小川村</v>
          </cell>
          <cell r="C907">
            <v>2198</v>
          </cell>
          <cell r="D907">
            <v>1598</v>
          </cell>
        </row>
        <row r="908">
          <cell r="B908" t="str">
            <v>上水内郡飯綱町</v>
          </cell>
          <cell r="C908">
            <v>10274</v>
          </cell>
          <cell r="D908">
            <v>8069</v>
          </cell>
        </row>
        <row r="909">
          <cell r="B909" t="str">
            <v>下水内郡栄村</v>
          </cell>
          <cell r="C909">
            <v>1560</v>
          </cell>
          <cell r="D909">
            <v>1153</v>
          </cell>
        </row>
        <row r="910">
          <cell r="B910" t="str">
            <v>岐阜市</v>
          </cell>
          <cell r="C910">
            <v>399127</v>
          </cell>
          <cell r="D910">
            <v>326120</v>
          </cell>
        </row>
        <row r="911">
          <cell r="B911" t="str">
            <v>大垣市</v>
          </cell>
          <cell r="C911">
            <v>156912</v>
          </cell>
          <cell r="D911">
            <v>129738</v>
          </cell>
        </row>
        <row r="912">
          <cell r="B912" t="str">
            <v>高山市</v>
          </cell>
          <cell r="C912">
            <v>82486</v>
          </cell>
          <cell r="D912">
            <v>68361</v>
          </cell>
        </row>
        <row r="913">
          <cell r="B913" t="str">
            <v>多治見市</v>
          </cell>
          <cell r="C913">
            <v>105048</v>
          </cell>
          <cell r="D913">
            <v>84769</v>
          </cell>
        </row>
        <row r="914">
          <cell r="B914" t="str">
            <v>関市</v>
          </cell>
          <cell r="C914">
            <v>83930</v>
          </cell>
          <cell r="D914">
            <v>67904</v>
          </cell>
        </row>
        <row r="915">
          <cell r="B915" t="str">
            <v>中津川市</v>
          </cell>
          <cell r="C915">
            <v>73535</v>
          </cell>
          <cell r="D915">
            <v>59726</v>
          </cell>
        </row>
        <row r="916">
          <cell r="B916" t="str">
            <v>美濃市</v>
          </cell>
          <cell r="C916">
            <v>18991</v>
          </cell>
          <cell r="D916">
            <v>15811</v>
          </cell>
        </row>
        <row r="917">
          <cell r="B917" t="str">
            <v>瑞浪市</v>
          </cell>
          <cell r="C917">
            <v>35279</v>
          </cell>
          <cell r="D917">
            <v>29253</v>
          </cell>
        </row>
        <row r="918">
          <cell r="B918" t="str">
            <v>羽島市</v>
          </cell>
          <cell r="C918">
            <v>66517</v>
          </cell>
          <cell r="D918">
            <v>54960</v>
          </cell>
        </row>
        <row r="919">
          <cell r="B919" t="str">
            <v>恵那市</v>
          </cell>
          <cell r="C919">
            <v>46054</v>
          </cell>
          <cell r="D919">
            <v>38047</v>
          </cell>
        </row>
        <row r="920">
          <cell r="B920" t="str">
            <v>美濃加茂市</v>
          </cell>
          <cell r="C920">
            <v>57595</v>
          </cell>
          <cell r="D920">
            <v>47362</v>
          </cell>
        </row>
        <row r="921">
          <cell r="B921" t="str">
            <v>土岐市</v>
          </cell>
          <cell r="C921">
            <v>54243</v>
          </cell>
          <cell r="D921">
            <v>43950</v>
          </cell>
        </row>
        <row r="922">
          <cell r="B922" t="str">
            <v>各務原市</v>
          </cell>
          <cell r="C922">
            <v>144195</v>
          </cell>
          <cell r="D922">
            <v>118262</v>
          </cell>
        </row>
        <row r="923">
          <cell r="B923" t="str">
            <v>可児市</v>
          </cell>
          <cell r="C923">
            <v>99779</v>
          </cell>
          <cell r="D923">
            <v>81509</v>
          </cell>
        </row>
        <row r="924">
          <cell r="B924" t="str">
            <v>山県市</v>
          </cell>
          <cell r="C924">
            <v>24767</v>
          </cell>
          <cell r="D924">
            <v>19933</v>
          </cell>
        </row>
        <row r="925">
          <cell r="B925" t="str">
            <v>瑞穂市</v>
          </cell>
          <cell r="C925">
            <v>56343</v>
          </cell>
          <cell r="D925">
            <v>46331</v>
          </cell>
        </row>
        <row r="926">
          <cell r="B926" t="str">
            <v>飛騨市</v>
          </cell>
          <cell r="C926">
            <v>21674</v>
          </cell>
          <cell r="D926">
            <v>18704</v>
          </cell>
        </row>
        <row r="927">
          <cell r="B927" t="str">
            <v>本巣市</v>
          </cell>
          <cell r="C927">
            <v>32885</v>
          </cell>
          <cell r="D927">
            <v>27200</v>
          </cell>
        </row>
        <row r="928">
          <cell r="B928" t="str">
            <v>郡上市</v>
          </cell>
          <cell r="C928">
            <v>37728</v>
          </cell>
          <cell r="D928">
            <v>30760</v>
          </cell>
        </row>
        <row r="929">
          <cell r="B929" t="str">
            <v>下呂市</v>
          </cell>
          <cell r="C929">
            <v>28915</v>
          </cell>
          <cell r="D929">
            <v>23652</v>
          </cell>
        </row>
        <row r="930">
          <cell r="B930" t="str">
            <v>海津市</v>
          </cell>
          <cell r="C930">
            <v>31505</v>
          </cell>
          <cell r="D930">
            <v>26195</v>
          </cell>
        </row>
        <row r="931">
          <cell r="B931" t="str">
            <v>羽島郡岐南町</v>
          </cell>
          <cell r="C931">
            <v>26366</v>
          </cell>
          <cell r="D931">
            <v>21429</v>
          </cell>
        </row>
        <row r="932">
          <cell r="B932" t="str">
            <v>羽島郡笠松町</v>
          </cell>
          <cell r="C932">
            <v>21829</v>
          </cell>
          <cell r="D932">
            <v>18199</v>
          </cell>
        </row>
        <row r="933">
          <cell r="B933" t="str">
            <v>養老郡養老町</v>
          </cell>
          <cell r="C933">
            <v>25971</v>
          </cell>
          <cell r="D933">
            <v>21330</v>
          </cell>
        </row>
        <row r="934">
          <cell r="B934" t="str">
            <v>不破郡垂井町</v>
          </cell>
          <cell r="C934">
            <v>25746</v>
          </cell>
          <cell r="D934">
            <v>21376</v>
          </cell>
        </row>
        <row r="935">
          <cell r="B935" t="str">
            <v>不破郡関ケ原町</v>
          </cell>
          <cell r="C935">
            <v>6135</v>
          </cell>
          <cell r="D935">
            <v>5090</v>
          </cell>
        </row>
        <row r="936">
          <cell r="B936" t="str">
            <v>安八郡神戸町</v>
          </cell>
          <cell r="C936">
            <v>18210</v>
          </cell>
          <cell r="D936">
            <v>15508</v>
          </cell>
        </row>
        <row r="937">
          <cell r="B937" t="str">
            <v>安八郡輪之内町</v>
          </cell>
          <cell r="C937">
            <v>9086</v>
          </cell>
          <cell r="D937">
            <v>7380</v>
          </cell>
        </row>
        <row r="938">
          <cell r="B938" t="str">
            <v>安八郡安八町</v>
          </cell>
          <cell r="C938">
            <v>14456</v>
          </cell>
          <cell r="D938">
            <v>12029</v>
          </cell>
        </row>
        <row r="939">
          <cell r="B939" t="str">
            <v>揖斐郡揖斐川町</v>
          </cell>
          <cell r="C939">
            <v>18633</v>
          </cell>
          <cell r="D939">
            <v>15441</v>
          </cell>
        </row>
        <row r="940">
          <cell r="B940" t="str">
            <v>揖斐郡大野町</v>
          </cell>
          <cell r="C940">
            <v>21449</v>
          </cell>
          <cell r="D940">
            <v>17464</v>
          </cell>
        </row>
        <row r="941">
          <cell r="B941" t="str">
            <v>揖斐郡池田町</v>
          </cell>
          <cell r="C941">
            <v>22461</v>
          </cell>
          <cell r="D941">
            <v>19045</v>
          </cell>
        </row>
        <row r="942">
          <cell r="B942" t="str">
            <v>本巣郡北方町</v>
          </cell>
          <cell r="C942">
            <v>18568</v>
          </cell>
          <cell r="D942">
            <v>14972</v>
          </cell>
        </row>
        <row r="943">
          <cell r="B943" t="str">
            <v>加茂郡坂祝町</v>
          </cell>
          <cell r="C943">
            <v>8264</v>
          </cell>
          <cell r="D943">
            <v>6748</v>
          </cell>
        </row>
        <row r="944">
          <cell r="B944" t="str">
            <v>加茂郡富加町</v>
          </cell>
          <cell r="C944">
            <v>5884</v>
          </cell>
          <cell r="D944">
            <v>4905</v>
          </cell>
        </row>
        <row r="945">
          <cell r="B945" t="str">
            <v>加茂郡川辺町</v>
          </cell>
          <cell r="C945">
            <v>9761</v>
          </cell>
          <cell r="D945">
            <v>8266</v>
          </cell>
        </row>
        <row r="946">
          <cell r="B946" t="str">
            <v>加茂郡七宗町</v>
          </cell>
          <cell r="C946">
            <v>3186</v>
          </cell>
          <cell r="D946">
            <v>2551</v>
          </cell>
        </row>
        <row r="947">
          <cell r="B947" t="str">
            <v>加茂郡八百津町</v>
          </cell>
          <cell r="C947">
            <v>9861</v>
          </cell>
          <cell r="D947">
            <v>8072</v>
          </cell>
        </row>
        <row r="948">
          <cell r="B948" t="str">
            <v>加茂郡白川町</v>
          </cell>
          <cell r="C948">
            <v>6914</v>
          </cell>
          <cell r="D948">
            <v>5741</v>
          </cell>
        </row>
        <row r="949">
          <cell r="B949" t="str">
            <v>加茂郡東白川村</v>
          </cell>
          <cell r="C949">
            <v>2011</v>
          </cell>
          <cell r="D949">
            <v>1718</v>
          </cell>
        </row>
        <row r="950">
          <cell r="B950" t="str">
            <v>可児郡御嵩町</v>
          </cell>
          <cell r="C950">
            <v>17523</v>
          </cell>
          <cell r="D950">
            <v>14832</v>
          </cell>
        </row>
        <row r="951">
          <cell r="B951" t="str">
            <v>大野郡白川村</v>
          </cell>
          <cell r="C951">
            <v>1470</v>
          </cell>
          <cell r="D951">
            <v>1247</v>
          </cell>
        </row>
        <row r="952">
          <cell r="B952" t="str">
            <v>静岡市</v>
          </cell>
          <cell r="C952">
            <v>672775</v>
          </cell>
          <cell r="D952">
            <v>547332</v>
          </cell>
        </row>
        <row r="953">
          <cell r="B953" t="str">
            <v>浜松市</v>
          </cell>
          <cell r="C953">
            <v>783924</v>
          </cell>
          <cell r="D953">
            <v>643833</v>
          </cell>
        </row>
        <row r="954">
          <cell r="B954" t="str">
            <v>沼津市</v>
          </cell>
          <cell r="C954">
            <v>185758</v>
          </cell>
          <cell r="D954">
            <v>149056</v>
          </cell>
        </row>
        <row r="955">
          <cell r="B955" t="str">
            <v>熱海市</v>
          </cell>
          <cell r="C955">
            <v>33290</v>
          </cell>
          <cell r="D955">
            <v>25595</v>
          </cell>
        </row>
        <row r="956">
          <cell r="B956" t="str">
            <v>三島市</v>
          </cell>
          <cell r="C956">
            <v>104961</v>
          </cell>
          <cell r="D956">
            <v>84556</v>
          </cell>
        </row>
        <row r="957">
          <cell r="B957" t="str">
            <v>富士宮市</v>
          </cell>
          <cell r="C957">
            <v>126857</v>
          </cell>
          <cell r="D957">
            <v>101868</v>
          </cell>
        </row>
        <row r="958">
          <cell r="B958" t="str">
            <v>伊東市</v>
          </cell>
          <cell r="C958">
            <v>64438</v>
          </cell>
          <cell r="D958">
            <v>50401</v>
          </cell>
        </row>
        <row r="959">
          <cell r="B959" t="str">
            <v>島田市</v>
          </cell>
          <cell r="C959">
            <v>94747</v>
          </cell>
          <cell r="D959">
            <v>80351</v>
          </cell>
        </row>
        <row r="960">
          <cell r="B960" t="str">
            <v>富士市</v>
          </cell>
          <cell r="C960">
            <v>246491</v>
          </cell>
          <cell r="D960">
            <v>200781</v>
          </cell>
        </row>
        <row r="961">
          <cell r="B961" t="str">
            <v>磐田市</v>
          </cell>
          <cell r="C961">
            <v>165426</v>
          </cell>
          <cell r="D961">
            <v>136564</v>
          </cell>
        </row>
        <row r="962">
          <cell r="B962" t="str">
            <v>焼津市</v>
          </cell>
          <cell r="C962">
            <v>135294</v>
          </cell>
          <cell r="D962">
            <v>113973</v>
          </cell>
        </row>
        <row r="963">
          <cell r="B963" t="str">
            <v>掛川市</v>
          </cell>
          <cell r="C963">
            <v>115126</v>
          </cell>
          <cell r="D963">
            <v>96126</v>
          </cell>
        </row>
        <row r="964">
          <cell r="B964" t="str">
            <v>藤枝市</v>
          </cell>
          <cell r="C964">
            <v>139870</v>
          </cell>
          <cell r="D964">
            <v>117296</v>
          </cell>
        </row>
        <row r="965">
          <cell r="B965" t="str">
            <v>御殿場市</v>
          </cell>
          <cell r="C965">
            <v>83487</v>
          </cell>
          <cell r="D965">
            <v>69082</v>
          </cell>
        </row>
        <row r="966">
          <cell r="B966" t="str">
            <v>袋井市</v>
          </cell>
          <cell r="C966">
            <v>87941</v>
          </cell>
          <cell r="D966">
            <v>73278</v>
          </cell>
        </row>
        <row r="967">
          <cell r="B967" t="str">
            <v>下田市</v>
          </cell>
          <cell r="C967">
            <v>19282</v>
          </cell>
          <cell r="D967">
            <v>15465</v>
          </cell>
        </row>
        <row r="968">
          <cell r="B968" t="str">
            <v>裾野市</v>
          </cell>
          <cell r="C968">
            <v>48688</v>
          </cell>
          <cell r="D968">
            <v>40494</v>
          </cell>
        </row>
        <row r="969">
          <cell r="B969" t="str">
            <v>湖西市</v>
          </cell>
          <cell r="C969">
            <v>57216</v>
          </cell>
          <cell r="D969">
            <v>48354</v>
          </cell>
        </row>
        <row r="970">
          <cell r="B970" t="str">
            <v>伊豆市</v>
          </cell>
          <cell r="C970">
            <v>27748</v>
          </cell>
          <cell r="D970">
            <v>23083</v>
          </cell>
        </row>
        <row r="971">
          <cell r="B971" t="str">
            <v>御前崎市</v>
          </cell>
          <cell r="C971">
            <v>29715</v>
          </cell>
          <cell r="D971">
            <v>24501</v>
          </cell>
        </row>
        <row r="972">
          <cell r="B972" t="str">
            <v>菊川市</v>
          </cell>
          <cell r="C972">
            <v>47179</v>
          </cell>
          <cell r="D972">
            <v>39307</v>
          </cell>
        </row>
        <row r="973">
          <cell r="B973" t="str">
            <v>伊豆の国市</v>
          </cell>
          <cell r="C973">
            <v>45983</v>
          </cell>
          <cell r="D973">
            <v>37240</v>
          </cell>
        </row>
        <row r="974">
          <cell r="B974" t="str">
            <v>牧之原市</v>
          </cell>
          <cell r="C974">
            <v>42326</v>
          </cell>
          <cell r="D974">
            <v>35351</v>
          </cell>
        </row>
        <row r="975">
          <cell r="B975" t="str">
            <v>賀茂郡東伊豆町</v>
          </cell>
          <cell r="C975">
            <v>11093</v>
          </cell>
          <cell r="D975">
            <v>9204</v>
          </cell>
        </row>
        <row r="976">
          <cell r="B976" t="str">
            <v>賀茂郡河津町</v>
          </cell>
          <cell r="C976">
            <v>6398</v>
          </cell>
          <cell r="D976">
            <v>5218</v>
          </cell>
        </row>
        <row r="977">
          <cell r="B977" t="str">
            <v>賀茂郡南伊豆町</v>
          </cell>
          <cell r="C977">
            <v>7340</v>
          </cell>
          <cell r="D977">
            <v>5890</v>
          </cell>
        </row>
        <row r="978">
          <cell r="B978" t="str">
            <v>賀茂郡松崎町</v>
          </cell>
          <cell r="C978">
            <v>5658</v>
          </cell>
          <cell r="D978">
            <v>4662</v>
          </cell>
        </row>
        <row r="979">
          <cell r="B979" t="str">
            <v>賀茂郡西伊豆町</v>
          </cell>
          <cell r="C979">
            <v>6639</v>
          </cell>
          <cell r="D979">
            <v>5631</v>
          </cell>
        </row>
        <row r="980">
          <cell r="B980" t="str">
            <v>田方郡函南町</v>
          </cell>
          <cell r="C980">
            <v>36105</v>
          </cell>
          <cell r="D980">
            <v>29052</v>
          </cell>
        </row>
        <row r="981">
          <cell r="B981" t="str">
            <v>駿東郡清水町</v>
          </cell>
          <cell r="C981">
            <v>31637</v>
          </cell>
          <cell r="D981">
            <v>24966</v>
          </cell>
        </row>
        <row r="982">
          <cell r="B982" t="str">
            <v>駿東郡長泉町</v>
          </cell>
          <cell r="C982">
            <v>43705</v>
          </cell>
          <cell r="D982">
            <v>36717</v>
          </cell>
        </row>
        <row r="983">
          <cell r="B983" t="str">
            <v>駿東郡小山町</v>
          </cell>
          <cell r="C983">
            <v>16975</v>
          </cell>
          <cell r="D983">
            <v>13933</v>
          </cell>
        </row>
        <row r="984">
          <cell r="B984" t="str">
            <v>榛原郡吉田町</v>
          </cell>
          <cell r="C984">
            <v>28964</v>
          </cell>
          <cell r="D984">
            <v>23777</v>
          </cell>
        </row>
        <row r="985">
          <cell r="B985" t="str">
            <v>榛原郡川根本町</v>
          </cell>
          <cell r="C985">
            <v>5700</v>
          </cell>
          <cell r="D985">
            <v>4733</v>
          </cell>
        </row>
        <row r="986">
          <cell r="B986" t="str">
            <v>周智郡森町</v>
          </cell>
          <cell r="C986">
            <v>16968</v>
          </cell>
          <cell r="D986">
            <v>14117</v>
          </cell>
        </row>
        <row r="987">
          <cell r="B987" t="str">
            <v>名古屋市</v>
          </cell>
          <cell r="C987">
            <v>2303004</v>
          </cell>
          <cell r="D987">
            <v>1776961</v>
          </cell>
        </row>
        <row r="988">
          <cell r="B988" t="str">
            <v>豊橋市</v>
          </cell>
          <cell r="C988">
            <v>366089</v>
          </cell>
          <cell r="D988">
            <v>290330</v>
          </cell>
        </row>
        <row r="989">
          <cell r="B989" t="str">
            <v>岡崎市</v>
          </cell>
          <cell r="C989">
            <v>382656</v>
          </cell>
          <cell r="D989">
            <v>313205</v>
          </cell>
        </row>
        <row r="990">
          <cell r="B990" t="str">
            <v>一宮市</v>
          </cell>
          <cell r="C990">
            <v>376861</v>
          </cell>
          <cell r="D990">
            <v>309201</v>
          </cell>
        </row>
        <row r="991">
          <cell r="B991" t="str">
            <v>瀬戸市</v>
          </cell>
          <cell r="C991">
            <v>126274</v>
          </cell>
          <cell r="D991">
            <v>101194</v>
          </cell>
        </row>
        <row r="992">
          <cell r="B992" t="str">
            <v>半田市</v>
          </cell>
          <cell r="C992">
            <v>116209</v>
          </cell>
          <cell r="D992">
            <v>96347</v>
          </cell>
        </row>
        <row r="993">
          <cell r="B993" t="str">
            <v>春日井市</v>
          </cell>
          <cell r="C993">
            <v>305902</v>
          </cell>
          <cell r="D993">
            <v>243486</v>
          </cell>
        </row>
        <row r="994">
          <cell r="B994" t="str">
            <v>豊川市</v>
          </cell>
          <cell r="C994">
            <v>185900</v>
          </cell>
          <cell r="D994">
            <v>149605</v>
          </cell>
        </row>
        <row r="995">
          <cell r="B995" t="str">
            <v>津島市</v>
          </cell>
          <cell r="C995">
            <v>59566</v>
          </cell>
          <cell r="D995">
            <v>47934</v>
          </cell>
        </row>
        <row r="996">
          <cell r="B996" t="str">
            <v>碧南市</v>
          </cell>
          <cell r="C996">
            <v>72242</v>
          </cell>
          <cell r="D996">
            <v>57907</v>
          </cell>
        </row>
        <row r="997">
          <cell r="B997" t="str">
            <v>刈谷市</v>
          </cell>
          <cell r="C997">
            <v>152984</v>
          </cell>
          <cell r="D997">
            <v>124039</v>
          </cell>
        </row>
        <row r="998">
          <cell r="B998" t="str">
            <v>豊田市</v>
          </cell>
          <cell r="C998">
            <v>414750</v>
          </cell>
          <cell r="D998">
            <v>341755</v>
          </cell>
        </row>
        <row r="999">
          <cell r="B999" t="str">
            <v>安城市</v>
          </cell>
          <cell r="C999">
            <v>187665</v>
          </cell>
          <cell r="D999">
            <v>151414</v>
          </cell>
        </row>
        <row r="1000">
          <cell r="B1000" t="str">
            <v>西尾市</v>
          </cell>
          <cell r="C1000">
            <v>169528</v>
          </cell>
          <cell r="D1000">
            <v>137406</v>
          </cell>
        </row>
        <row r="1001">
          <cell r="B1001" t="str">
            <v>蒲郡市</v>
          </cell>
          <cell r="C1001">
            <v>77535</v>
          </cell>
          <cell r="D1001">
            <v>63832</v>
          </cell>
        </row>
        <row r="1002">
          <cell r="B1002" t="str">
            <v>犬山市</v>
          </cell>
          <cell r="C1002">
            <v>71334</v>
          </cell>
          <cell r="D1002">
            <v>57596</v>
          </cell>
        </row>
        <row r="1003">
          <cell r="B1003" t="str">
            <v>常滑市</v>
          </cell>
          <cell r="C1003">
            <v>58662</v>
          </cell>
          <cell r="D1003">
            <v>47290</v>
          </cell>
        </row>
        <row r="1004">
          <cell r="B1004" t="str">
            <v>江南市</v>
          </cell>
          <cell r="C1004">
            <v>98124</v>
          </cell>
          <cell r="D1004">
            <v>80871</v>
          </cell>
        </row>
        <row r="1005">
          <cell r="B1005" t="str">
            <v>小牧市</v>
          </cell>
          <cell r="C1005">
            <v>149025</v>
          </cell>
          <cell r="D1005">
            <v>119836</v>
          </cell>
        </row>
        <row r="1006">
          <cell r="B1006" t="str">
            <v>稲沢市</v>
          </cell>
          <cell r="C1006">
            <v>132879</v>
          </cell>
          <cell r="D1006">
            <v>107602</v>
          </cell>
        </row>
        <row r="1007">
          <cell r="B1007" t="str">
            <v>新城市</v>
          </cell>
          <cell r="C1007">
            <v>42375</v>
          </cell>
          <cell r="D1007">
            <v>34956</v>
          </cell>
        </row>
        <row r="1008">
          <cell r="B1008" t="str">
            <v>東海市</v>
          </cell>
          <cell r="C1008">
            <v>113352</v>
          </cell>
          <cell r="D1008">
            <v>94618</v>
          </cell>
        </row>
        <row r="1009">
          <cell r="B1009" t="str">
            <v>大府市</v>
          </cell>
          <cell r="C1009">
            <v>93014</v>
          </cell>
          <cell r="D1009">
            <v>76348</v>
          </cell>
        </row>
        <row r="1010">
          <cell r="B1010" t="str">
            <v>知多市</v>
          </cell>
          <cell r="C1010">
            <v>83017</v>
          </cell>
          <cell r="D1010">
            <v>67553</v>
          </cell>
        </row>
        <row r="1011">
          <cell r="B1011" t="str">
            <v>知立市</v>
          </cell>
          <cell r="C1011">
            <v>72646</v>
          </cell>
          <cell r="D1011">
            <v>59042</v>
          </cell>
        </row>
        <row r="1012">
          <cell r="B1012" t="str">
            <v>尾張旭市</v>
          </cell>
          <cell r="C1012">
            <v>83782</v>
          </cell>
          <cell r="D1012">
            <v>69114</v>
          </cell>
        </row>
        <row r="1013">
          <cell r="B1013" t="str">
            <v>高浜市</v>
          </cell>
          <cell r="C1013">
            <v>49041</v>
          </cell>
          <cell r="D1013">
            <v>39019</v>
          </cell>
        </row>
        <row r="1014">
          <cell r="B1014" t="str">
            <v>岩倉市</v>
          </cell>
          <cell r="C1014">
            <v>47761</v>
          </cell>
          <cell r="D1014">
            <v>38497</v>
          </cell>
        </row>
        <row r="1015">
          <cell r="B1015" t="str">
            <v>豊明市</v>
          </cell>
          <cell r="C1015">
            <v>67902</v>
          </cell>
          <cell r="D1015">
            <v>54665</v>
          </cell>
        </row>
        <row r="1016">
          <cell r="B1016" t="str">
            <v>日進市</v>
          </cell>
          <cell r="C1016">
            <v>94207</v>
          </cell>
          <cell r="D1016">
            <v>77846</v>
          </cell>
        </row>
        <row r="1017">
          <cell r="B1017" t="str">
            <v>田原市</v>
          </cell>
          <cell r="C1017">
            <v>58270</v>
          </cell>
          <cell r="D1017">
            <v>46584</v>
          </cell>
        </row>
        <row r="1018">
          <cell r="B1018" t="str">
            <v>愛西市</v>
          </cell>
          <cell r="C1018">
            <v>60457</v>
          </cell>
          <cell r="D1018">
            <v>48425</v>
          </cell>
        </row>
        <row r="1019">
          <cell r="B1019" t="str">
            <v>清須市</v>
          </cell>
          <cell r="C1019">
            <v>68707</v>
          </cell>
          <cell r="D1019">
            <v>55082</v>
          </cell>
        </row>
        <row r="1020">
          <cell r="B1020" t="str">
            <v>北名古屋市</v>
          </cell>
          <cell r="C1020">
            <v>85843</v>
          </cell>
          <cell r="D1020">
            <v>69731</v>
          </cell>
        </row>
        <row r="1021">
          <cell r="B1021" t="str">
            <v>弥富市</v>
          </cell>
          <cell r="C1021">
            <v>43534</v>
          </cell>
          <cell r="D1021">
            <v>33970</v>
          </cell>
        </row>
        <row r="1022">
          <cell r="B1022" t="str">
            <v>みよし市</v>
          </cell>
          <cell r="C1022">
            <v>61408</v>
          </cell>
          <cell r="D1022">
            <v>50468</v>
          </cell>
        </row>
        <row r="1023">
          <cell r="B1023" t="str">
            <v>あま市</v>
          </cell>
          <cell r="C1023">
            <v>88393</v>
          </cell>
          <cell r="D1023">
            <v>69493</v>
          </cell>
        </row>
        <row r="1024">
          <cell r="B1024" t="str">
            <v>長久手市</v>
          </cell>
          <cell r="C1024">
            <v>61512</v>
          </cell>
          <cell r="D1024">
            <v>50473</v>
          </cell>
        </row>
        <row r="1025">
          <cell r="B1025" t="str">
            <v>愛知郡東郷町</v>
          </cell>
          <cell r="C1025">
            <v>43928</v>
          </cell>
          <cell r="D1025">
            <v>35873</v>
          </cell>
        </row>
        <row r="1026">
          <cell r="B1026" t="str">
            <v>西春日井郡豊山町</v>
          </cell>
          <cell r="C1026">
            <v>15984</v>
          </cell>
          <cell r="D1026">
            <v>12452</v>
          </cell>
        </row>
        <row r="1027">
          <cell r="B1027" t="str">
            <v>丹羽郡大口町</v>
          </cell>
          <cell r="C1027">
            <v>24004</v>
          </cell>
          <cell r="D1027">
            <v>19434</v>
          </cell>
        </row>
        <row r="1028">
          <cell r="B1028" t="str">
            <v>丹羽郡扶桑町</v>
          </cell>
          <cell r="C1028">
            <v>35043</v>
          </cell>
          <cell r="D1028">
            <v>28377</v>
          </cell>
        </row>
        <row r="1029">
          <cell r="B1029" t="str">
            <v>海部郡大治町</v>
          </cell>
          <cell r="C1029">
            <v>33566</v>
          </cell>
          <cell r="D1029">
            <v>26996</v>
          </cell>
        </row>
        <row r="1030">
          <cell r="B1030" t="str">
            <v>海部郡蟹江町</v>
          </cell>
          <cell r="C1030">
            <v>36824</v>
          </cell>
          <cell r="D1030">
            <v>29501</v>
          </cell>
        </row>
        <row r="1031">
          <cell r="B1031" t="str">
            <v>海部郡飛島村</v>
          </cell>
          <cell r="C1031">
            <v>4713</v>
          </cell>
          <cell r="D1031">
            <v>3570</v>
          </cell>
        </row>
        <row r="1032">
          <cell r="B1032" t="str">
            <v>知多郡阿久比町</v>
          </cell>
          <cell r="C1032">
            <v>28083</v>
          </cell>
          <cell r="D1032">
            <v>23259</v>
          </cell>
        </row>
        <row r="1033">
          <cell r="B1033" t="str">
            <v>知多郡東浦町</v>
          </cell>
          <cell r="C1033">
            <v>50029</v>
          </cell>
          <cell r="D1033">
            <v>40075</v>
          </cell>
        </row>
        <row r="1034">
          <cell r="B1034" t="str">
            <v>知多郡南知多町</v>
          </cell>
          <cell r="C1034">
            <v>15506</v>
          </cell>
          <cell r="D1034">
            <v>12031</v>
          </cell>
        </row>
        <row r="1035">
          <cell r="B1035" t="str">
            <v>知多郡美浜町</v>
          </cell>
          <cell r="C1035">
            <v>20560</v>
          </cell>
          <cell r="D1035">
            <v>16669</v>
          </cell>
        </row>
        <row r="1036">
          <cell r="B1036" t="str">
            <v>知多郡武豊町</v>
          </cell>
          <cell r="C1036">
            <v>43399</v>
          </cell>
          <cell r="D1036">
            <v>35649</v>
          </cell>
        </row>
        <row r="1037">
          <cell r="B1037" t="str">
            <v>額田郡幸田町</v>
          </cell>
          <cell r="C1037">
            <v>42023</v>
          </cell>
          <cell r="D1037">
            <v>34056</v>
          </cell>
        </row>
        <row r="1038">
          <cell r="B1038" t="str">
            <v>北設楽郡設楽町</v>
          </cell>
          <cell r="C1038">
            <v>4051</v>
          </cell>
          <cell r="D1038">
            <v>3138</v>
          </cell>
        </row>
        <row r="1039">
          <cell r="B1039" t="str">
            <v>北設楽郡東栄町</v>
          </cell>
          <cell r="C1039">
            <v>2703</v>
          </cell>
          <cell r="D1039">
            <v>2098</v>
          </cell>
        </row>
        <row r="1040">
          <cell r="B1040" t="str">
            <v>北設楽郡豊根村</v>
          </cell>
          <cell r="C1040">
            <v>929</v>
          </cell>
          <cell r="D1040">
            <v>744</v>
          </cell>
        </row>
        <row r="1041">
          <cell r="B1041" t="str">
            <v>津市</v>
          </cell>
          <cell r="C1041">
            <v>268388</v>
          </cell>
          <cell r="D1041">
            <v>211228</v>
          </cell>
        </row>
        <row r="1042">
          <cell r="B1042" t="str">
            <v>四日市市</v>
          </cell>
          <cell r="C1042">
            <v>306378</v>
          </cell>
          <cell r="D1042">
            <v>238326</v>
          </cell>
        </row>
        <row r="1043">
          <cell r="B1043" t="str">
            <v>伊勢市</v>
          </cell>
          <cell r="C1043">
            <v>118849</v>
          </cell>
          <cell r="D1043">
            <v>93902</v>
          </cell>
        </row>
        <row r="1044">
          <cell r="B1044" t="str">
            <v>松阪市</v>
          </cell>
          <cell r="C1044">
            <v>156026</v>
          </cell>
          <cell r="D1044">
            <v>123847</v>
          </cell>
        </row>
        <row r="1045">
          <cell r="B1045" t="str">
            <v>桑名市</v>
          </cell>
          <cell r="C1045">
            <v>137978</v>
          </cell>
          <cell r="D1045">
            <v>111256</v>
          </cell>
        </row>
        <row r="1046">
          <cell r="B1046" t="str">
            <v>鈴鹿市</v>
          </cell>
          <cell r="C1046">
            <v>194451</v>
          </cell>
          <cell r="D1046">
            <v>154015</v>
          </cell>
        </row>
        <row r="1047">
          <cell r="B1047" t="str">
            <v>名張市</v>
          </cell>
          <cell r="C1047">
            <v>74229</v>
          </cell>
          <cell r="D1047">
            <v>59924</v>
          </cell>
        </row>
        <row r="1048">
          <cell r="B1048" t="str">
            <v>尾鷲市</v>
          </cell>
          <cell r="C1048">
            <v>15524</v>
          </cell>
          <cell r="D1048">
            <v>11594</v>
          </cell>
        </row>
        <row r="1049">
          <cell r="B1049" t="str">
            <v>亀山市</v>
          </cell>
          <cell r="C1049">
            <v>49130</v>
          </cell>
          <cell r="D1049">
            <v>39626</v>
          </cell>
        </row>
        <row r="1050">
          <cell r="B1050" t="str">
            <v>鳥羽市</v>
          </cell>
          <cell r="C1050">
            <v>16424</v>
          </cell>
          <cell r="D1050">
            <v>12908</v>
          </cell>
        </row>
        <row r="1051">
          <cell r="B1051" t="str">
            <v>熊野市</v>
          </cell>
          <cell r="C1051">
            <v>14981</v>
          </cell>
          <cell r="D1051">
            <v>12021</v>
          </cell>
        </row>
        <row r="1052">
          <cell r="B1052" t="str">
            <v>いなべ市</v>
          </cell>
          <cell r="C1052">
            <v>44507</v>
          </cell>
          <cell r="D1052">
            <v>36842</v>
          </cell>
        </row>
        <row r="1053">
          <cell r="B1053" t="str">
            <v>志摩市</v>
          </cell>
          <cell r="C1053">
            <v>44110</v>
          </cell>
          <cell r="D1053">
            <v>34115</v>
          </cell>
        </row>
        <row r="1054">
          <cell r="B1054" t="str">
            <v>伊賀市</v>
          </cell>
          <cell r="C1054">
            <v>84603</v>
          </cell>
          <cell r="D1054">
            <v>67940</v>
          </cell>
        </row>
        <row r="1055">
          <cell r="B1055" t="str">
            <v>桑名郡木曽岬町</v>
          </cell>
          <cell r="C1055">
            <v>5875</v>
          </cell>
          <cell r="D1055">
            <v>4565</v>
          </cell>
        </row>
        <row r="1056">
          <cell r="B1056" t="str">
            <v>員弁郡東員町</v>
          </cell>
          <cell r="C1056">
            <v>25737</v>
          </cell>
          <cell r="D1056">
            <v>21312</v>
          </cell>
        </row>
        <row r="1057">
          <cell r="B1057" t="str">
            <v>三重郡菰野町</v>
          </cell>
          <cell r="C1057">
            <v>40758</v>
          </cell>
          <cell r="D1057">
            <v>33098</v>
          </cell>
        </row>
        <row r="1058">
          <cell r="B1058" t="str">
            <v>三重郡朝日町</v>
          </cell>
          <cell r="C1058">
            <v>11107</v>
          </cell>
          <cell r="D1058">
            <v>9049</v>
          </cell>
        </row>
        <row r="1059">
          <cell r="B1059" t="str">
            <v>三重郡川越町</v>
          </cell>
          <cell r="C1059">
            <v>15745</v>
          </cell>
          <cell r="D1059">
            <v>12288</v>
          </cell>
        </row>
        <row r="1060">
          <cell r="B1060" t="str">
            <v>多気郡多気町</v>
          </cell>
          <cell r="C1060">
            <v>13637</v>
          </cell>
          <cell r="D1060">
            <v>11100</v>
          </cell>
        </row>
        <row r="1061">
          <cell r="B1061" t="str">
            <v>多気郡明和町</v>
          </cell>
          <cell r="C1061">
            <v>22630</v>
          </cell>
          <cell r="D1061">
            <v>18043</v>
          </cell>
        </row>
        <row r="1062">
          <cell r="B1062" t="str">
            <v>多気郡大台町</v>
          </cell>
          <cell r="C1062">
            <v>8204</v>
          </cell>
          <cell r="D1062">
            <v>6358</v>
          </cell>
        </row>
        <row r="1063">
          <cell r="B1063" t="str">
            <v>度会郡玉城町</v>
          </cell>
          <cell r="C1063">
            <v>15035</v>
          </cell>
          <cell r="D1063">
            <v>12361</v>
          </cell>
        </row>
        <row r="1064">
          <cell r="B1064" t="str">
            <v>度会郡度会町</v>
          </cell>
          <cell r="C1064">
            <v>7556</v>
          </cell>
          <cell r="D1064">
            <v>6000</v>
          </cell>
        </row>
        <row r="1065">
          <cell r="B1065" t="str">
            <v>度会郡大紀町</v>
          </cell>
          <cell r="C1065">
            <v>7227</v>
          </cell>
          <cell r="D1065">
            <v>5656</v>
          </cell>
        </row>
        <row r="1066">
          <cell r="B1066" t="str">
            <v>度会郡南伊勢町</v>
          </cell>
          <cell r="C1066">
            <v>10489</v>
          </cell>
          <cell r="D1066">
            <v>8306</v>
          </cell>
        </row>
        <row r="1067">
          <cell r="B1067" t="str">
            <v>北牟婁郡紀北町</v>
          </cell>
          <cell r="C1067">
            <v>13759</v>
          </cell>
          <cell r="D1067">
            <v>11206</v>
          </cell>
        </row>
        <row r="1068">
          <cell r="B1068" t="str">
            <v>南牟婁郡御浜町</v>
          </cell>
          <cell r="C1068">
            <v>7809</v>
          </cell>
          <cell r="D1068">
            <v>5946</v>
          </cell>
        </row>
        <row r="1069">
          <cell r="B1069" t="str">
            <v>南牟婁郡紀宝町</v>
          </cell>
          <cell r="C1069">
            <v>10120</v>
          </cell>
          <cell r="D1069">
            <v>7941</v>
          </cell>
        </row>
        <row r="1070">
          <cell r="B1070" t="str">
            <v>大津市</v>
          </cell>
          <cell r="C1070">
            <v>343600</v>
          </cell>
          <cell r="D1070">
            <v>269893</v>
          </cell>
        </row>
        <row r="1071">
          <cell r="B1071" t="str">
            <v>彦根市</v>
          </cell>
          <cell r="C1071">
            <v>110878</v>
          </cell>
          <cell r="D1071">
            <v>88032</v>
          </cell>
        </row>
        <row r="1072">
          <cell r="B1072" t="str">
            <v>長浜市</v>
          </cell>
          <cell r="C1072">
            <v>112294</v>
          </cell>
          <cell r="D1072">
            <v>92405</v>
          </cell>
        </row>
        <row r="1073">
          <cell r="B1073" t="str">
            <v>近江八幡市</v>
          </cell>
          <cell r="C1073">
            <v>81942</v>
          </cell>
          <cell r="D1073">
            <v>68039</v>
          </cell>
        </row>
        <row r="1074">
          <cell r="B1074" t="str">
            <v>草津市</v>
          </cell>
          <cell r="C1074">
            <v>140515</v>
          </cell>
          <cell r="D1074">
            <v>114849</v>
          </cell>
        </row>
        <row r="1075">
          <cell r="B1075" t="str">
            <v>守山市</v>
          </cell>
          <cell r="C1075">
            <v>85881</v>
          </cell>
          <cell r="D1075">
            <v>71521</v>
          </cell>
        </row>
        <row r="1076">
          <cell r="B1076" t="str">
            <v>栗東市</v>
          </cell>
          <cell r="C1076">
            <v>70412</v>
          </cell>
          <cell r="D1076">
            <v>58369</v>
          </cell>
        </row>
        <row r="1077">
          <cell r="B1077" t="str">
            <v>甲賀市</v>
          </cell>
          <cell r="C1077">
            <v>87729</v>
          </cell>
          <cell r="D1077">
            <v>70277</v>
          </cell>
        </row>
        <row r="1078">
          <cell r="B1078" t="str">
            <v>野洲市</v>
          </cell>
          <cell r="C1078">
            <v>50607</v>
          </cell>
          <cell r="D1078">
            <v>41179</v>
          </cell>
        </row>
        <row r="1079">
          <cell r="B1079" t="str">
            <v>湖南市</v>
          </cell>
          <cell r="C1079">
            <v>54065</v>
          </cell>
          <cell r="D1079">
            <v>42286</v>
          </cell>
        </row>
        <row r="1080">
          <cell r="B1080" t="str">
            <v>高島市</v>
          </cell>
          <cell r="C1080">
            <v>45190</v>
          </cell>
          <cell r="D1080">
            <v>36162</v>
          </cell>
        </row>
        <row r="1081">
          <cell r="B1081" t="str">
            <v>東近江市</v>
          </cell>
          <cell r="C1081">
            <v>111349</v>
          </cell>
          <cell r="D1081">
            <v>91879</v>
          </cell>
        </row>
        <row r="1082">
          <cell r="B1082" t="str">
            <v>米原市</v>
          </cell>
          <cell r="C1082">
            <v>36928</v>
          </cell>
          <cell r="D1082">
            <v>31864</v>
          </cell>
        </row>
        <row r="1083">
          <cell r="B1083" t="str">
            <v>蒲生郡日野町</v>
          </cell>
          <cell r="C1083">
            <v>20702</v>
          </cell>
          <cell r="D1083">
            <v>15934</v>
          </cell>
        </row>
        <row r="1084">
          <cell r="B1084" t="str">
            <v>蒲生郡竜王町</v>
          </cell>
          <cell r="C1084">
            <v>11239</v>
          </cell>
          <cell r="D1084">
            <v>9418</v>
          </cell>
        </row>
        <row r="1085">
          <cell r="B1085" t="str">
            <v>愛知郡愛荘町</v>
          </cell>
          <cell r="C1085">
            <v>21042</v>
          </cell>
          <cell r="D1085">
            <v>16592</v>
          </cell>
        </row>
        <row r="1086">
          <cell r="B1086" t="str">
            <v>犬上郡豊郷町</v>
          </cell>
          <cell r="C1086">
            <v>7117</v>
          </cell>
          <cell r="D1086">
            <v>5577</v>
          </cell>
        </row>
        <row r="1087">
          <cell r="B1087" t="str">
            <v>犬上郡甲良町</v>
          </cell>
          <cell r="C1087">
            <v>6410</v>
          </cell>
          <cell r="D1087">
            <v>4882</v>
          </cell>
        </row>
        <row r="1088">
          <cell r="B1088" t="str">
            <v>犬上郡多賀町</v>
          </cell>
          <cell r="C1088">
            <v>7346</v>
          </cell>
          <cell r="D1088">
            <v>6068</v>
          </cell>
        </row>
        <row r="1089">
          <cell r="B1089" t="str">
            <v>京都市</v>
          </cell>
          <cell r="C1089">
            <v>1373887</v>
          </cell>
          <cell r="D1089">
            <v>1013373</v>
          </cell>
        </row>
        <row r="1090">
          <cell r="B1090" t="str">
            <v>福知山市</v>
          </cell>
          <cell r="C1090">
            <v>74540</v>
          </cell>
          <cell r="D1090">
            <v>60025</v>
          </cell>
        </row>
        <row r="1091">
          <cell r="B1091" t="str">
            <v>舞鶴市</v>
          </cell>
          <cell r="C1091">
            <v>75322</v>
          </cell>
          <cell r="D1091">
            <v>61596</v>
          </cell>
        </row>
        <row r="1092">
          <cell r="B1092" t="str">
            <v>綾部市</v>
          </cell>
          <cell r="C1092">
            <v>31072</v>
          </cell>
          <cell r="D1092">
            <v>25299</v>
          </cell>
        </row>
        <row r="1093">
          <cell r="B1093" t="str">
            <v>宇治市</v>
          </cell>
          <cell r="C1093">
            <v>179582</v>
          </cell>
          <cell r="D1093">
            <v>140271</v>
          </cell>
        </row>
        <row r="1094">
          <cell r="B1094" t="str">
            <v>宮津市</v>
          </cell>
          <cell r="C1094">
            <v>15966</v>
          </cell>
          <cell r="D1094">
            <v>12751</v>
          </cell>
        </row>
        <row r="1095">
          <cell r="B1095" t="str">
            <v>亀岡市</v>
          </cell>
          <cell r="C1095">
            <v>86209</v>
          </cell>
          <cell r="D1095">
            <v>67982</v>
          </cell>
        </row>
        <row r="1096">
          <cell r="B1096" t="str">
            <v>城陽市</v>
          </cell>
          <cell r="C1096">
            <v>73321</v>
          </cell>
          <cell r="D1096">
            <v>57906</v>
          </cell>
        </row>
        <row r="1097">
          <cell r="B1097" t="str">
            <v>向日市</v>
          </cell>
          <cell r="C1097">
            <v>56186</v>
          </cell>
          <cell r="D1097">
            <v>44027</v>
          </cell>
        </row>
        <row r="1098">
          <cell r="B1098" t="str">
            <v>長岡京市</v>
          </cell>
          <cell r="C1098">
            <v>82218</v>
          </cell>
          <cell r="D1098">
            <v>65395</v>
          </cell>
        </row>
        <row r="1099">
          <cell r="B1099" t="str">
            <v>八幡市</v>
          </cell>
          <cell r="C1099">
            <v>68598</v>
          </cell>
          <cell r="D1099">
            <v>53339</v>
          </cell>
        </row>
        <row r="1100">
          <cell r="B1100" t="str">
            <v>京田辺市</v>
          </cell>
          <cell r="C1100">
            <v>72011</v>
          </cell>
          <cell r="D1100">
            <v>58279</v>
          </cell>
        </row>
        <row r="1101">
          <cell r="B1101" t="str">
            <v>京丹後市</v>
          </cell>
          <cell r="C1101">
            <v>50042</v>
          </cell>
          <cell r="D1101">
            <v>40580</v>
          </cell>
        </row>
        <row r="1102">
          <cell r="B1102" t="str">
            <v>南丹市</v>
          </cell>
          <cell r="C1102">
            <v>29531</v>
          </cell>
          <cell r="D1102">
            <v>22859</v>
          </cell>
        </row>
        <row r="1103">
          <cell r="B1103" t="str">
            <v>木津川市</v>
          </cell>
          <cell r="C1103">
            <v>79339</v>
          </cell>
          <cell r="D1103">
            <v>64155</v>
          </cell>
        </row>
        <row r="1104">
          <cell r="B1104" t="str">
            <v>乙訓郡大山崎町</v>
          </cell>
          <cell r="C1104">
            <v>16633</v>
          </cell>
          <cell r="D1104">
            <v>13437</v>
          </cell>
        </row>
        <row r="1105">
          <cell r="B1105" t="str">
            <v>久世郡久御山町</v>
          </cell>
          <cell r="C1105">
            <v>15231</v>
          </cell>
          <cell r="D1105">
            <v>11122</v>
          </cell>
        </row>
        <row r="1106">
          <cell r="B1106" t="str">
            <v>綴喜郡井手町</v>
          </cell>
          <cell r="C1106">
            <v>6958</v>
          </cell>
          <cell r="D1106">
            <v>5338</v>
          </cell>
        </row>
        <row r="1107">
          <cell r="B1107" t="str">
            <v>綴喜郡宇治田原町</v>
          </cell>
          <cell r="C1107">
            <v>8688</v>
          </cell>
          <cell r="D1107">
            <v>6533</v>
          </cell>
        </row>
        <row r="1108">
          <cell r="B1108" t="str">
            <v>相楽郡笠置町</v>
          </cell>
          <cell r="C1108">
            <v>1066</v>
          </cell>
          <cell r="D1108">
            <v>816</v>
          </cell>
        </row>
        <row r="1109">
          <cell r="B1109" t="str">
            <v>相楽郡和束町</v>
          </cell>
          <cell r="C1109">
            <v>3377</v>
          </cell>
          <cell r="D1109">
            <v>2590</v>
          </cell>
        </row>
        <row r="1110">
          <cell r="B1110" t="str">
            <v>相楽郡精華町</v>
          </cell>
          <cell r="C1110">
            <v>36210</v>
          </cell>
          <cell r="D1110">
            <v>30183</v>
          </cell>
        </row>
        <row r="1111">
          <cell r="B1111" t="str">
            <v>相楽郡南山城村</v>
          </cell>
          <cell r="C1111">
            <v>2379</v>
          </cell>
          <cell r="D1111">
            <v>1924</v>
          </cell>
        </row>
        <row r="1112">
          <cell r="B1112" t="str">
            <v>船井郡京丹波町</v>
          </cell>
          <cell r="C1112">
            <v>12384</v>
          </cell>
          <cell r="D1112">
            <v>9368</v>
          </cell>
        </row>
        <row r="1113">
          <cell r="B1113" t="str">
            <v>与謝郡伊根町</v>
          </cell>
          <cell r="C1113">
            <v>1861</v>
          </cell>
          <cell r="D1113">
            <v>1580</v>
          </cell>
        </row>
        <row r="1114">
          <cell r="B1114" t="str">
            <v>与謝郡与謝野町</v>
          </cell>
          <cell r="C1114">
            <v>19402</v>
          </cell>
          <cell r="D1114">
            <v>15363</v>
          </cell>
        </row>
        <row r="1115">
          <cell r="B1115" t="str">
            <v>大阪市</v>
          </cell>
          <cell r="C1115">
            <v>2778917</v>
          </cell>
          <cell r="D1115">
            <v>2123131</v>
          </cell>
        </row>
        <row r="1116">
          <cell r="B1116" t="str">
            <v>堺市</v>
          </cell>
          <cell r="C1116">
            <v>811993</v>
          </cell>
          <cell r="D1116">
            <v>632801</v>
          </cell>
        </row>
        <row r="1117">
          <cell r="B1117" t="str">
            <v>岸和田市</v>
          </cell>
          <cell r="C1117">
            <v>186596</v>
          </cell>
          <cell r="D1117">
            <v>141089</v>
          </cell>
        </row>
        <row r="1118">
          <cell r="B1118" t="str">
            <v>豊中市</v>
          </cell>
          <cell r="C1118">
            <v>405955</v>
          </cell>
          <cell r="D1118">
            <v>319852</v>
          </cell>
        </row>
        <row r="1119">
          <cell r="B1119" t="str">
            <v>池田市</v>
          </cell>
          <cell r="C1119">
            <v>102636</v>
          </cell>
          <cell r="D1119">
            <v>81615</v>
          </cell>
        </row>
        <row r="1120">
          <cell r="B1120" t="str">
            <v>吹田市</v>
          </cell>
          <cell r="C1120">
            <v>384506</v>
          </cell>
          <cell r="D1120">
            <v>303457</v>
          </cell>
        </row>
        <row r="1121">
          <cell r="B1121" t="str">
            <v>泉大津市</v>
          </cell>
          <cell r="C1121">
            <v>72762</v>
          </cell>
          <cell r="D1121">
            <v>56514</v>
          </cell>
        </row>
        <row r="1122">
          <cell r="B1122" t="str">
            <v>高槻市</v>
          </cell>
          <cell r="C1122">
            <v>345589</v>
          </cell>
          <cell r="D1122">
            <v>268200</v>
          </cell>
        </row>
        <row r="1123">
          <cell r="B1123" t="str">
            <v>貝塚市</v>
          </cell>
          <cell r="C1123">
            <v>81420</v>
          </cell>
          <cell r="D1123">
            <v>63356</v>
          </cell>
        </row>
        <row r="1124">
          <cell r="B1124" t="str">
            <v>守口市</v>
          </cell>
          <cell r="C1124">
            <v>140923</v>
          </cell>
          <cell r="D1124">
            <v>110386</v>
          </cell>
        </row>
        <row r="1125">
          <cell r="B1125" t="str">
            <v>枚方市</v>
          </cell>
          <cell r="C1125">
            <v>392328</v>
          </cell>
          <cell r="D1125">
            <v>307017</v>
          </cell>
        </row>
        <row r="1126">
          <cell r="B1126" t="str">
            <v>茨木市</v>
          </cell>
          <cell r="C1126">
            <v>286042</v>
          </cell>
          <cell r="D1126">
            <v>224114</v>
          </cell>
        </row>
        <row r="1127">
          <cell r="B1127" t="str">
            <v>八尾市</v>
          </cell>
          <cell r="C1127">
            <v>259158</v>
          </cell>
          <cell r="D1127">
            <v>201415</v>
          </cell>
        </row>
        <row r="1128">
          <cell r="B1128" t="str">
            <v>泉佐野市</v>
          </cell>
          <cell r="C1128">
            <v>99318</v>
          </cell>
          <cell r="D1128">
            <v>80223</v>
          </cell>
        </row>
        <row r="1129">
          <cell r="B1129" t="str">
            <v>富田林市</v>
          </cell>
          <cell r="C1129">
            <v>105715</v>
          </cell>
          <cell r="D1129">
            <v>81287</v>
          </cell>
        </row>
        <row r="1130">
          <cell r="B1130" t="str">
            <v>寝屋川市</v>
          </cell>
          <cell r="C1130">
            <v>224378</v>
          </cell>
          <cell r="D1130">
            <v>166124</v>
          </cell>
        </row>
        <row r="1131">
          <cell r="B1131" t="str">
            <v>河内長野市</v>
          </cell>
          <cell r="C1131">
            <v>97912</v>
          </cell>
          <cell r="D1131">
            <v>77308</v>
          </cell>
        </row>
        <row r="1132">
          <cell r="B1132" t="str">
            <v>松原市</v>
          </cell>
          <cell r="C1132">
            <v>116259</v>
          </cell>
          <cell r="D1132">
            <v>88663</v>
          </cell>
        </row>
        <row r="1133">
          <cell r="B1133" t="str">
            <v>大東市</v>
          </cell>
          <cell r="C1133">
            <v>115687</v>
          </cell>
          <cell r="D1133">
            <v>87581</v>
          </cell>
        </row>
        <row r="1134">
          <cell r="B1134" t="str">
            <v>和泉市</v>
          </cell>
          <cell r="C1134">
            <v>182481</v>
          </cell>
          <cell r="D1134">
            <v>143833</v>
          </cell>
        </row>
        <row r="1135">
          <cell r="B1135" t="str">
            <v>箕面市</v>
          </cell>
          <cell r="C1135">
            <v>139527</v>
          </cell>
          <cell r="D1135">
            <v>110324</v>
          </cell>
        </row>
        <row r="1136">
          <cell r="B1136" t="str">
            <v>柏原市</v>
          </cell>
          <cell r="C1136">
            <v>66500</v>
          </cell>
          <cell r="D1136">
            <v>52161</v>
          </cell>
        </row>
        <row r="1137">
          <cell r="B1137" t="str">
            <v>羽曳野市</v>
          </cell>
          <cell r="C1137">
            <v>107406</v>
          </cell>
          <cell r="D1137">
            <v>83434</v>
          </cell>
        </row>
        <row r="1138">
          <cell r="B1138" t="str">
            <v>門真市</v>
          </cell>
          <cell r="C1138">
            <v>116179</v>
          </cell>
          <cell r="D1138">
            <v>87399</v>
          </cell>
        </row>
        <row r="1139">
          <cell r="B1139" t="str">
            <v>摂津市</v>
          </cell>
          <cell r="C1139">
            <v>86344</v>
          </cell>
          <cell r="D1139">
            <v>66975</v>
          </cell>
        </row>
        <row r="1140">
          <cell r="B1140" t="str">
            <v>高石市</v>
          </cell>
          <cell r="C1140">
            <v>55968</v>
          </cell>
          <cell r="D1140">
            <v>43309</v>
          </cell>
        </row>
        <row r="1141">
          <cell r="B1141" t="str">
            <v>藤井寺市</v>
          </cell>
          <cell r="C1141">
            <v>62304</v>
          </cell>
          <cell r="D1141">
            <v>48309</v>
          </cell>
        </row>
        <row r="1142">
          <cell r="B1142" t="str">
            <v>東大阪市</v>
          </cell>
          <cell r="C1142">
            <v>477700</v>
          </cell>
          <cell r="D1142">
            <v>354673</v>
          </cell>
        </row>
        <row r="1143">
          <cell r="B1143" t="str">
            <v>泉南市</v>
          </cell>
          <cell r="C1143">
            <v>58145</v>
          </cell>
          <cell r="D1143">
            <v>45297</v>
          </cell>
        </row>
        <row r="1144">
          <cell r="B1144" t="str">
            <v>四條畷市</v>
          </cell>
          <cell r="C1144">
            <v>53749</v>
          </cell>
          <cell r="D1144">
            <v>42707</v>
          </cell>
        </row>
        <row r="1145">
          <cell r="B1145" t="str">
            <v>交野市</v>
          </cell>
          <cell r="C1145">
            <v>77191</v>
          </cell>
          <cell r="D1145">
            <v>61422</v>
          </cell>
        </row>
        <row r="1146">
          <cell r="B1146" t="str">
            <v>大阪狭山市</v>
          </cell>
          <cell r="C1146">
            <v>57746</v>
          </cell>
          <cell r="D1146">
            <v>45174</v>
          </cell>
        </row>
        <row r="1147">
          <cell r="B1147" t="str">
            <v>阪南市</v>
          </cell>
          <cell r="C1147">
            <v>50080</v>
          </cell>
          <cell r="D1147">
            <v>38867</v>
          </cell>
        </row>
        <row r="1148">
          <cell r="B1148" t="str">
            <v>三島郡島本町</v>
          </cell>
          <cell r="C1148">
            <v>32247</v>
          </cell>
          <cell r="D1148">
            <v>26105</v>
          </cell>
        </row>
        <row r="1149">
          <cell r="B1149" t="str">
            <v>豊能郡豊能町</v>
          </cell>
          <cell r="C1149">
            <v>17804</v>
          </cell>
          <cell r="D1149">
            <v>14418</v>
          </cell>
        </row>
        <row r="1150">
          <cell r="B1150" t="str">
            <v>豊能郡能勢町</v>
          </cell>
          <cell r="C1150">
            <v>8940</v>
          </cell>
          <cell r="D1150">
            <v>6486</v>
          </cell>
        </row>
        <row r="1151">
          <cell r="B1151" t="str">
            <v>泉北郡忠岡町</v>
          </cell>
          <cell r="C1151">
            <v>16317</v>
          </cell>
          <cell r="D1151">
            <v>11951</v>
          </cell>
        </row>
        <row r="1152">
          <cell r="B1152" t="str">
            <v>泉南郡熊取町</v>
          </cell>
          <cell r="C1152">
            <v>42544</v>
          </cell>
          <cell r="D1152">
            <v>34120</v>
          </cell>
        </row>
        <row r="1153">
          <cell r="B1153" t="str">
            <v>泉南郡田尻町</v>
          </cell>
          <cell r="C1153">
            <v>8484</v>
          </cell>
          <cell r="D1153">
            <v>6695</v>
          </cell>
        </row>
        <row r="1154">
          <cell r="B1154" t="str">
            <v>泉南郡岬町</v>
          </cell>
          <cell r="C1154">
            <v>14295</v>
          </cell>
          <cell r="D1154">
            <v>11505</v>
          </cell>
        </row>
        <row r="1155">
          <cell r="B1155" t="str">
            <v>南河内郡太子町</v>
          </cell>
          <cell r="C1155">
            <v>12673</v>
          </cell>
          <cell r="D1155">
            <v>10262</v>
          </cell>
        </row>
        <row r="1156">
          <cell r="B1156" t="str">
            <v>南河内郡河南町</v>
          </cell>
          <cell r="C1156">
            <v>14556</v>
          </cell>
          <cell r="D1156">
            <v>11663</v>
          </cell>
        </row>
        <row r="1157">
          <cell r="B1157" t="str">
            <v>南河内郡千早赤阪村</v>
          </cell>
          <cell r="C1157">
            <v>4687</v>
          </cell>
          <cell r="D1157">
            <v>3680</v>
          </cell>
        </row>
        <row r="1158">
          <cell r="B1158" t="str">
            <v>神戸市</v>
          </cell>
          <cell r="C1158">
            <v>1493543</v>
          </cell>
          <cell r="D1158">
            <v>1175552</v>
          </cell>
        </row>
        <row r="1159">
          <cell r="B1159" t="str">
            <v>姫路市</v>
          </cell>
          <cell r="C1159">
            <v>523181</v>
          </cell>
          <cell r="D1159">
            <v>422188</v>
          </cell>
        </row>
        <row r="1160">
          <cell r="B1160" t="str">
            <v>尼崎市</v>
          </cell>
          <cell r="C1160">
            <v>457508</v>
          </cell>
          <cell r="D1160">
            <v>344369</v>
          </cell>
        </row>
        <row r="1161">
          <cell r="B1161" t="str">
            <v>明石市</v>
          </cell>
          <cell r="C1161">
            <v>307235</v>
          </cell>
          <cell r="D1161">
            <v>243283</v>
          </cell>
        </row>
        <row r="1162">
          <cell r="B1162" t="str">
            <v>西宮市</v>
          </cell>
          <cell r="C1162">
            <v>480818</v>
          </cell>
          <cell r="D1162">
            <v>378219</v>
          </cell>
        </row>
        <row r="1163">
          <cell r="B1163" t="str">
            <v>洲本市</v>
          </cell>
          <cell r="C1163">
            <v>40767</v>
          </cell>
          <cell r="D1163">
            <v>32639</v>
          </cell>
        </row>
        <row r="1164">
          <cell r="B1164" t="str">
            <v>芦屋市</v>
          </cell>
          <cell r="C1164">
            <v>94007</v>
          </cell>
          <cell r="D1164">
            <v>74248</v>
          </cell>
        </row>
        <row r="1165">
          <cell r="B1165" t="str">
            <v>伊丹市</v>
          </cell>
          <cell r="C1165">
            <v>200284</v>
          </cell>
          <cell r="D1165">
            <v>159265</v>
          </cell>
        </row>
        <row r="1166">
          <cell r="B1166" t="str">
            <v>相生市</v>
          </cell>
          <cell r="C1166">
            <v>27058</v>
          </cell>
          <cell r="D1166">
            <v>21784</v>
          </cell>
        </row>
        <row r="1167">
          <cell r="B1167" t="str">
            <v>豊岡市</v>
          </cell>
          <cell r="C1167">
            <v>75177</v>
          </cell>
          <cell r="D1167">
            <v>60099</v>
          </cell>
        </row>
        <row r="1168">
          <cell r="B1168" t="str">
            <v>加古川市</v>
          </cell>
          <cell r="C1168">
            <v>257203</v>
          </cell>
          <cell r="D1168">
            <v>212216</v>
          </cell>
        </row>
        <row r="1169">
          <cell r="B1169" t="str">
            <v>赤穂市</v>
          </cell>
          <cell r="C1169">
            <v>44179</v>
          </cell>
          <cell r="D1169">
            <v>36593</v>
          </cell>
        </row>
        <row r="1170">
          <cell r="B1170" t="str">
            <v>西脇市</v>
          </cell>
          <cell r="C1170">
            <v>37688</v>
          </cell>
          <cell r="D1170">
            <v>31796</v>
          </cell>
        </row>
        <row r="1171">
          <cell r="B1171" t="str">
            <v>宝塚市</v>
          </cell>
          <cell r="C1171">
            <v>227645</v>
          </cell>
          <cell r="D1171">
            <v>182275</v>
          </cell>
        </row>
        <row r="1172">
          <cell r="B1172" t="str">
            <v>三木市</v>
          </cell>
          <cell r="C1172">
            <v>73091</v>
          </cell>
          <cell r="D1172">
            <v>58440</v>
          </cell>
        </row>
        <row r="1173">
          <cell r="B1173" t="str">
            <v>高砂市</v>
          </cell>
          <cell r="C1173">
            <v>86511</v>
          </cell>
          <cell r="D1173">
            <v>69706</v>
          </cell>
        </row>
        <row r="1174">
          <cell r="B1174" t="str">
            <v>川西市</v>
          </cell>
          <cell r="C1174">
            <v>152914</v>
          </cell>
          <cell r="D1174">
            <v>121353</v>
          </cell>
        </row>
        <row r="1175">
          <cell r="B1175" t="str">
            <v>小野市</v>
          </cell>
          <cell r="C1175">
            <v>46825</v>
          </cell>
          <cell r="D1175">
            <v>39786</v>
          </cell>
        </row>
        <row r="1176">
          <cell r="B1176" t="str">
            <v>三田市</v>
          </cell>
          <cell r="C1176">
            <v>106482</v>
          </cell>
          <cell r="D1176">
            <v>87168</v>
          </cell>
        </row>
        <row r="1177">
          <cell r="B1177" t="str">
            <v>加西市</v>
          </cell>
          <cell r="C1177">
            <v>41455</v>
          </cell>
          <cell r="D1177">
            <v>34085</v>
          </cell>
        </row>
        <row r="1178">
          <cell r="B1178" t="str">
            <v>丹波篠山市</v>
          </cell>
          <cell r="C1178">
            <v>39095</v>
          </cell>
          <cell r="D1178">
            <v>31301</v>
          </cell>
        </row>
        <row r="1179">
          <cell r="B1179" t="str">
            <v>養父市</v>
          </cell>
          <cell r="C1179">
            <v>21005</v>
          </cell>
          <cell r="D1179">
            <v>19446</v>
          </cell>
        </row>
        <row r="1180">
          <cell r="B1180" t="str">
            <v>丹波市</v>
          </cell>
          <cell r="C1180">
            <v>60033</v>
          </cell>
          <cell r="D1180">
            <v>48534</v>
          </cell>
        </row>
        <row r="1181">
          <cell r="B1181" t="str">
            <v>南あわじ市</v>
          </cell>
          <cell r="C1181">
            <v>43732</v>
          </cell>
          <cell r="D1181">
            <v>36394</v>
          </cell>
        </row>
        <row r="1182">
          <cell r="B1182" t="str">
            <v>朝来市</v>
          </cell>
          <cell r="C1182">
            <v>27754</v>
          </cell>
          <cell r="D1182">
            <v>22806</v>
          </cell>
        </row>
        <row r="1183">
          <cell r="B1183" t="str">
            <v>淡路市</v>
          </cell>
          <cell r="C1183">
            <v>41364</v>
          </cell>
          <cell r="D1183">
            <v>33762</v>
          </cell>
        </row>
        <row r="1184">
          <cell r="B1184" t="str">
            <v>宍粟市</v>
          </cell>
          <cell r="C1184">
            <v>33749</v>
          </cell>
          <cell r="D1184">
            <v>27594</v>
          </cell>
        </row>
        <row r="1185">
          <cell r="B1185" t="str">
            <v>加東市</v>
          </cell>
          <cell r="C1185">
            <v>39413</v>
          </cell>
          <cell r="D1185">
            <v>31912</v>
          </cell>
        </row>
        <row r="1186">
          <cell r="B1186" t="str">
            <v>たつの市</v>
          </cell>
          <cell r="C1186">
            <v>72271</v>
          </cell>
          <cell r="D1186">
            <v>60057</v>
          </cell>
        </row>
        <row r="1187">
          <cell r="B1187" t="str">
            <v>川辺郡猪名川町</v>
          </cell>
          <cell r="C1187">
            <v>28644</v>
          </cell>
          <cell r="D1187">
            <v>23443</v>
          </cell>
        </row>
        <row r="1188">
          <cell r="B1188" t="str">
            <v>多可郡多可町</v>
          </cell>
          <cell r="C1188">
            <v>18605</v>
          </cell>
          <cell r="D1188">
            <v>15296</v>
          </cell>
        </row>
        <row r="1189">
          <cell r="B1189" t="str">
            <v>加古郡稲美町</v>
          </cell>
          <cell r="C1189">
            <v>30491</v>
          </cell>
          <cell r="D1189">
            <v>24889</v>
          </cell>
        </row>
        <row r="1190">
          <cell r="B1190" t="str">
            <v>加古郡播磨町</v>
          </cell>
          <cell r="C1190">
            <v>34687</v>
          </cell>
          <cell r="D1190">
            <v>28915</v>
          </cell>
        </row>
        <row r="1191">
          <cell r="B1191" t="str">
            <v>神崎郡市川町</v>
          </cell>
          <cell r="C1191">
            <v>10660</v>
          </cell>
          <cell r="D1191">
            <v>8883</v>
          </cell>
        </row>
        <row r="1192">
          <cell r="B1192" t="str">
            <v>神崎郡福崎町</v>
          </cell>
          <cell r="C1192">
            <v>18573</v>
          </cell>
          <cell r="D1192">
            <v>15087</v>
          </cell>
        </row>
        <row r="1193">
          <cell r="B1193" t="str">
            <v>神崎郡神河町</v>
          </cell>
          <cell r="C1193">
            <v>10144</v>
          </cell>
          <cell r="D1193">
            <v>8268</v>
          </cell>
        </row>
        <row r="1194">
          <cell r="B1194" t="str">
            <v>揖保郡太子町</v>
          </cell>
          <cell r="C1194">
            <v>33414</v>
          </cell>
          <cell r="D1194">
            <v>27811</v>
          </cell>
        </row>
        <row r="1195">
          <cell r="B1195" t="str">
            <v>赤穂郡上郡町</v>
          </cell>
          <cell r="C1195">
            <v>13543</v>
          </cell>
          <cell r="D1195">
            <v>11287</v>
          </cell>
        </row>
        <row r="1196">
          <cell r="B1196" t="str">
            <v>佐用郡佐用町</v>
          </cell>
          <cell r="C1196">
            <v>14727</v>
          </cell>
          <cell r="D1196">
            <v>12172</v>
          </cell>
        </row>
        <row r="1197">
          <cell r="B1197" t="str">
            <v>美方郡香美町</v>
          </cell>
          <cell r="C1197">
            <v>15303</v>
          </cell>
          <cell r="D1197">
            <v>12749</v>
          </cell>
        </row>
        <row r="1198">
          <cell r="B1198" t="str">
            <v>美方郡新温泉町</v>
          </cell>
          <cell r="C1198">
            <v>12829</v>
          </cell>
          <cell r="D1198">
            <v>10139</v>
          </cell>
        </row>
        <row r="1199">
          <cell r="B1199" t="str">
            <v>奈良市</v>
          </cell>
          <cell r="C1199">
            <v>347187</v>
          </cell>
          <cell r="D1199">
            <v>278526</v>
          </cell>
        </row>
        <row r="1200">
          <cell r="B1200" t="str">
            <v>大和高田市</v>
          </cell>
          <cell r="C1200">
            <v>61818</v>
          </cell>
          <cell r="D1200">
            <v>48525</v>
          </cell>
        </row>
        <row r="1201">
          <cell r="B1201" t="str">
            <v>大和郡山市</v>
          </cell>
          <cell r="C1201">
            <v>82598</v>
          </cell>
          <cell r="D1201">
            <v>65333</v>
          </cell>
        </row>
        <row r="1202">
          <cell r="B1202" t="str">
            <v>天理市</v>
          </cell>
          <cell r="C1202">
            <v>60686</v>
          </cell>
          <cell r="D1202">
            <v>49093</v>
          </cell>
        </row>
        <row r="1203">
          <cell r="B1203" t="str">
            <v>橿原市</v>
          </cell>
          <cell r="C1203">
            <v>118556</v>
          </cell>
          <cell r="D1203">
            <v>95376</v>
          </cell>
        </row>
        <row r="1204">
          <cell r="B1204" t="str">
            <v>桜井市</v>
          </cell>
          <cell r="C1204">
            <v>54272</v>
          </cell>
          <cell r="D1204">
            <v>43286</v>
          </cell>
        </row>
        <row r="1205">
          <cell r="B1205" t="str">
            <v>五條市</v>
          </cell>
          <cell r="C1205">
            <v>26900</v>
          </cell>
          <cell r="D1205">
            <v>21308</v>
          </cell>
        </row>
        <row r="1206">
          <cell r="B1206" t="str">
            <v>御所市</v>
          </cell>
          <cell r="C1206">
            <v>23144</v>
          </cell>
          <cell r="D1206">
            <v>17725</v>
          </cell>
        </row>
        <row r="1207">
          <cell r="B1207" t="str">
            <v>生駒市</v>
          </cell>
          <cell r="C1207">
            <v>116553</v>
          </cell>
          <cell r="D1207">
            <v>96554</v>
          </cell>
        </row>
        <row r="1208">
          <cell r="B1208" t="str">
            <v>香芝市</v>
          </cell>
          <cell r="C1208">
            <v>78324</v>
          </cell>
          <cell r="D1208">
            <v>61863</v>
          </cell>
        </row>
        <row r="1209">
          <cell r="B1209" t="str">
            <v>葛城市</v>
          </cell>
          <cell r="C1209">
            <v>37794</v>
          </cell>
          <cell r="D1209">
            <v>30534</v>
          </cell>
        </row>
        <row r="1210">
          <cell r="B1210" t="str">
            <v>宇陀市</v>
          </cell>
          <cell r="C1210">
            <v>26694</v>
          </cell>
          <cell r="D1210">
            <v>20897</v>
          </cell>
        </row>
        <row r="1211">
          <cell r="B1211" t="str">
            <v>山辺郡山添村</v>
          </cell>
          <cell r="C1211">
            <v>3055</v>
          </cell>
          <cell r="D1211">
            <v>2441</v>
          </cell>
        </row>
        <row r="1212">
          <cell r="B1212" t="str">
            <v>生駒郡平群町</v>
          </cell>
          <cell r="C1212">
            <v>18142</v>
          </cell>
          <cell r="D1212">
            <v>14535</v>
          </cell>
        </row>
        <row r="1213">
          <cell r="B1213" t="str">
            <v>生駒郡三郷町</v>
          </cell>
          <cell r="C1213">
            <v>22349</v>
          </cell>
          <cell r="D1213">
            <v>17449</v>
          </cell>
        </row>
        <row r="1214">
          <cell r="B1214" t="str">
            <v>生駒郡斑鳩町</v>
          </cell>
          <cell r="C1214">
            <v>28036</v>
          </cell>
          <cell r="D1214">
            <v>22028</v>
          </cell>
        </row>
        <row r="1215">
          <cell r="B1215" t="str">
            <v>生駒郡安堵町</v>
          </cell>
          <cell r="C1215">
            <v>6975</v>
          </cell>
          <cell r="D1215">
            <v>5453</v>
          </cell>
        </row>
        <row r="1216">
          <cell r="B1216" t="str">
            <v>磯城郡川西町</v>
          </cell>
          <cell r="C1216">
            <v>7986</v>
          </cell>
          <cell r="D1216">
            <v>6665</v>
          </cell>
        </row>
        <row r="1217">
          <cell r="B1217" t="str">
            <v>磯城郡三宅町</v>
          </cell>
          <cell r="C1217">
            <v>6422</v>
          </cell>
          <cell r="D1217">
            <v>5098</v>
          </cell>
        </row>
        <row r="1218">
          <cell r="B1218" t="str">
            <v>磯城郡田原本町</v>
          </cell>
          <cell r="C1218">
            <v>31379</v>
          </cell>
          <cell r="D1218">
            <v>24763</v>
          </cell>
        </row>
        <row r="1219">
          <cell r="B1219" t="str">
            <v>宇陀郡曽爾村</v>
          </cell>
          <cell r="C1219">
            <v>1270</v>
          </cell>
          <cell r="D1219">
            <v>1018</v>
          </cell>
        </row>
        <row r="1220">
          <cell r="B1220" t="str">
            <v>宇陀郡御杖村</v>
          </cell>
          <cell r="C1220">
            <v>1347</v>
          </cell>
          <cell r="D1220">
            <v>1141</v>
          </cell>
        </row>
        <row r="1221">
          <cell r="B1221" t="str">
            <v>高市郡高取町</v>
          </cell>
          <cell r="C1221">
            <v>6045</v>
          </cell>
          <cell r="D1221">
            <v>4726</v>
          </cell>
        </row>
        <row r="1222">
          <cell r="B1222" t="str">
            <v>高市郡明日香村</v>
          </cell>
          <cell r="C1222">
            <v>5049</v>
          </cell>
          <cell r="D1222">
            <v>4178</v>
          </cell>
        </row>
        <row r="1223">
          <cell r="B1223" t="str">
            <v>北葛城郡上牧町</v>
          </cell>
          <cell r="C1223">
            <v>21157</v>
          </cell>
          <cell r="D1223">
            <v>16534</v>
          </cell>
        </row>
        <row r="1224">
          <cell r="B1224" t="str">
            <v>北葛城郡王寺町</v>
          </cell>
          <cell r="C1224">
            <v>23694</v>
          </cell>
          <cell r="D1224">
            <v>19426</v>
          </cell>
        </row>
        <row r="1225">
          <cell r="B1225" t="str">
            <v>北葛城郡広陵町</v>
          </cell>
          <cell r="C1225">
            <v>35020</v>
          </cell>
          <cell r="D1225">
            <v>28012</v>
          </cell>
        </row>
        <row r="1226">
          <cell r="B1226" t="str">
            <v>北葛城郡河合町</v>
          </cell>
          <cell r="C1226">
            <v>16614</v>
          </cell>
          <cell r="D1226">
            <v>13069</v>
          </cell>
        </row>
        <row r="1227">
          <cell r="B1227" t="str">
            <v>吉野郡吉野町</v>
          </cell>
          <cell r="C1227">
            <v>5834</v>
          </cell>
          <cell r="D1227">
            <v>4694</v>
          </cell>
        </row>
        <row r="1228">
          <cell r="B1228" t="str">
            <v>吉野郡大淀町</v>
          </cell>
          <cell r="C1228">
            <v>15797</v>
          </cell>
          <cell r="D1228">
            <v>12160</v>
          </cell>
        </row>
        <row r="1229">
          <cell r="B1229" t="str">
            <v>吉野郡下市町</v>
          </cell>
          <cell r="C1229">
            <v>4405</v>
          </cell>
          <cell r="D1229">
            <v>3730</v>
          </cell>
        </row>
        <row r="1230">
          <cell r="B1230" t="str">
            <v>吉野郡黒滝村</v>
          </cell>
          <cell r="C1230">
            <v>589</v>
          </cell>
          <cell r="D1230">
            <v>465</v>
          </cell>
        </row>
        <row r="1231">
          <cell r="B1231" t="str">
            <v>吉野郡天川村</v>
          </cell>
          <cell r="C1231">
            <v>1194</v>
          </cell>
          <cell r="D1231">
            <v>1001</v>
          </cell>
        </row>
        <row r="1232">
          <cell r="B1232" t="str">
            <v>吉野郡野迫川村</v>
          </cell>
          <cell r="C1232">
            <v>322</v>
          </cell>
          <cell r="D1232">
            <v>228</v>
          </cell>
        </row>
        <row r="1233">
          <cell r="B1233" t="str">
            <v>吉野郡十津川村</v>
          </cell>
          <cell r="C1233">
            <v>2757</v>
          </cell>
          <cell r="D1233">
            <v>2179</v>
          </cell>
        </row>
        <row r="1234">
          <cell r="B1234" t="str">
            <v>吉野郡下北山村</v>
          </cell>
          <cell r="C1234">
            <v>796</v>
          </cell>
          <cell r="D1234">
            <v>643</v>
          </cell>
        </row>
        <row r="1235">
          <cell r="B1235" t="str">
            <v>吉野郡上北山村</v>
          </cell>
          <cell r="C1235">
            <v>421</v>
          </cell>
          <cell r="D1235">
            <v>376</v>
          </cell>
        </row>
        <row r="1236">
          <cell r="B1236" t="str">
            <v>吉野郡川上村</v>
          </cell>
          <cell r="C1236">
            <v>1188</v>
          </cell>
          <cell r="D1236">
            <v>1020</v>
          </cell>
        </row>
        <row r="1237">
          <cell r="B1237" t="str">
            <v>吉野郡東吉野村</v>
          </cell>
          <cell r="C1237">
            <v>1498</v>
          </cell>
          <cell r="D1237">
            <v>1109</v>
          </cell>
        </row>
        <row r="1238">
          <cell r="B1238" t="str">
            <v>和歌山市</v>
          </cell>
          <cell r="C1238">
            <v>352941</v>
          </cell>
          <cell r="D1238">
            <v>281309</v>
          </cell>
        </row>
        <row r="1239">
          <cell r="B1239" t="str">
            <v>海南市</v>
          </cell>
          <cell r="C1239">
            <v>46492</v>
          </cell>
          <cell r="D1239">
            <v>38334</v>
          </cell>
        </row>
        <row r="1240">
          <cell r="B1240" t="str">
            <v>橋本市</v>
          </cell>
          <cell r="C1240">
            <v>58792</v>
          </cell>
          <cell r="D1240">
            <v>48545</v>
          </cell>
        </row>
        <row r="1241">
          <cell r="B1241" t="str">
            <v>有田市</v>
          </cell>
          <cell r="C1241">
            <v>25230</v>
          </cell>
          <cell r="D1241">
            <v>20583</v>
          </cell>
        </row>
        <row r="1242">
          <cell r="B1242" t="str">
            <v>御坊市</v>
          </cell>
          <cell r="C1242">
            <v>21074</v>
          </cell>
          <cell r="D1242">
            <v>17709</v>
          </cell>
        </row>
        <row r="1243">
          <cell r="B1243" t="str">
            <v>田辺市</v>
          </cell>
          <cell r="C1243">
            <v>67316</v>
          </cell>
          <cell r="D1243">
            <v>53741</v>
          </cell>
        </row>
        <row r="1244">
          <cell r="B1244" t="str">
            <v>新宮市</v>
          </cell>
          <cell r="C1244">
            <v>25822</v>
          </cell>
          <cell r="D1244">
            <v>19825</v>
          </cell>
        </row>
        <row r="1245">
          <cell r="B1245" t="str">
            <v>紀の川市</v>
          </cell>
          <cell r="C1245">
            <v>58920</v>
          </cell>
          <cell r="D1245">
            <v>48762</v>
          </cell>
        </row>
        <row r="1246">
          <cell r="B1246" t="str">
            <v>岩出市</v>
          </cell>
          <cell r="C1246">
            <v>53900</v>
          </cell>
          <cell r="D1246">
            <v>43617</v>
          </cell>
        </row>
        <row r="1247">
          <cell r="B1247" t="str">
            <v>海草郡紀美野町</v>
          </cell>
          <cell r="C1247">
            <v>7711</v>
          </cell>
          <cell r="D1247">
            <v>6441</v>
          </cell>
        </row>
        <row r="1248">
          <cell r="B1248" t="str">
            <v>伊都郡かつらぎ町</v>
          </cell>
          <cell r="C1248">
            <v>15299</v>
          </cell>
          <cell r="D1248">
            <v>12098</v>
          </cell>
        </row>
        <row r="1249">
          <cell r="B1249" t="str">
            <v>伊都郡九度山町</v>
          </cell>
          <cell r="C1249">
            <v>3760</v>
          </cell>
          <cell r="D1249">
            <v>2963</v>
          </cell>
        </row>
        <row r="1250">
          <cell r="B1250" t="str">
            <v>伊都郡高野町</v>
          </cell>
          <cell r="C1250">
            <v>2605</v>
          </cell>
          <cell r="D1250">
            <v>2004</v>
          </cell>
        </row>
        <row r="1251">
          <cell r="B1251" t="str">
            <v>有田郡湯浅町</v>
          </cell>
          <cell r="C1251">
            <v>10731</v>
          </cell>
          <cell r="D1251">
            <v>8399</v>
          </cell>
        </row>
        <row r="1252">
          <cell r="B1252" t="str">
            <v>有田郡広川町</v>
          </cell>
          <cell r="C1252">
            <v>6403</v>
          </cell>
          <cell r="D1252">
            <v>5578</v>
          </cell>
        </row>
        <row r="1253">
          <cell r="B1253" t="str">
            <v>有田郡有田川町</v>
          </cell>
          <cell r="C1253">
            <v>24954</v>
          </cell>
          <cell r="D1253">
            <v>19570</v>
          </cell>
        </row>
        <row r="1254">
          <cell r="B1254" t="str">
            <v>日高郡美浜町</v>
          </cell>
          <cell r="C1254">
            <v>6324</v>
          </cell>
          <cell r="D1254">
            <v>4941</v>
          </cell>
        </row>
        <row r="1255">
          <cell r="B1255" t="str">
            <v>日高郡日高町</v>
          </cell>
          <cell r="C1255">
            <v>7953</v>
          </cell>
          <cell r="D1255">
            <v>6479</v>
          </cell>
        </row>
        <row r="1256">
          <cell r="B1256" t="str">
            <v>日高郡由良町</v>
          </cell>
          <cell r="C1256">
            <v>5035</v>
          </cell>
          <cell r="D1256">
            <v>3938</v>
          </cell>
        </row>
        <row r="1257">
          <cell r="B1257" t="str">
            <v>日高郡印南町</v>
          </cell>
          <cell r="C1257">
            <v>7636</v>
          </cell>
          <cell r="D1257">
            <v>6386</v>
          </cell>
        </row>
        <row r="1258">
          <cell r="B1258" t="str">
            <v>日高郡みなべ町</v>
          </cell>
          <cell r="C1258">
            <v>11516</v>
          </cell>
          <cell r="D1258">
            <v>9186</v>
          </cell>
        </row>
        <row r="1259">
          <cell r="B1259" t="str">
            <v>日高郡日高川町</v>
          </cell>
          <cell r="C1259">
            <v>8962</v>
          </cell>
          <cell r="D1259">
            <v>7364</v>
          </cell>
        </row>
        <row r="1260">
          <cell r="B1260" t="str">
            <v>西牟婁郡白浜町</v>
          </cell>
          <cell r="C1260">
            <v>19753</v>
          </cell>
          <cell r="D1260">
            <v>15442</v>
          </cell>
        </row>
        <row r="1261">
          <cell r="B1261" t="str">
            <v>西牟婁郡上富田町</v>
          </cell>
          <cell r="C1261">
            <v>15683</v>
          </cell>
          <cell r="D1261">
            <v>13193</v>
          </cell>
        </row>
        <row r="1262">
          <cell r="B1262" t="str">
            <v>西牟婁郡すさみ町</v>
          </cell>
          <cell r="C1262">
            <v>3471</v>
          </cell>
          <cell r="D1262">
            <v>2871</v>
          </cell>
        </row>
        <row r="1263">
          <cell r="B1263" t="str">
            <v>東牟婁郡那智勝浦町</v>
          </cell>
          <cell r="C1263">
            <v>13468</v>
          </cell>
          <cell r="D1263">
            <v>10827</v>
          </cell>
        </row>
        <row r="1264">
          <cell r="B1264" t="str">
            <v>東牟婁郡太地町</v>
          </cell>
          <cell r="C1264">
            <v>2834</v>
          </cell>
          <cell r="D1264">
            <v>2273</v>
          </cell>
        </row>
        <row r="1265">
          <cell r="B1265" t="str">
            <v>東牟婁郡古座川町</v>
          </cell>
          <cell r="C1265">
            <v>2302</v>
          </cell>
          <cell r="D1265">
            <v>1739</v>
          </cell>
        </row>
        <row r="1266">
          <cell r="B1266" t="str">
            <v>東牟婁郡北山村</v>
          </cell>
          <cell r="C1266">
            <v>382</v>
          </cell>
          <cell r="D1266">
            <v>308</v>
          </cell>
        </row>
        <row r="1267">
          <cell r="B1267" t="str">
            <v>東牟婁郡串本町</v>
          </cell>
          <cell r="C1267">
            <v>13924</v>
          </cell>
          <cell r="D1267">
            <v>10547</v>
          </cell>
        </row>
        <row r="1268">
          <cell r="B1268" t="str">
            <v>鳥取市</v>
          </cell>
          <cell r="C1268">
            <v>179215</v>
          </cell>
          <cell r="D1268">
            <v>145982</v>
          </cell>
        </row>
        <row r="1269">
          <cell r="B1269" t="str">
            <v>米子市</v>
          </cell>
          <cell r="C1269">
            <v>144056</v>
          </cell>
          <cell r="D1269">
            <v>119282</v>
          </cell>
        </row>
        <row r="1270">
          <cell r="B1270" t="str">
            <v>倉吉市</v>
          </cell>
          <cell r="C1270">
            <v>43663</v>
          </cell>
          <cell r="D1270">
            <v>35267</v>
          </cell>
        </row>
        <row r="1271">
          <cell r="B1271" t="str">
            <v>境港市</v>
          </cell>
          <cell r="C1271">
            <v>32469</v>
          </cell>
          <cell r="D1271">
            <v>26278</v>
          </cell>
        </row>
        <row r="1272">
          <cell r="B1272" t="str">
            <v>岩美郡岩美町</v>
          </cell>
          <cell r="C1272">
            <v>10769</v>
          </cell>
          <cell r="D1272">
            <v>8617</v>
          </cell>
        </row>
        <row r="1273">
          <cell r="B1273" t="str">
            <v>八頭郡若桜町</v>
          </cell>
          <cell r="C1273">
            <v>2671</v>
          </cell>
          <cell r="D1273">
            <v>2073</v>
          </cell>
        </row>
        <row r="1274">
          <cell r="B1274" t="str">
            <v>八頭郡智頭町</v>
          </cell>
          <cell r="C1274">
            <v>6129</v>
          </cell>
          <cell r="D1274">
            <v>4826</v>
          </cell>
        </row>
        <row r="1275">
          <cell r="B1275" t="str">
            <v>八頭郡八頭町</v>
          </cell>
          <cell r="C1275">
            <v>15488</v>
          </cell>
          <cell r="D1275">
            <v>12566</v>
          </cell>
        </row>
        <row r="1276">
          <cell r="B1276" t="str">
            <v>東伯郡三朝町</v>
          </cell>
          <cell r="C1276">
            <v>5788</v>
          </cell>
          <cell r="D1276">
            <v>4781</v>
          </cell>
        </row>
        <row r="1277">
          <cell r="B1277" t="str">
            <v>東伯郡湯梨浜町</v>
          </cell>
          <cell r="C1277">
            <v>16219</v>
          </cell>
          <cell r="D1277">
            <v>13402</v>
          </cell>
        </row>
        <row r="1278">
          <cell r="B1278" t="str">
            <v>東伯郡琴浦町</v>
          </cell>
          <cell r="C1278">
            <v>15784</v>
          </cell>
          <cell r="D1278">
            <v>13309</v>
          </cell>
        </row>
        <row r="1279">
          <cell r="B1279" t="str">
            <v>東伯郡北栄町</v>
          </cell>
          <cell r="C1279">
            <v>14127</v>
          </cell>
          <cell r="D1279">
            <v>11500</v>
          </cell>
        </row>
        <row r="1280">
          <cell r="B1280" t="str">
            <v>西伯郡日吉津村</v>
          </cell>
          <cell r="C1280">
            <v>3616</v>
          </cell>
          <cell r="D1280">
            <v>3141</v>
          </cell>
        </row>
        <row r="1281">
          <cell r="B1281" t="str">
            <v>西伯郡大山町</v>
          </cell>
          <cell r="C1281">
            <v>14786</v>
          </cell>
          <cell r="D1281">
            <v>11234</v>
          </cell>
        </row>
        <row r="1282">
          <cell r="B1282" t="str">
            <v>西伯郡南部町</v>
          </cell>
          <cell r="C1282">
            <v>10099</v>
          </cell>
          <cell r="D1282">
            <v>8171</v>
          </cell>
        </row>
        <row r="1283">
          <cell r="B1283" t="str">
            <v>西伯郡伯耆町</v>
          </cell>
          <cell r="C1283">
            <v>10145</v>
          </cell>
          <cell r="D1283">
            <v>8491</v>
          </cell>
        </row>
        <row r="1284">
          <cell r="B1284" t="str">
            <v>日野郡日南町</v>
          </cell>
          <cell r="C1284">
            <v>3865</v>
          </cell>
          <cell r="D1284">
            <v>3161</v>
          </cell>
        </row>
        <row r="1285">
          <cell r="B1285" t="str">
            <v>日野郡日野町</v>
          </cell>
          <cell r="C1285">
            <v>2635</v>
          </cell>
          <cell r="D1285">
            <v>2198</v>
          </cell>
        </row>
        <row r="1286">
          <cell r="B1286" t="str">
            <v>日野郡江府町</v>
          </cell>
          <cell r="C1286">
            <v>2479</v>
          </cell>
          <cell r="D1286">
            <v>2027</v>
          </cell>
        </row>
        <row r="1287">
          <cell r="B1287" t="str">
            <v>松江市</v>
          </cell>
          <cell r="C1287">
            <v>194313</v>
          </cell>
          <cell r="D1287">
            <v>157247</v>
          </cell>
        </row>
        <row r="1288">
          <cell r="B1288" t="str">
            <v>浜田市</v>
          </cell>
          <cell r="C1288">
            <v>48576</v>
          </cell>
          <cell r="D1288">
            <v>40970</v>
          </cell>
        </row>
        <row r="1289">
          <cell r="B1289" t="str">
            <v>出雲市</v>
          </cell>
          <cell r="C1289">
            <v>172327</v>
          </cell>
          <cell r="D1289">
            <v>141688</v>
          </cell>
        </row>
        <row r="1290">
          <cell r="B1290" t="str">
            <v>益田市</v>
          </cell>
          <cell r="C1290">
            <v>42986</v>
          </cell>
          <cell r="D1290">
            <v>34740</v>
          </cell>
        </row>
        <row r="1291">
          <cell r="B1291" t="str">
            <v>大田市</v>
          </cell>
          <cell r="C1291">
            <v>31475</v>
          </cell>
          <cell r="D1291">
            <v>25341</v>
          </cell>
        </row>
        <row r="1292">
          <cell r="B1292" t="str">
            <v>安来市</v>
          </cell>
          <cell r="C1292">
            <v>35112</v>
          </cell>
          <cell r="D1292">
            <v>29406</v>
          </cell>
        </row>
        <row r="1293">
          <cell r="B1293" t="str">
            <v>江津市</v>
          </cell>
          <cell r="C1293">
            <v>21202</v>
          </cell>
          <cell r="D1293">
            <v>17655</v>
          </cell>
        </row>
        <row r="1294">
          <cell r="B1294" t="str">
            <v>雲南市</v>
          </cell>
          <cell r="C1294">
            <v>34426</v>
          </cell>
          <cell r="D1294">
            <v>28612</v>
          </cell>
        </row>
        <row r="1295">
          <cell r="B1295" t="str">
            <v>仁多郡奥出雲町</v>
          </cell>
          <cell r="C1295">
            <v>11077</v>
          </cell>
          <cell r="D1295">
            <v>9103</v>
          </cell>
        </row>
        <row r="1296">
          <cell r="B1296" t="str">
            <v>飯石郡飯南町</v>
          </cell>
          <cell r="C1296">
            <v>4355</v>
          </cell>
          <cell r="D1296">
            <v>3602</v>
          </cell>
        </row>
        <row r="1297">
          <cell r="B1297" t="str">
            <v>邑智郡川本町</v>
          </cell>
          <cell r="C1297">
            <v>2982</v>
          </cell>
          <cell r="D1297">
            <v>2496</v>
          </cell>
        </row>
        <row r="1298">
          <cell r="B1298" t="str">
            <v>邑智郡美郷町</v>
          </cell>
          <cell r="C1298">
            <v>4034</v>
          </cell>
          <cell r="D1298">
            <v>3442</v>
          </cell>
        </row>
        <row r="1299">
          <cell r="B1299" t="str">
            <v>邑智郡邑南町</v>
          </cell>
          <cell r="C1299">
            <v>9467</v>
          </cell>
          <cell r="D1299">
            <v>7808</v>
          </cell>
        </row>
        <row r="1300">
          <cell r="B1300" t="str">
            <v>鹿足郡津和野町</v>
          </cell>
          <cell r="C1300">
            <v>6373</v>
          </cell>
          <cell r="D1300">
            <v>5381</v>
          </cell>
        </row>
        <row r="1301">
          <cell r="B1301" t="str">
            <v>鹿足郡吉賀町</v>
          </cell>
          <cell r="C1301">
            <v>5571</v>
          </cell>
          <cell r="D1301">
            <v>4473</v>
          </cell>
        </row>
        <row r="1302">
          <cell r="B1302" t="str">
            <v>隠岐郡海士町</v>
          </cell>
          <cell r="C1302">
            <v>2209</v>
          </cell>
          <cell r="D1302">
            <v>1939</v>
          </cell>
        </row>
        <row r="1303">
          <cell r="B1303" t="str">
            <v>隠岐郡西ノ島町</v>
          </cell>
          <cell r="C1303">
            <v>2495</v>
          </cell>
          <cell r="D1303">
            <v>2089</v>
          </cell>
        </row>
        <row r="1304">
          <cell r="B1304" t="str">
            <v>隠岐郡知夫村</v>
          </cell>
          <cell r="C1304">
            <v>574</v>
          </cell>
          <cell r="D1304">
            <v>512</v>
          </cell>
        </row>
        <row r="1305">
          <cell r="B1305" t="str">
            <v>隠岐郡隠岐の島町</v>
          </cell>
          <cell r="C1305">
            <v>13036</v>
          </cell>
          <cell r="D1305">
            <v>11040</v>
          </cell>
        </row>
        <row r="1306">
          <cell r="B1306" t="str">
            <v>岡山市</v>
          </cell>
          <cell r="C1306">
            <v>695690</v>
          </cell>
          <cell r="D1306">
            <v>548159</v>
          </cell>
        </row>
        <row r="1307">
          <cell r="B1307" t="str">
            <v>倉敷市</v>
          </cell>
          <cell r="C1307">
            <v>473670</v>
          </cell>
          <cell r="D1307">
            <v>378822</v>
          </cell>
        </row>
        <row r="1308">
          <cell r="B1308" t="str">
            <v>津山市</v>
          </cell>
          <cell r="C1308">
            <v>95030</v>
          </cell>
          <cell r="D1308">
            <v>77217</v>
          </cell>
        </row>
        <row r="1309">
          <cell r="B1309" t="str">
            <v>玉野市</v>
          </cell>
          <cell r="C1309">
            <v>54130</v>
          </cell>
          <cell r="D1309">
            <v>42225</v>
          </cell>
        </row>
        <row r="1310">
          <cell r="B1310" t="str">
            <v>笠岡市</v>
          </cell>
          <cell r="C1310">
            <v>44030</v>
          </cell>
          <cell r="D1310">
            <v>34416</v>
          </cell>
        </row>
        <row r="1311">
          <cell r="B1311" t="str">
            <v>井原市</v>
          </cell>
          <cell r="C1311">
            <v>36670</v>
          </cell>
          <cell r="D1311">
            <v>29897</v>
          </cell>
        </row>
        <row r="1312">
          <cell r="B1312" t="str">
            <v>総社市</v>
          </cell>
          <cell r="C1312">
            <v>69625</v>
          </cell>
          <cell r="D1312">
            <v>53300</v>
          </cell>
        </row>
        <row r="1313">
          <cell r="B1313" t="str">
            <v>高梁市</v>
          </cell>
          <cell r="C1313">
            <v>26020</v>
          </cell>
          <cell r="D1313">
            <v>20336</v>
          </cell>
        </row>
        <row r="1314">
          <cell r="B1314" t="str">
            <v>新見市</v>
          </cell>
          <cell r="C1314">
            <v>25939</v>
          </cell>
          <cell r="D1314">
            <v>21305</v>
          </cell>
        </row>
        <row r="1315">
          <cell r="B1315" t="str">
            <v>備前市</v>
          </cell>
          <cell r="C1315">
            <v>30816</v>
          </cell>
          <cell r="D1315">
            <v>26824</v>
          </cell>
        </row>
        <row r="1316">
          <cell r="B1316" t="str">
            <v>瀬戸内市</v>
          </cell>
          <cell r="C1316">
            <v>36160</v>
          </cell>
          <cell r="D1316">
            <v>28963</v>
          </cell>
        </row>
        <row r="1317">
          <cell r="B1317" t="str">
            <v>赤磐市</v>
          </cell>
          <cell r="C1317">
            <v>42490</v>
          </cell>
          <cell r="D1317">
            <v>33376</v>
          </cell>
        </row>
        <row r="1318">
          <cell r="B1318" t="str">
            <v>真庭市</v>
          </cell>
          <cell r="C1318">
            <v>40778</v>
          </cell>
          <cell r="D1318">
            <v>32922</v>
          </cell>
        </row>
        <row r="1319">
          <cell r="B1319" t="str">
            <v>美作市</v>
          </cell>
          <cell r="C1319">
            <v>24886</v>
          </cell>
          <cell r="D1319">
            <v>19332</v>
          </cell>
        </row>
        <row r="1320">
          <cell r="B1320" t="str">
            <v>浅口市</v>
          </cell>
          <cell r="C1320">
            <v>32525</v>
          </cell>
          <cell r="D1320">
            <v>26273</v>
          </cell>
        </row>
        <row r="1321">
          <cell r="B1321" t="str">
            <v>和気郡和気町</v>
          </cell>
          <cell r="C1321">
            <v>12871</v>
          </cell>
          <cell r="D1321">
            <v>10054</v>
          </cell>
        </row>
        <row r="1322">
          <cell r="B1322" t="str">
            <v>都窪郡早島町</v>
          </cell>
          <cell r="C1322">
            <v>12748</v>
          </cell>
          <cell r="D1322">
            <v>10499</v>
          </cell>
        </row>
        <row r="1323">
          <cell r="B1323" t="str">
            <v>浅口郡里庄町</v>
          </cell>
          <cell r="C1323">
            <v>10883</v>
          </cell>
          <cell r="D1323">
            <v>8863</v>
          </cell>
        </row>
        <row r="1324">
          <cell r="B1324" t="str">
            <v>小田郡矢掛町</v>
          </cell>
          <cell r="C1324">
            <v>13101</v>
          </cell>
          <cell r="D1324">
            <v>10744</v>
          </cell>
        </row>
        <row r="1325">
          <cell r="B1325" t="str">
            <v>真庭郡新庄村</v>
          </cell>
          <cell r="C1325">
            <v>793</v>
          </cell>
          <cell r="D1325">
            <v>606</v>
          </cell>
        </row>
        <row r="1326">
          <cell r="B1326" t="str">
            <v>苫田郡鏡野町</v>
          </cell>
          <cell r="C1326">
            <v>12017</v>
          </cell>
          <cell r="D1326">
            <v>10071</v>
          </cell>
        </row>
        <row r="1327">
          <cell r="B1327" t="str">
            <v>勝田郡勝央町</v>
          </cell>
          <cell r="C1327">
            <v>10737</v>
          </cell>
          <cell r="D1327">
            <v>8566</v>
          </cell>
        </row>
        <row r="1328">
          <cell r="B1328" t="str">
            <v>勝田郡奈義町</v>
          </cell>
          <cell r="C1328">
            <v>5515</v>
          </cell>
          <cell r="D1328">
            <v>4385</v>
          </cell>
        </row>
        <row r="1329">
          <cell r="B1329" t="str">
            <v>英田郡西粟倉村</v>
          </cell>
          <cell r="C1329">
            <v>1331</v>
          </cell>
          <cell r="D1329">
            <v>1076</v>
          </cell>
        </row>
        <row r="1330">
          <cell r="B1330" t="str">
            <v>久米郡久米南町</v>
          </cell>
          <cell r="C1330">
            <v>4290</v>
          </cell>
          <cell r="D1330">
            <v>3272</v>
          </cell>
        </row>
        <row r="1331">
          <cell r="B1331" t="str">
            <v>久米郡美咲町</v>
          </cell>
          <cell r="C1331">
            <v>12538</v>
          </cell>
          <cell r="D1331">
            <v>10417</v>
          </cell>
        </row>
        <row r="1332">
          <cell r="B1332" t="str">
            <v>加賀郡吉備中央町</v>
          </cell>
          <cell r="C1332">
            <v>10195</v>
          </cell>
          <cell r="D1332">
            <v>7986</v>
          </cell>
        </row>
        <row r="1333">
          <cell r="B1333" t="str">
            <v>広島市</v>
          </cell>
          <cell r="C1333">
            <v>1173543</v>
          </cell>
          <cell r="D1333">
            <v>957632</v>
          </cell>
        </row>
        <row r="1334">
          <cell r="B1334" t="str">
            <v>呉市</v>
          </cell>
          <cell r="C1334">
            <v>201242</v>
          </cell>
          <cell r="D1334">
            <v>164407</v>
          </cell>
        </row>
        <row r="1335">
          <cell r="B1335" t="str">
            <v>竹原市</v>
          </cell>
          <cell r="C1335">
            <v>22557</v>
          </cell>
          <cell r="D1335">
            <v>18729</v>
          </cell>
        </row>
        <row r="1336">
          <cell r="B1336" t="str">
            <v>三原市</v>
          </cell>
          <cell r="C1336">
            <v>87075</v>
          </cell>
          <cell r="D1336">
            <v>70641</v>
          </cell>
        </row>
        <row r="1337">
          <cell r="B1337" t="str">
            <v>尾道市</v>
          </cell>
          <cell r="C1337">
            <v>126396</v>
          </cell>
          <cell r="D1337">
            <v>101283</v>
          </cell>
        </row>
        <row r="1338">
          <cell r="B1338" t="str">
            <v>福山市</v>
          </cell>
          <cell r="C1338">
            <v>455028</v>
          </cell>
          <cell r="D1338">
            <v>369330</v>
          </cell>
        </row>
        <row r="1339">
          <cell r="B1339" t="str">
            <v>府中市</v>
          </cell>
          <cell r="C1339">
            <v>35105</v>
          </cell>
          <cell r="D1339">
            <v>28457</v>
          </cell>
        </row>
        <row r="1340">
          <cell r="B1340" t="str">
            <v>三次市</v>
          </cell>
          <cell r="C1340">
            <v>47904</v>
          </cell>
          <cell r="D1340">
            <v>38654</v>
          </cell>
        </row>
        <row r="1341">
          <cell r="B1341" t="str">
            <v>庄原市</v>
          </cell>
          <cell r="C1341">
            <v>31198</v>
          </cell>
          <cell r="D1341">
            <v>24416</v>
          </cell>
        </row>
        <row r="1342">
          <cell r="B1342" t="str">
            <v>大竹市</v>
          </cell>
          <cell r="C1342">
            <v>25353</v>
          </cell>
          <cell r="D1342">
            <v>20962</v>
          </cell>
        </row>
        <row r="1343">
          <cell r="B1343" t="str">
            <v>東広島市</v>
          </cell>
          <cell r="C1343">
            <v>190911</v>
          </cell>
          <cell r="D1343">
            <v>158291</v>
          </cell>
        </row>
        <row r="1344">
          <cell r="B1344" t="str">
            <v>廿日市市</v>
          </cell>
          <cell r="C1344">
            <v>115451</v>
          </cell>
          <cell r="D1344">
            <v>95834</v>
          </cell>
        </row>
        <row r="1345">
          <cell r="B1345" t="str">
            <v>安芸高田市</v>
          </cell>
          <cell r="C1345">
            <v>26041</v>
          </cell>
          <cell r="D1345">
            <v>20689</v>
          </cell>
        </row>
        <row r="1346">
          <cell r="B1346" t="str">
            <v>江田島市</v>
          </cell>
          <cell r="C1346">
            <v>20690</v>
          </cell>
          <cell r="D1346">
            <v>16371</v>
          </cell>
        </row>
        <row r="1347">
          <cell r="B1347" t="str">
            <v>安芸郡府中町</v>
          </cell>
          <cell r="C1347">
            <v>52074</v>
          </cell>
          <cell r="D1347">
            <v>42851</v>
          </cell>
        </row>
        <row r="1348">
          <cell r="B1348" t="str">
            <v>安芸郡海田町</v>
          </cell>
          <cell r="C1348">
            <v>30810</v>
          </cell>
          <cell r="D1348">
            <v>25265</v>
          </cell>
        </row>
        <row r="1349">
          <cell r="B1349" t="str">
            <v>安芸郡熊野町</v>
          </cell>
          <cell r="C1349">
            <v>23475</v>
          </cell>
          <cell r="D1349">
            <v>20375</v>
          </cell>
        </row>
        <row r="1350">
          <cell r="B1350" t="str">
            <v>安芸郡坂町</v>
          </cell>
          <cell r="C1350">
            <v>12498</v>
          </cell>
          <cell r="D1350">
            <v>10537</v>
          </cell>
        </row>
        <row r="1351">
          <cell r="B1351" t="str">
            <v>山県郡安芸太田町</v>
          </cell>
          <cell r="C1351">
            <v>5367</v>
          </cell>
          <cell r="D1351">
            <v>4363</v>
          </cell>
        </row>
        <row r="1352">
          <cell r="B1352" t="str">
            <v>山県郡北広島町</v>
          </cell>
          <cell r="C1352">
            <v>16953</v>
          </cell>
          <cell r="D1352">
            <v>13254</v>
          </cell>
        </row>
        <row r="1353">
          <cell r="B1353" t="str">
            <v>豊田郡大崎上島町</v>
          </cell>
          <cell r="C1353">
            <v>6779</v>
          </cell>
          <cell r="D1353">
            <v>5597</v>
          </cell>
        </row>
        <row r="1354">
          <cell r="B1354" t="str">
            <v>世羅郡世羅町</v>
          </cell>
          <cell r="C1354">
            <v>14519</v>
          </cell>
          <cell r="D1354">
            <v>11872</v>
          </cell>
        </row>
        <row r="1355">
          <cell r="B1355" t="str">
            <v>神石郡神石高原町</v>
          </cell>
          <cell r="C1355">
            <v>7802</v>
          </cell>
          <cell r="D1355">
            <v>6419</v>
          </cell>
        </row>
        <row r="1356">
          <cell r="B1356" t="str">
            <v>下関市</v>
          </cell>
          <cell r="C1356">
            <v>243422</v>
          </cell>
          <cell r="D1356">
            <v>194950</v>
          </cell>
        </row>
        <row r="1357">
          <cell r="B1357" t="str">
            <v>宇部市</v>
          </cell>
          <cell r="C1357">
            <v>156438</v>
          </cell>
          <cell r="D1357">
            <v>126999</v>
          </cell>
        </row>
        <row r="1358">
          <cell r="B1358" t="str">
            <v>山口市</v>
          </cell>
          <cell r="C1358">
            <v>185982</v>
          </cell>
          <cell r="D1358">
            <v>153134</v>
          </cell>
        </row>
        <row r="1359">
          <cell r="B1359" t="str">
            <v>萩市</v>
          </cell>
          <cell r="C1359">
            <v>41637</v>
          </cell>
          <cell r="D1359">
            <v>34683</v>
          </cell>
        </row>
        <row r="1360">
          <cell r="B1360" t="str">
            <v>防府市</v>
          </cell>
          <cell r="C1360">
            <v>113144</v>
          </cell>
          <cell r="D1360">
            <v>93996</v>
          </cell>
        </row>
        <row r="1361">
          <cell r="B1361" t="str">
            <v>下松市</v>
          </cell>
          <cell r="C1361">
            <v>56637</v>
          </cell>
          <cell r="D1361">
            <v>47574</v>
          </cell>
        </row>
        <row r="1362">
          <cell r="B1362" t="str">
            <v>岩国市</v>
          </cell>
          <cell r="C1362">
            <v>124568</v>
          </cell>
          <cell r="D1362">
            <v>104354</v>
          </cell>
        </row>
        <row r="1363">
          <cell r="B1363" t="str">
            <v>光市</v>
          </cell>
          <cell r="C1363">
            <v>48015</v>
          </cell>
          <cell r="D1363">
            <v>39816</v>
          </cell>
        </row>
        <row r="1364">
          <cell r="B1364" t="str">
            <v>長門市</v>
          </cell>
          <cell r="C1364">
            <v>30207</v>
          </cell>
          <cell r="D1364">
            <v>25743</v>
          </cell>
        </row>
        <row r="1365">
          <cell r="B1365" t="str">
            <v>柳井市</v>
          </cell>
          <cell r="C1365">
            <v>29233</v>
          </cell>
          <cell r="D1365">
            <v>25298</v>
          </cell>
        </row>
        <row r="1366">
          <cell r="B1366" t="str">
            <v>美祢市</v>
          </cell>
          <cell r="C1366">
            <v>20921</v>
          </cell>
          <cell r="D1366">
            <v>17096</v>
          </cell>
        </row>
        <row r="1367">
          <cell r="B1367" t="str">
            <v>周南市</v>
          </cell>
          <cell r="C1367">
            <v>134733</v>
          </cell>
          <cell r="D1367">
            <v>112371</v>
          </cell>
        </row>
        <row r="1368">
          <cell r="B1368" t="str">
            <v>山陽小野田市</v>
          </cell>
          <cell r="C1368">
            <v>58871</v>
          </cell>
          <cell r="D1368">
            <v>48270</v>
          </cell>
        </row>
        <row r="1369">
          <cell r="B1369" t="str">
            <v>大島郡周防大島町</v>
          </cell>
          <cell r="C1369">
            <v>13537</v>
          </cell>
          <cell r="D1369">
            <v>10815</v>
          </cell>
        </row>
        <row r="1370">
          <cell r="B1370" t="str">
            <v>玖珂郡和木町</v>
          </cell>
          <cell r="C1370">
            <v>5695</v>
          </cell>
          <cell r="D1370">
            <v>4792</v>
          </cell>
        </row>
        <row r="1371">
          <cell r="B1371" t="str">
            <v>熊毛郡上関町</v>
          </cell>
          <cell r="C1371">
            <v>2190</v>
          </cell>
          <cell r="D1371">
            <v>1763</v>
          </cell>
        </row>
        <row r="1372">
          <cell r="B1372" t="str">
            <v>熊毛郡田布施町</v>
          </cell>
          <cell r="C1372">
            <v>14033</v>
          </cell>
          <cell r="D1372">
            <v>11694</v>
          </cell>
        </row>
        <row r="1373">
          <cell r="B1373" t="str">
            <v>熊毛郡平生町</v>
          </cell>
          <cell r="C1373">
            <v>10748</v>
          </cell>
          <cell r="D1373">
            <v>9012</v>
          </cell>
        </row>
        <row r="1374">
          <cell r="B1374" t="str">
            <v>阿武郡阿武町</v>
          </cell>
          <cell r="C1374">
            <v>2945</v>
          </cell>
          <cell r="D1374">
            <v>2552</v>
          </cell>
        </row>
        <row r="1375">
          <cell r="B1375" t="str">
            <v>徳島市</v>
          </cell>
          <cell r="C1375">
            <v>244830</v>
          </cell>
          <cell r="D1375">
            <v>188256</v>
          </cell>
        </row>
        <row r="1376">
          <cell r="B1376" t="str">
            <v>鳴門市</v>
          </cell>
          <cell r="C1376">
            <v>53240</v>
          </cell>
          <cell r="D1376">
            <v>42146</v>
          </cell>
        </row>
        <row r="1377">
          <cell r="B1377" t="str">
            <v>小松島市</v>
          </cell>
          <cell r="C1377">
            <v>34604</v>
          </cell>
          <cell r="D1377">
            <v>26273</v>
          </cell>
        </row>
        <row r="1378">
          <cell r="B1378" t="str">
            <v>阿南市</v>
          </cell>
          <cell r="C1378">
            <v>67946</v>
          </cell>
          <cell r="D1378">
            <v>54081</v>
          </cell>
        </row>
        <row r="1379">
          <cell r="B1379" t="str">
            <v>吉野川市</v>
          </cell>
          <cell r="C1379">
            <v>37558</v>
          </cell>
          <cell r="D1379">
            <v>29148</v>
          </cell>
        </row>
        <row r="1380">
          <cell r="B1380" t="str">
            <v>阿波市</v>
          </cell>
          <cell r="C1380">
            <v>34188</v>
          </cell>
          <cell r="D1380">
            <v>27214</v>
          </cell>
        </row>
        <row r="1381">
          <cell r="B1381" t="str">
            <v>美馬市</v>
          </cell>
          <cell r="C1381">
            <v>26264</v>
          </cell>
          <cell r="D1381">
            <v>22066</v>
          </cell>
        </row>
        <row r="1382">
          <cell r="B1382" t="str">
            <v>三好市</v>
          </cell>
          <cell r="C1382">
            <v>22225</v>
          </cell>
          <cell r="D1382">
            <v>17079</v>
          </cell>
        </row>
        <row r="1383">
          <cell r="B1383" t="str">
            <v>勝浦郡勝浦町</v>
          </cell>
          <cell r="C1383">
            <v>4570</v>
          </cell>
          <cell r="D1383">
            <v>3387</v>
          </cell>
        </row>
        <row r="1384">
          <cell r="B1384" t="str">
            <v>勝浦郡上勝町</v>
          </cell>
          <cell r="C1384">
            <v>1337</v>
          </cell>
          <cell r="D1384">
            <v>980</v>
          </cell>
        </row>
        <row r="1385">
          <cell r="B1385" t="str">
            <v>名東郡佐那河内村</v>
          </cell>
          <cell r="C1385">
            <v>2106</v>
          </cell>
          <cell r="D1385">
            <v>1576</v>
          </cell>
        </row>
        <row r="1386">
          <cell r="B1386" t="str">
            <v>名西郡石井町</v>
          </cell>
          <cell r="C1386">
            <v>24567</v>
          </cell>
          <cell r="D1386">
            <v>19096</v>
          </cell>
        </row>
        <row r="1387">
          <cell r="B1387" t="str">
            <v>名西郡神山町</v>
          </cell>
          <cell r="C1387">
            <v>4673</v>
          </cell>
          <cell r="D1387">
            <v>3768</v>
          </cell>
        </row>
        <row r="1388">
          <cell r="B1388" t="str">
            <v>那賀郡那賀町</v>
          </cell>
          <cell r="C1388">
            <v>7060</v>
          </cell>
          <cell r="D1388">
            <v>5459</v>
          </cell>
        </row>
        <row r="1389">
          <cell r="B1389" t="str">
            <v>海部郡牟岐町</v>
          </cell>
          <cell r="C1389">
            <v>3424</v>
          </cell>
          <cell r="D1389">
            <v>2653</v>
          </cell>
        </row>
        <row r="1390">
          <cell r="B1390" t="str">
            <v>海部郡美波町</v>
          </cell>
          <cell r="C1390">
            <v>5711</v>
          </cell>
          <cell r="D1390">
            <v>4139</v>
          </cell>
        </row>
        <row r="1391">
          <cell r="B1391" t="str">
            <v>海部郡海陽町</v>
          </cell>
          <cell r="C1391">
            <v>8199</v>
          </cell>
          <cell r="D1391">
            <v>6253</v>
          </cell>
        </row>
        <row r="1392">
          <cell r="B1392" t="str">
            <v>板野郡松茂町</v>
          </cell>
          <cell r="C1392">
            <v>14356</v>
          </cell>
          <cell r="D1392">
            <v>11203</v>
          </cell>
        </row>
        <row r="1393">
          <cell r="B1393" t="str">
            <v>板野郡北島町</v>
          </cell>
          <cell r="C1393">
            <v>23682</v>
          </cell>
          <cell r="D1393">
            <v>19339</v>
          </cell>
        </row>
        <row r="1394">
          <cell r="B1394" t="str">
            <v>板野郡藍住町</v>
          </cell>
          <cell r="C1394">
            <v>35320</v>
          </cell>
          <cell r="D1394">
            <v>27844</v>
          </cell>
        </row>
        <row r="1395">
          <cell r="B1395" t="str">
            <v>板野郡板野町</v>
          </cell>
          <cell r="C1395">
            <v>12812</v>
          </cell>
          <cell r="D1395">
            <v>9770</v>
          </cell>
        </row>
        <row r="1396">
          <cell r="B1396" t="str">
            <v>板野郡上板町</v>
          </cell>
          <cell r="C1396">
            <v>11140</v>
          </cell>
          <cell r="D1396">
            <v>8449</v>
          </cell>
        </row>
        <row r="1397">
          <cell r="B1397" t="str">
            <v>美馬郡つるぎ町</v>
          </cell>
          <cell r="C1397">
            <v>7392</v>
          </cell>
          <cell r="D1397">
            <v>5708</v>
          </cell>
        </row>
        <row r="1398">
          <cell r="B1398" t="str">
            <v>三好郡東みよし町</v>
          </cell>
          <cell r="C1398">
            <v>13205</v>
          </cell>
          <cell r="D1398">
            <v>10408</v>
          </cell>
        </row>
        <row r="1399">
          <cell r="B1399" t="str">
            <v>高松市</v>
          </cell>
          <cell r="C1399">
            <v>417660</v>
          </cell>
          <cell r="D1399">
            <v>330506</v>
          </cell>
        </row>
        <row r="1400">
          <cell r="B1400" t="str">
            <v>丸亀市</v>
          </cell>
          <cell r="C1400">
            <v>110803</v>
          </cell>
          <cell r="D1400">
            <v>88809</v>
          </cell>
        </row>
        <row r="1401">
          <cell r="B1401" t="str">
            <v>坂出市</v>
          </cell>
          <cell r="C1401">
            <v>49575</v>
          </cell>
          <cell r="D1401">
            <v>39845</v>
          </cell>
        </row>
        <row r="1402">
          <cell r="B1402" t="str">
            <v>善通寺市</v>
          </cell>
          <cell r="C1402">
            <v>29891</v>
          </cell>
          <cell r="D1402">
            <v>24015</v>
          </cell>
        </row>
        <row r="1403">
          <cell r="B1403" t="str">
            <v>観音寺市</v>
          </cell>
          <cell r="C1403">
            <v>56361</v>
          </cell>
          <cell r="D1403">
            <v>44665</v>
          </cell>
        </row>
        <row r="1404">
          <cell r="B1404" t="str">
            <v>さぬき市</v>
          </cell>
          <cell r="C1404">
            <v>44348</v>
          </cell>
          <cell r="D1404">
            <v>36930</v>
          </cell>
        </row>
        <row r="1405">
          <cell r="B1405" t="str">
            <v>東かがわ市</v>
          </cell>
          <cell r="C1405">
            <v>27353</v>
          </cell>
          <cell r="D1405">
            <v>22607</v>
          </cell>
        </row>
        <row r="1406">
          <cell r="B1406" t="str">
            <v>三豊市</v>
          </cell>
          <cell r="C1406">
            <v>60480</v>
          </cell>
          <cell r="D1406">
            <v>48472</v>
          </cell>
        </row>
        <row r="1407">
          <cell r="B1407" t="str">
            <v>小豆郡土庄町</v>
          </cell>
          <cell r="C1407">
            <v>12384</v>
          </cell>
          <cell r="D1407">
            <v>10034</v>
          </cell>
        </row>
        <row r="1408">
          <cell r="B1408" t="str">
            <v>小豆郡小豆島町</v>
          </cell>
          <cell r="C1408">
            <v>13057</v>
          </cell>
          <cell r="D1408">
            <v>10636</v>
          </cell>
        </row>
        <row r="1409">
          <cell r="B1409" t="str">
            <v>木田郡三木町</v>
          </cell>
          <cell r="C1409">
            <v>26877</v>
          </cell>
          <cell r="D1409">
            <v>21865</v>
          </cell>
        </row>
        <row r="1410">
          <cell r="B1410" t="str">
            <v>香川郡直島町</v>
          </cell>
          <cell r="C1410">
            <v>2896</v>
          </cell>
          <cell r="D1410">
            <v>2358</v>
          </cell>
        </row>
        <row r="1411">
          <cell r="B1411" t="str">
            <v>綾歌郡宇多津町</v>
          </cell>
          <cell r="C1411">
            <v>18305</v>
          </cell>
          <cell r="D1411">
            <v>14687</v>
          </cell>
        </row>
        <row r="1412">
          <cell r="B1412" t="str">
            <v>綾歌郡綾川町</v>
          </cell>
          <cell r="C1412">
            <v>22906</v>
          </cell>
          <cell r="D1412">
            <v>18850</v>
          </cell>
        </row>
        <row r="1413">
          <cell r="B1413" t="str">
            <v>仲多度郡琴平町</v>
          </cell>
          <cell r="C1413">
            <v>8140</v>
          </cell>
          <cell r="D1413">
            <v>6507</v>
          </cell>
        </row>
        <row r="1414">
          <cell r="B1414" t="str">
            <v>仲多度郡多度津町</v>
          </cell>
          <cell r="C1414">
            <v>21813</v>
          </cell>
          <cell r="D1414">
            <v>17329</v>
          </cell>
        </row>
        <row r="1415">
          <cell r="B1415" t="str">
            <v>仲多度郡まんのう町</v>
          </cell>
          <cell r="C1415">
            <v>17116</v>
          </cell>
          <cell r="D1415">
            <v>13764</v>
          </cell>
        </row>
        <row r="1416">
          <cell r="B1416" t="str">
            <v>松山市</v>
          </cell>
          <cell r="C1416">
            <v>496666</v>
          </cell>
          <cell r="D1416">
            <v>398040</v>
          </cell>
        </row>
        <row r="1417">
          <cell r="B1417" t="str">
            <v>今治市</v>
          </cell>
          <cell r="C1417">
            <v>147702</v>
          </cell>
          <cell r="D1417">
            <v>119833</v>
          </cell>
        </row>
        <row r="1418">
          <cell r="B1418" t="str">
            <v>宇和島市</v>
          </cell>
          <cell r="C1418">
            <v>66981</v>
          </cell>
          <cell r="D1418">
            <v>54003</v>
          </cell>
        </row>
        <row r="1419">
          <cell r="B1419" t="str">
            <v>八幡浜市</v>
          </cell>
          <cell r="C1419">
            <v>30019</v>
          </cell>
          <cell r="D1419">
            <v>25117</v>
          </cell>
        </row>
        <row r="1420">
          <cell r="B1420" t="str">
            <v>新居浜市</v>
          </cell>
          <cell r="C1420">
            <v>112724</v>
          </cell>
          <cell r="D1420">
            <v>91164</v>
          </cell>
        </row>
        <row r="1421">
          <cell r="B1421" t="str">
            <v>西条市</v>
          </cell>
          <cell r="C1421">
            <v>103413</v>
          </cell>
          <cell r="D1421">
            <v>83323</v>
          </cell>
        </row>
        <row r="1422">
          <cell r="B1422" t="str">
            <v>大洲市</v>
          </cell>
          <cell r="C1422">
            <v>39040</v>
          </cell>
          <cell r="D1422">
            <v>31676</v>
          </cell>
        </row>
        <row r="1423">
          <cell r="B1423" t="str">
            <v>伊予市</v>
          </cell>
          <cell r="C1423">
            <v>35173</v>
          </cell>
          <cell r="D1423">
            <v>28671</v>
          </cell>
        </row>
        <row r="1424">
          <cell r="B1424" t="str">
            <v>四国中央市</v>
          </cell>
          <cell r="C1424">
            <v>80965</v>
          </cell>
          <cell r="D1424">
            <v>66192</v>
          </cell>
        </row>
        <row r="1425">
          <cell r="B1425" t="str">
            <v>西予市</v>
          </cell>
          <cell r="C1425">
            <v>33721</v>
          </cell>
          <cell r="D1425">
            <v>27383</v>
          </cell>
        </row>
        <row r="1426">
          <cell r="B1426" t="str">
            <v>東温市</v>
          </cell>
          <cell r="C1426">
            <v>32959</v>
          </cell>
          <cell r="D1426">
            <v>27181</v>
          </cell>
        </row>
        <row r="1427">
          <cell r="B1427" t="str">
            <v>越智郡上島町</v>
          </cell>
          <cell r="C1427">
            <v>6085</v>
          </cell>
          <cell r="D1427">
            <v>5082</v>
          </cell>
        </row>
        <row r="1428">
          <cell r="B1428" t="str">
            <v>上浮穴郡久万高原町</v>
          </cell>
          <cell r="C1428">
            <v>6889</v>
          </cell>
          <cell r="D1428">
            <v>5557</v>
          </cell>
        </row>
        <row r="1429">
          <cell r="B1429" t="str">
            <v>伊予郡松前町</v>
          </cell>
          <cell r="C1429">
            <v>30195</v>
          </cell>
          <cell r="D1429">
            <v>24903</v>
          </cell>
        </row>
        <row r="1430">
          <cell r="B1430" t="str">
            <v>伊予郡砥部町</v>
          </cell>
          <cell r="C1430">
            <v>20190</v>
          </cell>
          <cell r="D1430">
            <v>16706</v>
          </cell>
        </row>
        <row r="1431">
          <cell r="B1431" t="str">
            <v>喜多郡内子町</v>
          </cell>
          <cell r="C1431">
            <v>14708</v>
          </cell>
          <cell r="D1431">
            <v>12103</v>
          </cell>
        </row>
        <row r="1432">
          <cell r="B1432" t="str">
            <v>西宇和郡伊方町</v>
          </cell>
          <cell r="C1432">
            <v>7764</v>
          </cell>
          <cell r="D1432">
            <v>6464</v>
          </cell>
        </row>
        <row r="1433">
          <cell r="B1433" t="str">
            <v>北宇和郡松野町</v>
          </cell>
          <cell r="C1433">
            <v>3484</v>
          </cell>
          <cell r="D1433">
            <v>2799</v>
          </cell>
        </row>
        <row r="1434">
          <cell r="B1434" t="str">
            <v>北宇和郡鬼北町</v>
          </cell>
          <cell r="C1434">
            <v>9108</v>
          </cell>
          <cell r="D1434">
            <v>7431</v>
          </cell>
        </row>
        <row r="1435">
          <cell r="B1435" t="str">
            <v>南宇和郡愛南町</v>
          </cell>
          <cell r="C1435">
            <v>18573</v>
          </cell>
          <cell r="D1435">
            <v>15498</v>
          </cell>
        </row>
        <row r="1436">
          <cell r="B1436" t="str">
            <v>高知市</v>
          </cell>
          <cell r="C1436">
            <v>312228</v>
          </cell>
          <cell r="D1436">
            <v>232311</v>
          </cell>
        </row>
        <row r="1437">
          <cell r="B1437" t="str">
            <v>室戸市</v>
          </cell>
          <cell r="C1437">
            <v>11273</v>
          </cell>
          <cell r="D1437">
            <v>8464</v>
          </cell>
        </row>
        <row r="1438">
          <cell r="B1438" t="str">
            <v>安芸市</v>
          </cell>
          <cell r="C1438">
            <v>15555</v>
          </cell>
          <cell r="D1438">
            <v>11454</v>
          </cell>
        </row>
        <row r="1439">
          <cell r="B1439" t="str">
            <v>南国市</v>
          </cell>
          <cell r="C1439">
            <v>45979</v>
          </cell>
          <cell r="D1439">
            <v>33891</v>
          </cell>
        </row>
        <row r="1440">
          <cell r="B1440" t="str">
            <v>土佐市</v>
          </cell>
          <cell r="C1440">
            <v>25646</v>
          </cell>
          <cell r="D1440">
            <v>18529</v>
          </cell>
        </row>
        <row r="1441">
          <cell r="B1441" t="str">
            <v>須崎市</v>
          </cell>
          <cell r="C1441">
            <v>19325</v>
          </cell>
          <cell r="D1441">
            <v>13934</v>
          </cell>
        </row>
        <row r="1442">
          <cell r="B1442" t="str">
            <v>宿毛市</v>
          </cell>
          <cell r="C1442">
            <v>18394</v>
          </cell>
          <cell r="D1442">
            <v>14867</v>
          </cell>
        </row>
        <row r="1443">
          <cell r="B1443" t="str">
            <v>土佐清水市</v>
          </cell>
          <cell r="C1443">
            <v>11591</v>
          </cell>
          <cell r="D1443">
            <v>8959</v>
          </cell>
        </row>
        <row r="1444">
          <cell r="B1444" t="str">
            <v>四万十市</v>
          </cell>
          <cell r="C1444">
            <v>31424</v>
          </cell>
          <cell r="D1444">
            <v>24325</v>
          </cell>
        </row>
        <row r="1445">
          <cell r="B1445" t="str">
            <v>香南市</v>
          </cell>
          <cell r="C1445">
            <v>32585</v>
          </cell>
          <cell r="D1445">
            <v>23921</v>
          </cell>
        </row>
        <row r="1446">
          <cell r="B1446" t="str">
            <v>香美市</v>
          </cell>
          <cell r="C1446">
            <v>24667</v>
          </cell>
          <cell r="D1446">
            <v>17803</v>
          </cell>
        </row>
        <row r="1447">
          <cell r="B1447" t="str">
            <v>安芸郡東洋町</v>
          </cell>
          <cell r="C1447">
            <v>2059</v>
          </cell>
          <cell r="D1447">
            <v>1707</v>
          </cell>
        </row>
        <row r="1448">
          <cell r="B1448" t="str">
            <v>安芸郡奈半利町</v>
          </cell>
          <cell r="C1448">
            <v>2858</v>
          </cell>
          <cell r="D1448">
            <v>2193</v>
          </cell>
        </row>
        <row r="1449">
          <cell r="B1449" t="str">
            <v>安芸郡田野町</v>
          </cell>
          <cell r="C1449">
            <v>2419</v>
          </cell>
          <cell r="D1449">
            <v>1840</v>
          </cell>
        </row>
        <row r="1450">
          <cell r="B1450" t="str">
            <v>安芸郡安田町</v>
          </cell>
          <cell r="C1450">
            <v>2269</v>
          </cell>
          <cell r="D1450">
            <v>1856</v>
          </cell>
        </row>
        <row r="1451">
          <cell r="B1451" t="str">
            <v>安芸郡北川村</v>
          </cell>
          <cell r="C1451">
            <v>1177</v>
          </cell>
          <cell r="D1451">
            <v>984</v>
          </cell>
        </row>
        <row r="1452">
          <cell r="B1452" t="str">
            <v>安芸郡馬路村</v>
          </cell>
          <cell r="C1452">
            <v>762</v>
          </cell>
          <cell r="D1452">
            <v>656</v>
          </cell>
        </row>
        <row r="1453">
          <cell r="B1453" t="str">
            <v>安芸郡芸西村</v>
          </cell>
          <cell r="C1453">
            <v>3570</v>
          </cell>
          <cell r="D1453">
            <v>2601</v>
          </cell>
        </row>
        <row r="1454">
          <cell r="B1454" t="str">
            <v>長岡郡本山町</v>
          </cell>
          <cell r="C1454">
            <v>3125</v>
          </cell>
          <cell r="D1454">
            <v>2243</v>
          </cell>
        </row>
        <row r="1455">
          <cell r="B1455" t="str">
            <v>長岡郡大豊町</v>
          </cell>
          <cell r="C1455">
            <v>2961</v>
          </cell>
          <cell r="D1455">
            <v>2318</v>
          </cell>
        </row>
        <row r="1456">
          <cell r="B1456" t="str">
            <v>土佐郡土佐町</v>
          </cell>
          <cell r="C1456">
            <v>3488</v>
          </cell>
          <cell r="D1456">
            <v>2804</v>
          </cell>
        </row>
        <row r="1457">
          <cell r="B1457" t="str">
            <v>土佐郡大川村</v>
          </cell>
          <cell r="C1457">
            <v>355</v>
          </cell>
          <cell r="D1457">
            <v>282</v>
          </cell>
        </row>
        <row r="1458">
          <cell r="B1458" t="str">
            <v>吾川郡いの町</v>
          </cell>
          <cell r="C1458">
            <v>20829</v>
          </cell>
          <cell r="D1458">
            <v>15940</v>
          </cell>
        </row>
        <row r="1459">
          <cell r="B1459" t="str">
            <v>吾川郡仁淀川町</v>
          </cell>
          <cell r="C1459">
            <v>4459</v>
          </cell>
          <cell r="D1459">
            <v>3469</v>
          </cell>
        </row>
        <row r="1460">
          <cell r="B1460" t="str">
            <v>高岡郡中土佐町</v>
          </cell>
          <cell r="C1460">
            <v>5774</v>
          </cell>
          <cell r="D1460">
            <v>4750</v>
          </cell>
        </row>
        <row r="1461">
          <cell r="B1461" t="str">
            <v>高岡郡佐川町</v>
          </cell>
          <cell r="C1461">
            <v>11805</v>
          </cell>
          <cell r="D1461">
            <v>8963</v>
          </cell>
        </row>
        <row r="1462">
          <cell r="B1462" t="str">
            <v>高岡郡越知町</v>
          </cell>
          <cell r="C1462">
            <v>4811</v>
          </cell>
          <cell r="D1462">
            <v>3546</v>
          </cell>
        </row>
        <row r="1463">
          <cell r="B1463" t="str">
            <v>高岡郡檮原町</v>
          </cell>
          <cell r="C1463">
            <v>3084</v>
          </cell>
          <cell r="D1463">
            <v>2575</v>
          </cell>
        </row>
        <row r="1464">
          <cell r="B1464" t="str">
            <v>高岡郡日高村</v>
          </cell>
          <cell r="C1464">
            <v>4704</v>
          </cell>
          <cell r="D1464">
            <v>3560</v>
          </cell>
        </row>
        <row r="1465">
          <cell r="B1465" t="str">
            <v>高岡郡津野町</v>
          </cell>
          <cell r="C1465">
            <v>5184</v>
          </cell>
          <cell r="D1465">
            <v>4267</v>
          </cell>
        </row>
        <row r="1466">
          <cell r="B1466" t="str">
            <v>高岡郡四万十町</v>
          </cell>
          <cell r="C1466">
            <v>14945</v>
          </cell>
          <cell r="D1466">
            <v>13443</v>
          </cell>
        </row>
        <row r="1467">
          <cell r="B1467" t="str">
            <v>幡多郡大月町</v>
          </cell>
          <cell r="C1467">
            <v>4348</v>
          </cell>
          <cell r="D1467">
            <v>3363</v>
          </cell>
        </row>
        <row r="1468">
          <cell r="B1468" t="str">
            <v>幡多郡三原村</v>
          </cell>
          <cell r="C1468">
            <v>1355</v>
          </cell>
          <cell r="D1468">
            <v>1019</v>
          </cell>
        </row>
        <row r="1469">
          <cell r="B1469" t="str">
            <v>幡多郡黒潮町</v>
          </cell>
          <cell r="C1469">
            <v>9855</v>
          </cell>
          <cell r="D1469">
            <v>7942</v>
          </cell>
        </row>
        <row r="1470">
          <cell r="B1470" t="str">
            <v>北九州市</v>
          </cell>
          <cell r="C1470">
            <v>913577</v>
          </cell>
          <cell r="D1470">
            <v>722814</v>
          </cell>
        </row>
        <row r="1471">
          <cell r="B1471" t="str">
            <v>福岡市</v>
          </cell>
          <cell r="C1471">
            <v>1608140</v>
          </cell>
          <cell r="D1471">
            <v>1264141</v>
          </cell>
        </row>
        <row r="1472">
          <cell r="B1472" t="str">
            <v>大牟田市</v>
          </cell>
          <cell r="C1472">
            <v>104688</v>
          </cell>
          <cell r="D1472">
            <v>80101</v>
          </cell>
        </row>
        <row r="1473">
          <cell r="B1473" t="str">
            <v>久留米市</v>
          </cell>
          <cell r="C1473">
            <v>300199</v>
          </cell>
          <cell r="D1473">
            <v>233328</v>
          </cell>
        </row>
        <row r="1474">
          <cell r="B1474" t="str">
            <v>直方市</v>
          </cell>
          <cell r="C1474">
            <v>54838</v>
          </cell>
          <cell r="D1474">
            <v>42268</v>
          </cell>
        </row>
        <row r="1475">
          <cell r="B1475" t="str">
            <v>飯塚市</v>
          </cell>
          <cell r="C1475">
            <v>124118</v>
          </cell>
          <cell r="D1475">
            <v>95899</v>
          </cell>
        </row>
        <row r="1476">
          <cell r="B1476" t="str">
            <v>田川市</v>
          </cell>
          <cell r="C1476">
            <v>44839</v>
          </cell>
          <cell r="D1476">
            <v>34990</v>
          </cell>
        </row>
        <row r="1477">
          <cell r="B1477" t="str">
            <v>柳川市</v>
          </cell>
          <cell r="C1477">
            <v>61536</v>
          </cell>
          <cell r="D1477">
            <v>48057</v>
          </cell>
        </row>
        <row r="1478">
          <cell r="B1478" t="str">
            <v>八女市</v>
          </cell>
          <cell r="C1478">
            <v>59544</v>
          </cell>
          <cell r="D1478">
            <v>48065</v>
          </cell>
        </row>
        <row r="1479">
          <cell r="B1479" t="str">
            <v>筑後市</v>
          </cell>
          <cell r="C1479">
            <v>49134</v>
          </cell>
          <cell r="D1479">
            <v>39064</v>
          </cell>
        </row>
        <row r="1480">
          <cell r="B1480" t="str">
            <v>大川市</v>
          </cell>
          <cell r="C1480">
            <v>31147</v>
          </cell>
          <cell r="D1480">
            <v>24161</v>
          </cell>
        </row>
        <row r="1481">
          <cell r="B1481" t="str">
            <v>行橋市</v>
          </cell>
          <cell r="C1481">
            <v>72254</v>
          </cell>
          <cell r="D1481">
            <v>56243</v>
          </cell>
        </row>
        <row r="1482">
          <cell r="B1482" t="str">
            <v>豊前市</v>
          </cell>
          <cell r="C1482">
            <v>23322</v>
          </cell>
          <cell r="D1482">
            <v>19061</v>
          </cell>
        </row>
        <row r="1483">
          <cell r="B1483" t="str">
            <v>中間市</v>
          </cell>
          <cell r="C1483">
            <v>39014</v>
          </cell>
          <cell r="D1483">
            <v>31270</v>
          </cell>
        </row>
        <row r="1484">
          <cell r="B1484" t="str">
            <v>小郡市</v>
          </cell>
          <cell r="C1484">
            <v>59509</v>
          </cell>
          <cell r="D1484">
            <v>47842</v>
          </cell>
        </row>
        <row r="1485">
          <cell r="B1485" t="str">
            <v>筑紫野市</v>
          </cell>
          <cell r="C1485">
            <v>106375</v>
          </cell>
          <cell r="D1485">
            <v>84972</v>
          </cell>
        </row>
        <row r="1486">
          <cell r="B1486" t="str">
            <v>春日市</v>
          </cell>
          <cell r="C1486">
            <v>111919</v>
          </cell>
          <cell r="D1486">
            <v>90841</v>
          </cell>
        </row>
        <row r="1487">
          <cell r="B1487" t="str">
            <v>大野城市</v>
          </cell>
          <cell r="C1487">
            <v>103537</v>
          </cell>
          <cell r="D1487">
            <v>82144</v>
          </cell>
        </row>
        <row r="1488">
          <cell r="B1488" t="str">
            <v>宗像市</v>
          </cell>
          <cell r="C1488">
            <v>96869</v>
          </cell>
          <cell r="D1488">
            <v>79736</v>
          </cell>
        </row>
        <row r="1489">
          <cell r="B1489" t="str">
            <v>太宰府市</v>
          </cell>
          <cell r="C1489">
            <v>71566</v>
          </cell>
          <cell r="D1489">
            <v>56483</v>
          </cell>
        </row>
        <row r="1490">
          <cell r="B1490" t="str">
            <v>古賀市</v>
          </cell>
          <cell r="C1490">
            <v>59184</v>
          </cell>
          <cell r="D1490">
            <v>47769</v>
          </cell>
        </row>
        <row r="1491">
          <cell r="B1491" t="str">
            <v>福津市</v>
          </cell>
          <cell r="C1491">
            <v>69201</v>
          </cell>
          <cell r="D1491">
            <v>57921</v>
          </cell>
        </row>
        <row r="1492">
          <cell r="B1492" t="str">
            <v>うきは市</v>
          </cell>
          <cell r="C1492">
            <v>27382</v>
          </cell>
          <cell r="D1492">
            <v>21327</v>
          </cell>
        </row>
        <row r="1493">
          <cell r="B1493" t="str">
            <v>宮若市</v>
          </cell>
          <cell r="C1493">
            <v>26092</v>
          </cell>
          <cell r="D1493">
            <v>19169</v>
          </cell>
        </row>
        <row r="1494">
          <cell r="B1494" t="str">
            <v>嘉麻市</v>
          </cell>
          <cell r="C1494">
            <v>34143</v>
          </cell>
          <cell r="D1494">
            <v>25984</v>
          </cell>
        </row>
        <row r="1495">
          <cell r="B1495" t="str">
            <v>朝倉市</v>
          </cell>
          <cell r="C1495">
            <v>50024</v>
          </cell>
          <cell r="D1495">
            <v>39259</v>
          </cell>
        </row>
        <row r="1496">
          <cell r="B1496" t="str">
            <v>みやま市</v>
          </cell>
          <cell r="C1496">
            <v>34291</v>
          </cell>
          <cell r="D1496">
            <v>26763</v>
          </cell>
        </row>
        <row r="1497">
          <cell r="B1497" t="str">
            <v>糸島市</v>
          </cell>
          <cell r="C1497">
            <v>104175</v>
          </cell>
          <cell r="D1497">
            <v>82355</v>
          </cell>
        </row>
        <row r="1498">
          <cell r="B1498" t="str">
            <v>那珂川市</v>
          </cell>
          <cell r="C1498">
            <v>49435</v>
          </cell>
          <cell r="D1498">
            <v>38041</v>
          </cell>
        </row>
        <row r="1499">
          <cell r="B1499" t="str">
            <v>糟屋郡宇美町</v>
          </cell>
          <cell r="C1499">
            <v>36878</v>
          </cell>
          <cell r="D1499">
            <v>29708</v>
          </cell>
        </row>
        <row r="1500">
          <cell r="B1500" t="str">
            <v>糟屋郡篠栗町</v>
          </cell>
          <cell r="C1500">
            <v>31261</v>
          </cell>
          <cell r="D1500">
            <v>25809</v>
          </cell>
        </row>
        <row r="1501">
          <cell r="B1501" t="str">
            <v>糟屋郡志免町</v>
          </cell>
          <cell r="C1501">
            <v>46379</v>
          </cell>
          <cell r="D1501">
            <v>37316</v>
          </cell>
        </row>
        <row r="1502">
          <cell r="B1502" t="str">
            <v>糟屋郡須惠町</v>
          </cell>
          <cell r="C1502">
            <v>29307</v>
          </cell>
          <cell r="D1502">
            <v>24251</v>
          </cell>
        </row>
        <row r="1503">
          <cell r="B1503" t="str">
            <v>糟屋郡新宮町</v>
          </cell>
          <cell r="C1503">
            <v>32979</v>
          </cell>
          <cell r="D1503">
            <v>27937</v>
          </cell>
        </row>
        <row r="1504">
          <cell r="B1504" t="str">
            <v>糟屋郡久山町</v>
          </cell>
          <cell r="C1504">
            <v>9410</v>
          </cell>
          <cell r="D1504">
            <v>7336</v>
          </cell>
        </row>
        <row r="1505">
          <cell r="B1505" t="str">
            <v>糟屋郡粕屋町</v>
          </cell>
          <cell r="C1505">
            <v>48723</v>
          </cell>
          <cell r="D1505">
            <v>39397</v>
          </cell>
        </row>
        <row r="1506">
          <cell r="B1506" t="str">
            <v>遠賀郡芦屋町</v>
          </cell>
          <cell r="C1506">
            <v>12728</v>
          </cell>
          <cell r="D1506">
            <v>10408</v>
          </cell>
        </row>
        <row r="1507">
          <cell r="B1507" t="str">
            <v>遠賀郡水巻町</v>
          </cell>
          <cell r="C1507">
            <v>27531</v>
          </cell>
          <cell r="D1507">
            <v>22109</v>
          </cell>
        </row>
        <row r="1508">
          <cell r="B1508" t="str">
            <v>遠賀郡岡垣町</v>
          </cell>
          <cell r="C1508">
            <v>31460</v>
          </cell>
          <cell r="D1508">
            <v>25827</v>
          </cell>
        </row>
        <row r="1509">
          <cell r="B1509" t="str">
            <v>遠賀郡遠賀町</v>
          </cell>
          <cell r="C1509">
            <v>18900</v>
          </cell>
          <cell r="D1509">
            <v>15345</v>
          </cell>
        </row>
        <row r="1510">
          <cell r="B1510" t="str">
            <v>鞍手郡小竹町</v>
          </cell>
          <cell r="C1510">
            <v>6890</v>
          </cell>
          <cell r="D1510">
            <v>5116</v>
          </cell>
        </row>
        <row r="1511">
          <cell r="B1511" t="str">
            <v>鞍手郡鞍手町</v>
          </cell>
          <cell r="C1511">
            <v>14774</v>
          </cell>
          <cell r="D1511">
            <v>11230</v>
          </cell>
        </row>
        <row r="1512">
          <cell r="B1512" t="str">
            <v>嘉穂郡桂川町</v>
          </cell>
          <cell r="C1512">
            <v>12738</v>
          </cell>
          <cell r="D1512">
            <v>9868</v>
          </cell>
        </row>
        <row r="1513">
          <cell r="B1513" t="str">
            <v>朝倉郡筑前町</v>
          </cell>
          <cell r="C1513">
            <v>30805</v>
          </cell>
          <cell r="D1513">
            <v>24879</v>
          </cell>
        </row>
        <row r="1514">
          <cell r="B1514" t="str">
            <v>朝倉郡東峰村</v>
          </cell>
          <cell r="C1514">
            <v>1762</v>
          </cell>
          <cell r="D1514">
            <v>1396</v>
          </cell>
        </row>
        <row r="1515">
          <cell r="B1515" t="str">
            <v>三井郡大刀洗町</v>
          </cell>
          <cell r="C1515">
            <v>16121</v>
          </cell>
          <cell r="D1515">
            <v>12619</v>
          </cell>
        </row>
        <row r="1516">
          <cell r="B1516" t="str">
            <v>三潴郡大木町</v>
          </cell>
          <cell r="C1516">
            <v>13653</v>
          </cell>
          <cell r="D1516">
            <v>10594</v>
          </cell>
        </row>
        <row r="1517">
          <cell r="B1517" t="str">
            <v>八女郡広川町</v>
          </cell>
          <cell r="C1517">
            <v>19141</v>
          </cell>
          <cell r="D1517">
            <v>15055</v>
          </cell>
        </row>
        <row r="1518">
          <cell r="B1518" t="str">
            <v>田川郡香春町</v>
          </cell>
          <cell r="C1518">
            <v>9962</v>
          </cell>
          <cell r="D1518">
            <v>7570</v>
          </cell>
        </row>
        <row r="1519">
          <cell r="B1519" t="str">
            <v>田川郡添田町</v>
          </cell>
          <cell r="C1519">
            <v>8311</v>
          </cell>
          <cell r="D1519">
            <v>6306</v>
          </cell>
        </row>
        <row r="1520">
          <cell r="B1520" t="str">
            <v>田川郡糸田町</v>
          </cell>
          <cell r="C1520">
            <v>8269</v>
          </cell>
          <cell r="D1520">
            <v>5839</v>
          </cell>
        </row>
        <row r="1521">
          <cell r="B1521" t="str">
            <v>田川郡川崎町</v>
          </cell>
          <cell r="C1521">
            <v>14804</v>
          </cell>
          <cell r="D1521">
            <v>10719</v>
          </cell>
        </row>
        <row r="1522">
          <cell r="B1522" t="str">
            <v>田川郡大任町</v>
          </cell>
          <cell r="C1522">
            <v>5037</v>
          </cell>
          <cell r="D1522">
            <v>4040</v>
          </cell>
        </row>
        <row r="1523">
          <cell r="B1523" t="str">
            <v>田川郡赤村</v>
          </cell>
          <cell r="C1523">
            <v>2843</v>
          </cell>
          <cell r="D1523">
            <v>1988</v>
          </cell>
        </row>
        <row r="1524">
          <cell r="B1524" t="str">
            <v>田川郡福智町</v>
          </cell>
          <cell r="C1524">
            <v>20888</v>
          </cell>
          <cell r="D1524">
            <v>16431</v>
          </cell>
        </row>
        <row r="1525">
          <cell r="B1525" t="str">
            <v>京都郡苅田町</v>
          </cell>
          <cell r="C1525">
            <v>37553</v>
          </cell>
          <cell r="D1525">
            <v>29410</v>
          </cell>
        </row>
        <row r="1526">
          <cell r="B1526" t="str">
            <v>京都郡みやこ町</v>
          </cell>
          <cell r="C1526">
            <v>17710</v>
          </cell>
          <cell r="D1526">
            <v>14309</v>
          </cell>
        </row>
        <row r="1527">
          <cell r="B1527" t="str">
            <v>築上郡吉富町</v>
          </cell>
          <cell r="C1527">
            <v>6512</v>
          </cell>
          <cell r="D1527">
            <v>5413</v>
          </cell>
        </row>
        <row r="1528">
          <cell r="B1528" t="str">
            <v>築上郡上毛町</v>
          </cell>
          <cell r="C1528">
            <v>7142</v>
          </cell>
          <cell r="D1528">
            <v>5917</v>
          </cell>
        </row>
        <row r="1529">
          <cell r="B1529" t="str">
            <v>築上郡築上町</v>
          </cell>
          <cell r="C1529">
            <v>16434</v>
          </cell>
          <cell r="D1529">
            <v>12600</v>
          </cell>
        </row>
        <row r="1530">
          <cell r="B1530" t="str">
            <v>佐賀市</v>
          </cell>
          <cell r="C1530">
            <v>226481</v>
          </cell>
          <cell r="D1530">
            <v>183669</v>
          </cell>
        </row>
        <row r="1531">
          <cell r="B1531" t="str">
            <v>唐津市</v>
          </cell>
          <cell r="C1531">
            <v>113890</v>
          </cell>
          <cell r="D1531">
            <v>93537</v>
          </cell>
        </row>
        <row r="1532">
          <cell r="B1532" t="str">
            <v>鳥栖市</v>
          </cell>
          <cell r="C1532">
            <v>74529</v>
          </cell>
          <cell r="D1532">
            <v>60421</v>
          </cell>
        </row>
        <row r="1533">
          <cell r="B1533" t="str">
            <v>多久市</v>
          </cell>
          <cell r="C1533">
            <v>17604</v>
          </cell>
          <cell r="D1533">
            <v>14537</v>
          </cell>
        </row>
        <row r="1534">
          <cell r="B1534" t="str">
            <v>伊万里市</v>
          </cell>
          <cell r="C1534">
            <v>51664</v>
          </cell>
          <cell r="D1534">
            <v>43445</v>
          </cell>
        </row>
        <row r="1535">
          <cell r="B1535" t="str">
            <v>武雄市</v>
          </cell>
          <cell r="C1535">
            <v>46972</v>
          </cell>
          <cell r="D1535">
            <v>38874</v>
          </cell>
        </row>
        <row r="1536">
          <cell r="B1536" t="str">
            <v>鹿島市</v>
          </cell>
          <cell r="C1536">
            <v>27242</v>
          </cell>
          <cell r="D1536">
            <v>23302</v>
          </cell>
        </row>
        <row r="1537">
          <cell r="B1537" t="str">
            <v>小城市</v>
          </cell>
          <cell r="C1537">
            <v>44063</v>
          </cell>
          <cell r="D1537">
            <v>37001</v>
          </cell>
        </row>
        <row r="1538">
          <cell r="B1538" t="str">
            <v>嬉野市</v>
          </cell>
          <cell r="C1538">
            <v>24446</v>
          </cell>
          <cell r="D1538">
            <v>21123</v>
          </cell>
        </row>
        <row r="1539">
          <cell r="B1539" t="str">
            <v>神埼市</v>
          </cell>
          <cell r="C1539">
            <v>30185</v>
          </cell>
          <cell r="D1539">
            <v>25106</v>
          </cell>
        </row>
        <row r="1540">
          <cell r="B1540" t="str">
            <v>神埼郡吉野ヶ里町</v>
          </cell>
          <cell r="C1540">
            <v>16162</v>
          </cell>
          <cell r="D1540">
            <v>13451</v>
          </cell>
        </row>
        <row r="1541">
          <cell r="B1541" t="str">
            <v>三養基郡基山町</v>
          </cell>
          <cell r="C1541">
            <v>17565</v>
          </cell>
          <cell r="D1541">
            <v>14412</v>
          </cell>
        </row>
        <row r="1542">
          <cell r="B1542" t="str">
            <v>三養基郡上峰町</v>
          </cell>
          <cell r="C1542">
            <v>9870</v>
          </cell>
          <cell r="D1542">
            <v>8116</v>
          </cell>
        </row>
        <row r="1543">
          <cell r="B1543" t="str">
            <v>三養基郡みやき町</v>
          </cell>
          <cell r="C1543">
            <v>25773</v>
          </cell>
          <cell r="D1543">
            <v>21788</v>
          </cell>
        </row>
        <row r="1544">
          <cell r="B1544" t="str">
            <v>東松浦郡玄海町</v>
          </cell>
          <cell r="C1544">
            <v>4825</v>
          </cell>
          <cell r="D1544">
            <v>4082</v>
          </cell>
        </row>
        <row r="1545">
          <cell r="B1545" t="str">
            <v>西松浦郡有田町</v>
          </cell>
          <cell r="C1545">
            <v>18539</v>
          </cell>
          <cell r="D1545">
            <v>15640</v>
          </cell>
        </row>
        <row r="1546">
          <cell r="B1546" t="str">
            <v>杵島郡大町町</v>
          </cell>
          <cell r="C1546">
            <v>5941</v>
          </cell>
          <cell r="D1546">
            <v>4852</v>
          </cell>
        </row>
        <row r="1547">
          <cell r="B1547" t="str">
            <v>杵島郡江北町</v>
          </cell>
          <cell r="C1547">
            <v>9617</v>
          </cell>
          <cell r="D1547">
            <v>8474</v>
          </cell>
        </row>
        <row r="1548">
          <cell r="B1548" t="str">
            <v>杵島郡白石町</v>
          </cell>
          <cell r="C1548">
            <v>21010</v>
          </cell>
          <cell r="D1548">
            <v>17989</v>
          </cell>
        </row>
        <row r="1549">
          <cell r="B1549" t="str">
            <v>藤津郡太良町</v>
          </cell>
          <cell r="C1549">
            <v>7874</v>
          </cell>
          <cell r="D1549">
            <v>6578</v>
          </cell>
        </row>
        <row r="1550">
          <cell r="B1550" t="str">
            <v>長崎市</v>
          </cell>
          <cell r="C1550">
            <v>390551</v>
          </cell>
          <cell r="D1550">
            <v>312922</v>
          </cell>
        </row>
        <row r="1551">
          <cell r="B1551" t="str">
            <v>佐世保市</v>
          </cell>
          <cell r="C1551">
            <v>233507</v>
          </cell>
          <cell r="D1551">
            <v>189268</v>
          </cell>
        </row>
        <row r="1552">
          <cell r="B1552" t="str">
            <v>島原市</v>
          </cell>
          <cell r="C1552">
            <v>42044</v>
          </cell>
          <cell r="D1552">
            <v>33934</v>
          </cell>
        </row>
        <row r="1553">
          <cell r="B1553" t="str">
            <v>諫早市</v>
          </cell>
          <cell r="C1553">
            <v>133479</v>
          </cell>
          <cell r="D1553">
            <v>109872</v>
          </cell>
        </row>
        <row r="1554">
          <cell r="B1554" t="str">
            <v>大村市</v>
          </cell>
          <cell r="C1554">
            <v>99694</v>
          </cell>
          <cell r="D1554">
            <v>84558</v>
          </cell>
        </row>
        <row r="1555">
          <cell r="B1555" t="str">
            <v>平戸市</v>
          </cell>
          <cell r="C1555">
            <v>27908</v>
          </cell>
          <cell r="D1555">
            <v>22570</v>
          </cell>
        </row>
        <row r="1556">
          <cell r="B1556" t="str">
            <v>松浦市</v>
          </cell>
          <cell r="C1556">
            <v>20439</v>
          </cell>
          <cell r="D1556">
            <v>16390</v>
          </cell>
        </row>
        <row r="1557">
          <cell r="B1557" t="str">
            <v>対馬市</v>
          </cell>
          <cell r="C1557">
            <v>27102</v>
          </cell>
          <cell r="D1557">
            <v>22546</v>
          </cell>
        </row>
        <row r="1558">
          <cell r="B1558" t="str">
            <v>壱岐市</v>
          </cell>
          <cell r="C1558">
            <v>23736</v>
          </cell>
          <cell r="D1558">
            <v>20236</v>
          </cell>
        </row>
        <row r="1559">
          <cell r="B1559" t="str">
            <v>五島市</v>
          </cell>
          <cell r="C1559">
            <v>33739</v>
          </cell>
          <cell r="D1559">
            <v>27412</v>
          </cell>
        </row>
        <row r="1560">
          <cell r="B1560" t="str">
            <v>西海市</v>
          </cell>
          <cell r="C1560">
            <v>24973</v>
          </cell>
          <cell r="D1560">
            <v>19732</v>
          </cell>
        </row>
        <row r="1561">
          <cell r="B1561" t="str">
            <v>雲仙市</v>
          </cell>
          <cell r="C1561">
            <v>40724</v>
          </cell>
          <cell r="D1561">
            <v>34099</v>
          </cell>
        </row>
        <row r="1562">
          <cell r="B1562" t="str">
            <v>南島原市</v>
          </cell>
          <cell r="C1562">
            <v>40640</v>
          </cell>
          <cell r="D1562">
            <v>32972</v>
          </cell>
        </row>
        <row r="1563">
          <cell r="B1563" t="str">
            <v>西彼杵郡長与町</v>
          </cell>
          <cell r="C1563">
            <v>39479</v>
          </cell>
          <cell r="D1563">
            <v>33277</v>
          </cell>
        </row>
        <row r="1564">
          <cell r="B1564" t="str">
            <v>西彼杵郡時津町</v>
          </cell>
          <cell r="C1564">
            <v>29240</v>
          </cell>
          <cell r="D1564">
            <v>23922</v>
          </cell>
        </row>
        <row r="1565">
          <cell r="B1565" t="str">
            <v>東彼杵郡東彼杵町</v>
          </cell>
          <cell r="C1565">
            <v>7348</v>
          </cell>
          <cell r="D1565">
            <v>6145</v>
          </cell>
        </row>
        <row r="1566">
          <cell r="B1566" t="str">
            <v>東彼杵郡川棚町</v>
          </cell>
          <cell r="C1566">
            <v>12948</v>
          </cell>
          <cell r="D1566">
            <v>10863</v>
          </cell>
        </row>
        <row r="1567">
          <cell r="B1567" t="str">
            <v>東彼杵郡波佐見町</v>
          </cell>
          <cell r="C1567">
            <v>14111</v>
          </cell>
          <cell r="D1567">
            <v>11996</v>
          </cell>
        </row>
        <row r="1568">
          <cell r="B1568" t="str">
            <v>北松浦郡小値賀町</v>
          </cell>
          <cell r="C1568">
            <v>2115</v>
          </cell>
          <cell r="D1568">
            <v>1920</v>
          </cell>
        </row>
        <row r="1569">
          <cell r="B1569" t="str">
            <v>北松浦郡佐々町</v>
          </cell>
          <cell r="C1569">
            <v>13912</v>
          </cell>
          <cell r="D1569">
            <v>11784</v>
          </cell>
        </row>
        <row r="1570">
          <cell r="B1570" t="str">
            <v>南松浦郡新上五島町</v>
          </cell>
          <cell r="C1570">
            <v>16682</v>
          </cell>
          <cell r="D1570">
            <v>13893</v>
          </cell>
        </row>
        <row r="1571">
          <cell r="B1571" t="str">
            <v>熊本市</v>
          </cell>
          <cell r="C1571">
            <v>731331</v>
          </cell>
          <cell r="D1571">
            <v>596948</v>
          </cell>
        </row>
        <row r="1572">
          <cell r="B1572" t="str">
            <v>八代市</v>
          </cell>
          <cell r="C1572">
            <v>120023</v>
          </cell>
          <cell r="D1572">
            <v>94859</v>
          </cell>
        </row>
        <row r="1573">
          <cell r="B1573" t="str">
            <v>人吉市</v>
          </cell>
          <cell r="C1573">
            <v>29742</v>
          </cell>
          <cell r="D1573">
            <v>24055</v>
          </cell>
        </row>
        <row r="1574">
          <cell r="B1574" t="str">
            <v>荒尾市</v>
          </cell>
          <cell r="C1574">
            <v>49036</v>
          </cell>
          <cell r="D1574">
            <v>38944</v>
          </cell>
        </row>
        <row r="1575">
          <cell r="B1575" t="str">
            <v>水俣市</v>
          </cell>
          <cell r="C1575">
            <v>21639</v>
          </cell>
          <cell r="D1575">
            <v>17491</v>
          </cell>
        </row>
        <row r="1576">
          <cell r="B1576" t="str">
            <v>玉名市</v>
          </cell>
          <cell r="C1576">
            <v>62582</v>
          </cell>
          <cell r="D1576">
            <v>49026</v>
          </cell>
        </row>
        <row r="1577">
          <cell r="B1577" t="str">
            <v>山鹿市</v>
          </cell>
          <cell r="C1577">
            <v>48002</v>
          </cell>
          <cell r="D1577">
            <v>37276</v>
          </cell>
        </row>
        <row r="1578">
          <cell r="B1578" t="str">
            <v>菊池市</v>
          </cell>
          <cell r="C1578">
            <v>46599</v>
          </cell>
          <cell r="D1578">
            <v>37715</v>
          </cell>
        </row>
        <row r="1579">
          <cell r="B1579" t="str">
            <v>宇土市</v>
          </cell>
          <cell r="C1579">
            <v>36143</v>
          </cell>
          <cell r="D1579">
            <v>29201</v>
          </cell>
        </row>
        <row r="1580">
          <cell r="B1580" t="str">
            <v>上天草市</v>
          </cell>
          <cell r="C1580">
            <v>23592</v>
          </cell>
          <cell r="D1580">
            <v>18860</v>
          </cell>
        </row>
        <row r="1581">
          <cell r="B1581" t="str">
            <v>宇城市</v>
          </cell>
          <cell r="C1581">
            <v>56356</v>
          </cell>
          <cell r="D1581">
            <v>45126</v>
          </cell>
        </row>
        <row r="1582">
          <cell r="B1582" t="str">
            <v>阿蘇市</v>
          </cell>
          <cell r="C1582">
            <v>24170</v>
          </cell>
          <cell r="D1582">
            <v>19317</v>
          </cell>
        </row>
        <row r="1583">
          <cell r="B1583" t="str">
            <v>天草市</v>
          </cell>
          <cell r="C1583">
            <v>71920</v>
          </cell>
          <cell r="D1583">
            <v>58695</v>
          </cell>
        </row>
        <row r="1584">
          <cell r="B1584" t="str">
            <v>合志市</v>
          </cell>
          <cell r="C1584">
            <v>65160</v>
          </cell>
          <cell r="D1584">
            <v>53752</v>
          </cell>
        </row>
        <row r="1585">
          <cell r="B1585" t="str">
            <v>下益城郡美里町</v>
          </cell>
          <cell r="C1585">
            <v>8632</v>
          </cell>
          <cell r="D1585">
            <v>7109</v>
          </cell>
        </row>
        <row r="1586">
          <cell r="B1586" t="str">
            <v>玉名郡玉東町</v>
          </cell>
          <cell r="C1586">
            <v>5158</v>
          </cell>
          <cell r="D1586">
            <v>4307</v>
          </cell>
        </row>
        <row r="1587">
          <cell r="B1587" t="str">
            <v>玉名郡南関町</v>
          </cell>
          <cell r="C1587">
            <v>8657</v>
          </cell>
          <cell r="D1587">
            <v>6875</v>
          </cell>
        </row>
        <row r="1588">
          <cell r="B1588" t="str">
            <v>玉名郡長洲町</v>
          </cell>
          <cell r="C1588">
            <v>15220</v>
          </cell>
          <cell r="D1588">
            <v>12235</v>
          </cell>
        </row>
        <row r="1589">
          <cell r="B1589" t="str">
            <v>玉名郡和水町</v>
          </cell>
          <cell r="C1589">
            <v>9007</v>
          </cell>
          <cell r="D1589">
            <v>7233</v>
          </cell>
        </row>
        <row r="1590">
          <cell r="B1590" t="str">
            <v>菊池郡大津町</v>
          </cell>
          <cell r="C1590">
            <v>36343</v>
          </cell>
          <cell r="D1590">
            <v>29081</v>
          </cell>
        </row>
        <row r="1591">
          <cell r="B1591" t="str">
            <v>菊池郡菊陽町</v>
          </cell>
          <cell r="C1591">
            <v>43761</v>
          </cell>
          <cell r="D1591">
            <v>35981</v>
          </cell>
        </row>
        <row r="1592">
          <cell r="B1592" t="str">
            <v>阿蘇郡南小国町</v>
          </cell>
          <cell r="C1592">
            <v>3804</v>
          </cell>
          <cell r="D1592">
            <v>3056</v>
          </cell>
        </row>
        <row r="1593">
          <cell r="B1593" t="str">
            <v>阿蘇郡小国町</v>
          </cell>
          <cell r="C1593">
            <v>6295</v>
          </cell>
          <cell r="D1593">
            <v>5222</v>
          </cell>
        </row>
        <row r="1594">
          <cell r="B1594" t="str">
            <v>阿蘇郡産山村</v>
          </cell>
          <cell r="C1594">
            <v>1361</v>
          </cell>
          <cell r="D1594">
            <v>1035</v>
          </cell>
        </row>
        <row r="1595">
          <cell r="B1595" t="str">
            <v>阿蘇郡高森町</v>
          </cell>
          <cell r="C1595">
            <v>5823</v>
          </cell>
          <cell r="D1595">
            <v>4711</v>
          </cell>
        </row>
        <row r="1596">
          <cell r="B1596" t="str">
            <v>阿蘇郡西原村</v>
          </cell>
          <cell r="C1596">
            <v>7074</v>
          </cell>
          <cell r="D1596">
            <v>5536</v>
          </cell>
        </row>
        <row r="1597">
          <cell r="B1597" t="str">
            <v>阿蘇郡南阿蘇村</v>
          </cell>
          <cell r="C1597">
            <v>10026</v>
          </cell>
          <cell r="D1597">
            <v>8127</v>
          </cell>
        </row>
        <row r="1598">
          <cell r="B1598" t="str">
            <v>上益城郡御船町</v>
          </cell>
          <cell r="C1598">
            <v>17270</v>
          </cell>
          <cell r="D1598">
            <v>13989</v>
          </cell>
        </row>
        <row r="1599">
          <cell r="B1599" t="str">
            <v>上益城郡嘉島町</v>
          </cell>
          <cell r="C1599">
            <v>10254</v>
          </cell>
          <cell r="D1599">
            <v>8461</v>
          </cell>
        </row>
        <row r="1600">
          <cell r="B1600" t="str">
            <v>上益城郡益城町</v>
          </cell>
          <cell r="C1600">
            <v>34107</v>
          </cell>
          <cell r="D1600">
            <v>28386</v>
          </cell>
        </row>
        <row r="1601">
          <cell r="B1601" t="str">
            <v>上益城郡甲佐町</v>
          </cell>
          <cell r="C1601">
            <v>9948</v>
          </cell>
          <cell r="D1601">
            <v>8207</v>
          </cell>
        </row>
        <row r="1602">
          <cell r="B1602" t="str">
            <v>上益城郡山都町</v>
          </cell>
          <cell r="C1602">
            <v>12887</v>
          </cell>
          <cell r="D1602">
            <v>10216</v>
          </cell>
        </row>
        <row r="1603">
          <cell r="B1603" t="str">
            <v>八代郡氷川町</v>
          </cell>
          <cell r="C1603">
            <v>10742</v>
          </cell>
          <cell r="D1603">
            <v>8509</v>
          </cell>
        </row>
        <row r="1604">
          <cell r="B1604" t="str">
            <v>葦北郡芦北町</v>
          </cell>
          <cell r="C1604">
            <v>14877</v>
          </cell>
          <cell r="D1604">
            <v>12446</v>
          </cell>
        </row>
        <row r="1605">
          <cell r="B1605" t="str">
            <v>葦北郡津奈木町</v>
          </cell>
          <cell r="C1605">
            <v>4107</v>
          </cell>
          <cell r="D1605">
            <v>3165</v>
          </cell>
        </row>
        <row r="1606">
          <cell r="B1606" t="str">
            <v>球磨郡錦町</v>
          </cell>
          <cell r="C1606">
            <v>10033</v>
          </cell>
          <cell r="D1606">
            <v>8501</v>
          </cell>
        </row>
        <row r="1607">
          <cell r="B1607" t="str">
            <v>球磨郡多良木町</v>
          </cell>
          <cell r="C1607">
            <v>8321</v>
          </cell>
          <cell r="D1607">
            <v>7407</v>
          </cell>
        </row>
        <row r="1608">
          <cell r="B1608" t="str">
            <v>球磨郡湯前町</v>
          </cell>
          <cell r="C1608">
            <v>3445</v>
          </cell>
          <cell r="D1608">
            <v>2866</v>
          </cell>
        </row>
        <row r="1609">
          <cell r="B1609" t="str">
            <v>球磨郡水上村</v>
          </cell>
          <cell r="C1609">
            <v>1933</v>
          </cell>
          <cell r="D1609">
            <v>1656</v>
          </cell>
        </row>
        <row r="1610">
          <cell r="B1610" t="str">
            <v>球磨郡相良村</v>
          </cell>
          <cell r="C1610">
            <v>3961</v>
          </cell>
          <cell r="D1610">
            <v>3338</v>
          </cell>
        </row>
        <row r="1611">
          <cell r="B1611" t="str">
            <v>球磨郡五木村</v>
          </cell>
          <cell r="C1611">
            <v>929</v>
          </cell>
          <cell r="D1611">
            <v>741</v>
          </cell>
        </row>
        <row r="1612">
          <cell r="B1612" t="str">
            <v>球磨郡山江村</v>
          </cell>
          <cell r="C1612">
            <v>3162</v>
          </cell>
          <cell r="D1612">
            <v>2684</v>
          </cell>
        </row>
        <row r="1613">
          <cell r="B1613" t="str">
            <v>球磨郡球磨村</v>
          </cell>
          <cell r="C1613">
            <v>2648</v>
          </cell>
          <cell r="D1613">
            <v>2168</v>
          </cell>
        </row>
        <row r="1614">
          <cell r="B1614" t="str">
            <v>球磨郡あさぎり町</v>
          </cell>
          <cell r="C1614">
            <v>14058</v>
          </cell>
          <cell r="D1614">
            <v>11761</v>
          </cell>
        </row>
        <row r="1615">
          <cell r="B1615" t="str">
            <v>天草郡苓北町</v>
          </cell>
          <cell r="C1615">
            <v>6222</v>
          </cell>
          <cell r="D1615">
            <v>5260</v>
          </cell>
        </row>
        <row r="1616">
          <cell r="B1616" t="str">
            <v>大分市</v>
          </cell>
          <cell r="C1616">
            <v>472898</v>
          </cell>
          <cell r="D1616">
            <v>380612</v>
          </cell>
        </row>
        <row r="1617">
          <cell r="B1617" t="str">
            <v>別府市</v>
          </cell>
          <cell r="C1617">
            <v>112115</v>
          </cell>
          <cell r="D1617">
            <v>88343</v>
          </cell>
        </row>
        <row r="1618">
          <cell r="B1618" t="str">
            <v>中津市</v>
          </cell>
          <cell r="C1618">
            <v>81524</v>
          </cell>
          <cell r="D1618">
            <v>66033</v>
          </cell>
        </row>
        <row r="1619">
          <cell r="B1619" t="str">
            <v>日田市</v>
          </cell>
          <cell r="C1619">
            <v>60207</v>
          </cell>
          <cell r="D1619">
            <v>48288</v>
          </cell>
        </row>
        <row r="1620">
          <cell r="B1620" t="str">
            <v>佐伯市</v>
          </cell>
          <cell r="C1620">
            <v>64450</v>
          </cell>
          <cell r="D1620">
            <v>52527</v>
          </cell>
        </row>
        <row r="1621">
          <cell r="B1621" t="str">
            <v>臼杵市</v>
          </cell>
          <cell r="C1621">
            <v>34895</v>
          </cell>
          <cell r="D1621">
            <v>29339</v>
          </cell>
        </row>
        <row r="1622">
          <cell r="B1622" t="str">
            <v>津久見市</v>
          </cell>
          <cell r="C1622">
            <v>14980</v>
          </cell>
          <cell r="D1622">
            <v>12682</v>
          </cell>
        </row>
        <row r="1623">
          <cell r="B1623" t="str">
            <v>竹田市</v>
          </cell>
          <cell r="C1623">
            <v>18917</v>
          </cell>
          <cell r="D1623">
            <v>15232</v>
          </cell>
        </row>
        <row r="1624">
          <cell r="B1624" t="str">
            <v>豊後高田市</v>
          </cell>
          <cell r="C1624">
            <v>21748</v>
          </cell>
          <cell r="D1624">
            <v>16780</v>
          </cell>
        </row>
        <row r="1625">
          <cell r="B1625" t="str">
            <v>杵築市</v>
          </cell>
          <cell r="C1625">
            <v>26153</v>
          </cell>
          <cell r="D1625">
            <v>21245</v>
          </cell>
        </row>
        <row r="1626">
          <cell r="B1626" t="str">
            <v>宇佐市</v>
          </cell>
          <cell r="C1626">
            <v>51972</v>
          </cell>
          <cell r="D1626">
            <v>40380</v>
          </cell>
        </row>
        <row r="1627">
          <cell r="B1627" t="str">
            <v>豊後大野市</v>
          </cell>
          <cell r="C1627">
            <v>31998</v>
          </cell>
          <cell r="D1627">
            <v>25181</v>
          </cell>
        </row>
        <row r="1628">
          <cell r="B1628" t="str">
            <v>由布市</v>
          </cell>
          <cell r="C1628">
            <v>33521</v>
          </cell>
          <cell r="D1628">
            <v>26898</v>
          </cell>
        </row>
        <row r="1629">
          <cell r="B1629" t="str">
            <v>国東市</v>
          </cell>
          <cell r="C1629">
            <v>25074</v>
          </cell>
          <cell r="D1629">
            <v>19935</v>
          </cell>
        </row>
        <row r="1630">
          <cell r="B1630" t="str">
            <v>東国東郡姫島村</v>
          </cell>
          <cell r="C1630">
            <v>1711</v>
          </cell>
          <cell r="D1630">
            <v>1549</v>
          </cell>
        </row>
        <row r="1631">
          <cell r="B1631" t="str">
            <v>速見郡日出町</v>
          </cell>
          <cell r="C1631">
            <v>27829</v>
          </cell>
          <cell r="D1631">
            <v>22839</v>
          </cell>
        </row>
        <row r="1632">
          <cell r="B1632" t="str">
            <v>玖珠郡九重町</v>
          </cell>
          <cell r="C1632">
            <v>8302</v>
          </cell>
          <cell r="D1632">
            <v>6729</v>
          </cell>
        </row>
        <row r="1633">
          <cell r="B1633" t="str">
            <v>玖珠郡玖珠町</v>
          </cell>
          <cell r="C1633">
            <v>13808</v>
          </cell>
          <cell r="D1633">
            <v>11015</v>
          </cell>
        </row>
        <row r="1634">
          <cell r="B1634" t="str">
            <v>宮崎市</v>
          </cell>
          <cell r="C1634">
            <v>394504</v>
          </cell>
          <cell r="D1634">
            <v>335378</v>
          </cell>
        </row>
        <row r="1635">
          <cell r="B1635" t="str">
            <v>都城市</v>
          </cell>
          <cell r="C1635">
            <v>162574</v>
          </cell>
          <cell r="D1635">
            <v>144525</v>
          </cell>
        </row>
        <row r="1636">
          <cell r="B1636" t="str">
            <v>延岡市</v>
          </cell>
          <cell r="C1636">
            <v>113936</v>
          </cell>
          <cell r="D1636">
            <v>93134</v>
          </cell>
        </row>
        <row r="1637">
          <cell r="B1637" t="str">
            <v>日南市</v>
          </cell>
          <cell r="C1637">
            <v>48198</v>
          </cell>
          <cell r="D1637">
            <v>41355</v>
          </cell>
        </row>
        <row r="1638">
          <cell r="B1638" t="str">
            <v>小林市</v>
          </cell>
          <cell r="C1638">
            <v>42075</v>
          </cell>
          <cell r="D1638">
            <v>35188</v>
          </cell>
        </row>
        <row r="1639">
          <cell r="B1639" t="str">
            <v>日向市</v>
          </cell>
          <cell r="C1639">
            <v>57847</v>
          </cell>
          <cell r="D1639">
            <v>48183</v>
          </cell>
        </row>
        <row r="1640">
          <cell r="B1640" t="str">
            <v>串間市</v>
          </cell>
          <cell r="C1640">
            <v>16047</v>
          </cell>
          <cell r="D1640">
            <v>14069</v>
          </cell>
        </row>
        <row r="1641">
          <cell r="B1641" t="str">
            <v>西都市</v>
          </cell>
          <cell r="C1641">
            <v>28078</v>
          </cell>
          <cell r="D1641">
            <v>24178</v>
          </cell>
        </row>
        <row r="1642">
          <cell r="B1642" t="str">
            <v>えびの市</v>
          </cell>
          <cell r="C1642">
            <v>17067</v>
          </cell>
          <cell r="D1642">
            <v>14070</v>
          </cell>
        </row>
        <row r="1643">
          <cell r="B1643" t="str">
            <v>北諸県郡三股町</v>
          </cell>
          <cell r="C1643">
            <v>25684</v>
          </cell>
          <cell r="D1643">
            <v>22265</v>
          </cell>
        </row>
        <row r="1644">
          <cell r="B1644" t="str">
            <v>西諸県郡高原町</v>
          </cell>
          <cell r="C1644">
            <v>8393</v>
          </cell>
          <cell r="D1644">
            <v>7315</v>
          </cell>
        </row>
        <row r="1645">
          <cell r="B1645" t="str">
            <v>東諸県郡国富町</v>
          </cell>
          <cell r="C1645">
            <v>18243</v>
          </cell>
          <cell r="D1645">
            <v>14868</v>
          </cell>
        </row>
        <row r="1646">
          <cell r="B1646" t="str">
            <v>東諸県郡綾町</v>
          </cell>
          <cell r="C1646">
            <v>6785</v>
          </cell>
          <cell r="D1646">
            <v>5537</v>
          </cell>
        </row>
        <row r="1647">
          <cell r="B1647" t="str">
            <v>児湯郡高鍋町</v>
          </cell>
          <cell r="C1647">
            <v>19275</v>
          </cell>
          <cell r="D1647">
            <v>15855</v>
          </cell>
        </row>
        <row r="1648">
          <cell r="B1648" t="str">
            <v>児湯郡新富町</v>
          </cell>
          <cell r="C1648">
            <v>16480</v>
          </cell>
          <cell r="D1648">
            <v>14184</v>
          </cell>
        </row>
        <row r="1649">
          <cell r="B1649" t="str">
            <v>児湯郡西米良村</v>
          </cell>
          <cell r="C1649">
            <v>991</v>
          </cell>
          <cell r="D1649">
            <v>868</v>
          </cell>
        </row>
        <row r="1650">
          <cell r="B1650" t="str">
            <v>児湯郡木城町</v>
          </cell>
          <cell r="C1650">
            <v>4710</v>
          </cell>
          <cell r="D1650">
            <v>3798</v>
          </cell>
        </row>
        <row r="1651">
          <cell r="B1651" t="str">
            <v>児湯郡川南町</v>
          </cell>
          <cell r="C1651">
            <v>14617</v>
          </cell>
          <cell r="D1651">
            <v>11776</v>
          </cell>
        </row>
        <row r="1652">
          <cell r="B1652" t="str">
            <v>児湯郡都農町</v>
          </cell>
          <cell r="C1652">
            <v>10018</v>
          </cell>
          <cell r="D1652">
            <v>8469</v>
          </cell>
        </row>
        <row r="1653">
          <cell r="B1653" t="str">
            <v>東臼杵郡門川町</v>
          </cell>
          <cell r="C1653">
            <v>16989</v>
          </cell>
          <cell r="D1653">
            <v>14136</v>
          </cell>
        </row>
        <row r="1654">
          <cell r="B1654" t="str">
            <v>東臼杵郡諸塚村</v>
          </cell>
          <cell r="C1654">
            <v>1406</v>
          </cell>
          <cell r="D1654">
            <v>1255</v>
          </cell>
        </row>
        <row r="1655">
          <cell r="B1655" t="str">
            <v>東臼杵郡椎葉村</v>
          </cell>
          <cell r="C1655">
            <v>2406</v>
          </cell>
          <cell r="D1655">
            <v>2012</v>
          </cell>
        </row>
        <row r="1656">
          <cell r="B1656" t="str">
            <v>東臼杵郡美郷町</v>
          </cell>
          <cell r="C1656">
            <v>4522</v>
          </cell>
          <cell r="D1656">
            <v>3809</v>
          </cell>
        </row>
        <row r="1657">
          <cell r="B1657" t="str">
            <v>西臼杵郡高千穂町</v>
          </cell>
          <cell r="C1657">
            <v>10805</v>
          </cell>
          <cell r="D1657">
            <v>9138</v>
          </cell>
        </row>
        <row r="1658">
          <cell r="B1658" t="str">
            <v>西臼杵郡日之影町</v>
          </cell>
          <cell r="C1658">
            <v>3419</v>
          </cell>
          <cell r="D1658">
            <v>2936</v>
          </cell>
        </row>
        <row r="1659">
          <cell r="B1659" t="str">
            <v>西臼杵郡五ヶ瀬町</v>
          </cell>
          <cell r="C1659">
            <v>3278</v>
          </cell>
          <cell r="D1659">
            <v>2702</v>
          </cell>
        </row>
        <row r="1660">
          <cell r="B1660" t="str">
            <v>鹿児島市</v>
          </cell>
          <cell r="C1660">
            <v>591263</v>
          </cell>
          <cell r="D1660">
            <v>495561</v>
          </cell>
        </row>
        <row r="1661">
          <cell r="B1661" t="str">
            <v>鹿屋市</v>
          </cell>
          <cell r="C1661">
            <v>98626</v>
          </cell>
          <cell r="D1661">
            <v>82127</v>
          </cell>
        </row>
        <row r="1662">
          <cell r="B1662" t="str">
            <v>枕崎市</v>
          </cell>
          <cell r="C1662">
            <v>18898</v>
          </cell>
          <cell r="D1662">
            <v>15423</v>
          </cell>
        </row>
        <row r="1663">
          <cell r="B1663" t="str">
            <v>阿久根市</v>
          </cell>
          <cell r="C1663">
            <v>18147</v>
          </cell>
          <cell r="D1663">
            <v>15043</v>
          </cell>
        </row>
        <row r="1664">
          <cell r="B1664" t="str">
            <v>出水市</v>
          </cell>
          <cell r="C1664">
            <v>51405</v>
          </cell>
          <cell r="D1664">
            <v>42295</v>
          </cell>
        </row>
        <row r="1665">
          <cell r="B1665" t="str">
            <v>指宿市</v>
          </cell>
          <cell r="C1665">
            <v>37207</v>
          </cell>
          <cell r="D1665">
            <v>30727</v>
          </cell>
        </row>
        <row r="1666">
          <cell r="B1666" t="str">
            <v>西之表市</v>
          </cell>
          <cell r="C1666">
            <v>14095</v>
          </cell>
          <cell r="D1666">
            <v>11892</v>
          </cell>
        </row>
        <row r="1667">
          <cell r="B1667" t="str">
            <v>垂水市</v>
          </cell>
          <cell r="C1667">
            <v>12973</v>
          </cell>
          <cell r="D1667">
            <v>10836</v>
          </cell>
        </row>
        <row r="1668">
          <cell r="B1668" t="str">
            <v>薩摩川内市</v>
          </cell>
          <cell r="C1668">
            <v>90536</v>
          </cell>
          <cell r="D1668">
            <v>75798</v>
          </cell>
        </row>
        <row r="1669">
          <cell r="B1669" t="str">
            <v>日置市</v>
          </cell>
          <cell r="C1669">
            <v>46134</v>
          </cell>
          <cell r="D1669">
            <v>39407</v>
          </cell>
        </row>
        <row r="1670">
          <cell r="B1670" t="str">
            <v>曽於市</v>
          </cell>
          <cell r="C1670">
            <v>32185</v>
          </cell>
          <cell r="D1670">
            <v>25858</v>
          </cell>
        </row>
        <row r="1671">
          <cell r="B1671" t="str">
            <v>霧島市</v>
          </cell>
          <cell r="C1671">
            <v>123070</v>
          </cell>
          <cell r="D1671">
            <v>102353</v>
          </cell>
        </row>
        <row r="1672">
          <cell r="B1672" t="str">
            <v>いちき串木野市</v>
          </cell>
          <cell r="C1672">
            <v>25808</v>
          </cell>
          <cell r="D1672">
            <v>21643</v>
          </cell>
        </row>
        <row r="1673">
          <cell r="B1673" t="str">
            <v>南さつま市</v>
          </cell>
          <cell r="C1673">
            <v>31094</v>
          </cell>
          <cell r="D1673">
            <v>26379</v>
          </cell>
        </row>
        <row r="1674">
          <cell r="B1674" t="str">
            <v>志布志市</v>
          </cell>
          <cell r="C1674">
            <v>28693</v>
          </cell>
          <cell r="D1674">
            <v>24264</v>
          </cell>
        </row>
        <row r="1675">
          <cell r="B1675" t="str">
            <v>奄美市</v>
          </cell>
          <cell r="C1675">
            <v>40239</v>
          </cell>
          <cell r="D1675">
            <v>33259</v>
          </cell>
        </row>
        <row r="1676">
          <cell r="B1676" t="str">
            <v>南九州市</v>
          </cell>
          <cell r="C1676">
            <v>31457</v>
          </cell>
          <cell r="D1676">
            <v>26022</v>
          </cell>
        </row>
        <row r="1677">
          <cell r="B1677" t="str">
            <v>伊佐市</v>
          </cell>
          <cell r="C1677">
            <v>22748</v>
          </cell>
          <cell r="D1677">
            <v>19081</v>
          </cell>
        </row>
        <row r="1678">
          <cell r="B1678" t="str">
            <v>姶良市</v>
          </cell>
          <cell r="C1678">
            <v>78123</v>
          </cell>
          <cell r="D1678">
            <v>66030</v>
          </cell>
        </row>
        <row r="1679">
          <cell r="B1679" t="str">
            <v>鹿児島郡三島村</v>
          </cell>
          <cell r="C1679">
            <v>344</v>
          </cell>
          <cell r="D1679">
            <v>291</v>
          </cell>
        </row>
        <row r="1680">
          <cell r="B1680" t="str">
            <v>鹿児島郡十島村</v>
          </cell>
          <cell r="C1680">
            <v>673</v>
          </cell>
          <cell r="D1680">
            <v>612</v>
          </cell>
        </row>
        <row r="1681">
          <cell r="B1681" t="str">
            <v>薩摩郡さつま町</v>
          </cell>
          <cell r="C1681">
            <v>18696</v>
          </cell>
          <cell r="D1681">
            <v>15484</v>
          </cell>
        </row>
        <row r="1682">
          <cell r="B1682" t="str">
            <v>出水郡長島町</v>
          </cell>
          <cell r="C1682">
            <v>9399</v>
          </cell>
          <cell r="D1682">
            <v>7867</v>
          </cell>
        </row>
        <row r="1683">
          <cell r="B1683" t="str">
            <v>姶良郡湧水町</v>
          </cell>
          <cell r="C1683">
            <v>8294</v>
          </cell>
          <cell r="D1683">
            <v>6992</v>
          </cell>
        </row>
        <row r="1684">
          <cell r="B1684" t="str">
            <v>曽於郡大崎町</v>
          </cell>
          <cell r="C1684">
            <v>11914</v>
          </cell>
          <cell r="D1684">
            <v>10118</v>
          </cell>
        </row>
        <row r="1685">
          <cell r="B1685" t="str">
            <v>肝属郡東串良町</v>
          </cell>
          <cell r="C1685">
            <v>6361</v>
          </cell>
          <cell r="D1685">
            <v>5282</v>
          </cell>
        </row>
        <row r="1686">
          <cell r="B1686" t="str">
            <v>肝属郡錦江町</v>
          </cell>
          <cell r="C1686">
            <v>6165</v>
          </cell>
          <cell r="D1686">
            <v>5090</v>
          </cell>
        </row>
        <row r="1687">
          <cell r="B1687" t="str">
            <v>肝属郡南大隅町</v>
          </cell>
          <cell r="C1687">
            <v>5912</v>
          </cell>
          <cell r="D1687">
            <v>4943</v>
          </cell>
        </row>
        <row r="1688">
          <cell r="B1688" t="str">
            <v>肝属郡肝付町</v>
          </cell>
          <cell r="C1688">
            <v>13587</v>
          </cell>
          <cell r="D1688">
            <v>11451</v>
          </cell>
        </row>
        <row r="1689">
          <cell r="B1689" t="str">
            <v>熊毛郡中種子町</v>
          </cell>
          <cell r="C1689">
            <v>7102</v>
          </cell>
          <cell r="D1689">
            <v>6368</v>
          </cell>
        </row>
        <row r="1690">
          <cell r="B1690" t="str">
            <v>熊毛郡南種子町</v>
          </cell>
          <cell r="C1690">
            <v>5196</v>
          </cell>
          <cell r="D1690">
            <v>4490</v>
          </cell>
        </row>
        <row r="1691">
          <cell r="B1691" t="str">
            <v>熊毛郡屋久島町</v>
          </cell>
          <cell r="C1691">
            <v>11326</v>
          </cell>
          <cell r="D1691">
            <v>9184</v>
          </cell>
        </row>
        <row r="1692">
          <cell r="B1692" t="str">
            <v>大島郡大和村</v>
          </cell>
          <cell r="C1692">
            <v>1384</v>
          </cell>
          <cell r="D1692">
            <v>1155</v>
          </cell>
        </row>
        <row r="1693">
          <cell r="B1693" t="str">
            <v>大島郡宇検村</v>
          </cell>
          <cell r="C1693">
            <v>1604</v>
          </cell>
          <cell r="D1693">
            <v>1411</v>
          </cell>
        </row>
        <row r="1694">
          <cell r="B1694" t="str">
            <v>大島郡瀬戸内町</v>
          </cell>
          <cell r="C1694">
            <v>8084</v>
          </cell>
          <cell r="D1694">
            <v>6400</v>
          </cell>
        </row>
        <row r="1695">
          <cell r="B1695" t="str">
            <v>大島郡龍郷町</v>
          </cell>
          <cell r="C1695">
            <v>6014</v>
          </cell>
          <cell r="D1695">
            <v>4867</v>
          </cell>
        </row>
        <row r="1696">
          <cell r="B1696" t="str">
            <v>大島郡喜界町</v>
          </cell>
          <cell r="C1696">
            <v>6307</v>
          </cell>
          <cell r="D1696">
            <v>4674</v>
          </cell>
        </row>
        <row r="1697">
          <cell r="B1697" t="str">
            <v>大島郡徳之島町</v>
          </cell>
          <cell r="C1697">
            <v>9844</v>
          </cell>
          <cell r="D1697">
            <v>6930</v>
          </cell>
        </row>
        <row r="1698">
          <cell r="B1698" t="str">
            <v>大島郡天城町</v>
          </cell>
          <cell r="C1698">
            <v>5461</v>
          </cell>
          <cell r="D1698">
            <v>4045</v>
          </cell>
        </row>
        <row r="1699">
          <cell r="B1699" t="str">
            <v>大島郡伊仙町</v>
          </cell>
          <cell r="C1699">
            <v>6132</v>
          </cell>
          <cell r="D1699">
            <v>4474</v>
          </cell>
        </row>
        <row r="1700">
          <cell r="B1700" t="str">
            <v>大島郡和泊町</v>
          </cell>
          <cell r="C1700">
            <v>5975</v>
          </cell>
          <cell r="D1700">
            <v>4951</v>
          </cell>
        </row>
        <row r="1701">
          <cell r="B1701" t="str">
            <v>大島郡知名町</v>
          </cell>
          <cell r="C1701">
            <v>5383</v>
          </cell>
          <cell r="D1701">
            <v>4505</v>
          </cell>
        </row>
        <row r="1702">
          <cell r="B1702" t="str">
            <v>大島郡与論町</v>
          </cell>
          <cell r="C1702">
            <v>5062</v>
          </cell>
          <cell r="D1702">
            <v>3988</v>
          </cell>
        </row>
        <row r="1703">
          <cell r="B1703" t="str">
            <v>那覇市</v>
          </cell>
          <cell r="C1703">
            <v>313424</v>
          </cell>
          <cell r="D1703">
            <v>209441</v>
          </cell>
        </row>
        <row r="1704">
          <cell r="B1704" t="str">
            <v>宜野湾市</v>
          </cell>
          <cell r="C1704">
            <v>100443</v>
          </cell>
          <cell r="D1704">
            <v>68977</v>
          </cell>
        </row>
        <row r="1705">
          <cell r="B1705" t="str">
            <v>石垣市</v>
          </cell>
          <cell r="C1705">
            <v>49830</v>
          </cell>
          <cell r="D1705">
            <v>34499</v>
          </cell>
        </row>
        <row r="1706">
          <cell r="B1706" t="str">
            <v>浦添市</v>
          </cell>
          <cell r="C1706">
            <v>115486</v>
          </cell>
          <cell r="D1706">
            <v>81632</v>
          </cell>
        </row>
        <row r="1707">
          <cell r="B1707" t="str">
            <v>名護市</v>
          </cell>
          <cell r="C1707">
            <v>64734</v>
          </cell>
          <cell r="D1707">
            <v>40790</v>
          </cell>
        </row>
        <row r="1708">
          <cell r="B1708" t="str">
            <v>糸満市</v>
          </cell>
          <cell r="C1708">
            <v>62250</v>
          </cell>
          <cell r="D1708">
            <v>42072</v>
          </cell>
        </row>
        <row r="1709">
          <cell r="B1709" t="str">
            <v>沖縄市</v>
          </cell>
          <cell r="C1709">
            <v>141739</v>
          </cell>
          <cell r="D1709">
            <v>96513</v>
          </cell>
        </row>
        <row r="1710">
          <cell r="B1710" t="str">
            <v>豊見城市</v>
          </cell>
          <cell r="C1710">
            <v>65889</v>
          </cell>
          <cell r="D1710">
            <v>46168</v>
          </cell>
        </row>
        <row r="1711">
          <cell r="B1711" t="str">
            <v>うるま市</v>
          </cell>
          <cell r="C1711">
            <v>126948</v>
          </cell>
          <cell r="D1711">
            <v>86189</v>
          </cell>
        </row>
        <row r="1712">
          <cell r="B1712" t="str">
            <v>宮古島市</v>
          </cell>
          <cell r="C1712">
            <v>55656</v>
          </cell>
          <cell r="D1712">
            <v>35378</v>
          </cell>
        </row>
        <row r="1713">
          <cell r="B1713" t="str">
            <v>南城市</v>
          </cell>
          <cell r="C1713">
            <v>46929</v>
          </cell>
          <cell r="D1713">
            <v>32716</v>
          </cell>
        </row>
        <row r="1714">
          <cell r="B1714" t="str">
            <v>国頭郡国頭村</v>
          </cell>
          <cell r="C1714">
            <v>4459</v>
          </cell>
          <cell r="D1714">
            <v>3325</v>
          </cell>
        </row>
        <row r="1715">
          <cell r="B1715" t="str">
            <v>国頭郡大宜味村</v>
          </cell>
          <cell r="C1715">
            <v>2910</v>
          </cell>
          <cell r="D1715">
            <v>1892</v>
          </cell>
        </row>
        <row r="1716">
          <cell r="B1716" t="str">
            <v>国頭郡東村</v>
          </cell>
          <cell r="C1716">
            <v>1701</v>
          </cell>
          <cell r="D1716">
            <v>1265</v>
          </cell>
        </row>
        <row r="1717">
          <cell r="B1717" t="str">
            <v>国頭郡今帰仁村</v>
          </cell>
          <cell r="C1717">
            <v>9183</v>
          </cell>
          <cell r="D1717">
            <v>6247</v>
          </cell>
        </row>
        <row r="1718">
          <cell r="B1718" t="str">
            <v>国頭郡本部町</v>
          </cell>
          <cell r="C1718">
            <v>12899</v>
          </cell>
          <cell r="D1718">
            <v>8190</v>
          </cell>
        </row>
        <row r="1719">
          <cell r="B1719" t="str">
            <v>国頭郡恩納村</v>
          </cell>
          <cell r="C1719">
            <v>11316</v>
          </cell>
          <cell r="D1719">
            <v>7253</v>
          </cell>
        </row>
        <row r="1720">
          <cell r="B1720" t="str">
            <v>国頭郡宜野座村</v>
          </cell>
          <cell r="C1720">
            <v>6500</v>
          </cell>
          <cell r="D1720">
            <v>4507</v>
          </cell>
        </row>
        <row r="1721">
          <cell r="B1721" t="str">
            <v>国頭郡金武町</v>
          </cell>
          <cell r="C1721">
            <v>11481</v>
          </cell>
          <cell r="D1721">
            <v>7073</v>
          </cell>
        </row>
        <row r="1722">
          <cell r="B1722" t="str">
            <v>国頭郡伊江村</v>
          </cell>
          <cell r="C1722">
            <v>4268</v>
          </cell>
          <cell r="D1722">
            <v>3412</v>
          </cell>
        </row>
        <row r="1723">
          <cell r="B1723" t="str">
            <v>中頭郡読谷村</v>
          </cell>
          <cell r="C1723">
            <v>42289</v>
          </cell>
          <cell r="D1723">
            <v>29252</v>
          </cell>
        </row>
        <row r="1724">
          <cell r="B1724" t="str">
            <v>中頭郡嘉手納町</v>
          </cell>
          <cell r="C1724">
            <v>12909</v>
          </cell>
          <cell r="D1724">
            <v>9141</v>
          </cell>
        </row>
        <row r="1725">
          <cell r="B1725" t="str">
            <v>中頭郡北谷町</v>
          </cell>
          <cell r="C1725">
            <v>29259</v>
          </cell>
          <cell r="D1725">
            <v>19558</v>
          </cell>
        </row>
        <row r="1726">
          <cell r="B1726" t="str">
            <v>中頭郡北中城村</v>
          </cell>
          <cell r="C1726">
            <v>17951</v>
          </cell>
          <cell r="D1726">
            <v>12076</v>
          </cell>
        </row>
        <row r="1727">
          <cell r="B1727" t="str">
            <v>中頭郡中城村</v>
          </cell>
          <cell r="C1727">
            <v>22683</v>
          </cell>
          <cell r="D1727">
            <v>15990</v>
          </cell>
        </row>
        <row r="1728">
          <cell r="B1728" t="str">
            <v>中頭郡西原町</v>
          </cell>
          <cell r="C1728">
            <v>35659</v>
          </cell>
          <cell r="D1728">
            <v>24491</v>
          </cell>
        </row>
        <row r="1729">
          <cell r="B1729" t="str">
            <v>島尻郡与那原町</v>
          </cell>
          <cell r="C1729">
            <v>19920</v>
          </cell>
          <cell r="D1729">
            <v>14806</v>
          </cell>
        </row>
        <row r="1730">
          <cell r="B1730" t="str">
            <v>島尻郡南風原町</v>
          </cell>
          <cell r="C1730">
            <v>41330</v>
          </cell>
          <cell r="D1730">
            <v>28164</v>
          </cell>
        </row>
        <row r="1731">
          <cell r="B1731" t="str">
            <v>島尻郡渡嘉敷村</v>
          </cell>
          <cell r="C1731">
            <v>665</v>
          </cell>
          <cell r="D1731">
            <v>501</v>
          </cell>
        </row>
        <row r="1732">
          <cell r="B1732" t="str">
            <v>島尻郡座間味村</v>
          </cell>
          <cell r="C1732">
            <v>873</v>
          </cell>
          <cell r="D1732">
            <v>682</v>
          </cell>
        </row>
        <row r="1733">
          <cell r="B1733" t="str">
            <v>島尻郡粟国村</v>
          </cell>
          <cell r="C1733">
            <v>676</v>
          </cell>
          <cell r="D1733">
            <v>411</v>
          </cell>
        </row>
        <row r="1734">
          <cell r="B1734" t="str">
            <v>島尻郡渡名喜村</v>
          </cell>
          <cell r="C1734">
            <v>291</v>
          </cell>
          <cell r="D1734">
            <v>228</v>
          </cell>
        </row>
        <row r="1735">
          <cell r="B1735" t="str">
            <v>島尻郡南大東村</v>
          </cell>
          <cell r="C1735">
            <v>1227</v>
          </cell>
          <cell r="D1735">
            <v>753</v>
          </cell>
        </row>
        <row r="1736">
          <cell r="B1736" t="str">
            <v>島尻郡北大東村</v>
          </cell>
          <cell r="C1736">
            <v>544</v>
          </cell>
          <cell r="D1736">
            <v>424</v>
          </cell>
        </row>
        <row r="1737">
          <cell r="B1737" t="str">
            <v>島尻郡伊平屋村</v>
          </cell>
          <cell r="C1737">
            <v>1191</v>
          </cell>
          <cell r="D1737">
            <v>896</v>
          </cell>
        </row>
        <row r="1738">
          <cell r="B1738" t="str">
            <v>島尻郡伊是名村</v>
          </cell>
          <cell r="C1738">
            <v>1237</v>
          </cell>
          <cell r="D1738">
            <v>906</v>
          </cell>
        </row>
        <row r="1739">
          <cell r="B1739" t="str">
            <v>島尻郡久米島町</v>
          </cell>
          <cell r="C1739">
            <v>7140</v>
          </cell>
          <cell r="D1739">
            <v>5019</v>
          </cell>
        </row>
        <row r="1740">
          <cell r="B1740" t="str">
            <v>島尻郡八重瀬町</v>
          </cell>
          <cell r="C1740">
            <v>33255</v>
          </cell>
          <cell r="D1740">
            <v>23724</v>
          </cell>
        </row>
        <row r="1741">
          <cell r="B1741" t="str">
            <v>宮古郡多良間村</v>
          </cell>
          <cell r="C1741">
            <v>1040</v>
          </cell>
          <cell r="D1741">
            <v>635</v>
          </cell>
        </row>
        <row r="1742">
          <cell r="B1742" t="str">
            <v>八重山郡竹富町</v>
          </cell>
          <cell r="C1742">
            <v>4208</v>
          </cell>
          <cell r="D1742">
            <v>3127</v>
          </cell>
        </row>
        <row r="1743">
          <cell r="B1743" t="str">
            <v>八重山郡与那国町</v>
          </cell>
          <cell r="C1743">
            <v>1689</v>
          </cell>
          <cell r="D1743">
            <v>1167</v>
          </cell>
        </row>
      </sheetData>
      <sheetData sheetId="2">
        <row r="1745">
          <cell r="E1745">
            <v>27461076</v>
          </cell>
          <cell r="F1745">
            <v>21557734</v>
          </cell>
          <cell r="G1745">
            <v>0.78502874395744726</v>
          </cell>
        </row>
        <row r="1749">
          <cell r="E1749">
            <v>86678382</v>
          </cell>
          <cell r="F1749">
            <v>68693852</v>
          </cell>
          <cell r="G1749">
            <v>0.79251423959436618</v>
          </cell>
        </row>
        <row r="1750">
          <cell r="E1750">
            <v>10191232</v>
          </cell>
          <cell r="F1750">
            <v>8164341</v>
          </cell>
          <cell r="G1750">
            <v>0.8011142323126389</v>
          </cell>
        </row>
        <row r="1753">
          <cell r="E1753">
            <v>5044825</v>
          </cell>
          <cell r="F1753">
            <v>3938936</v>
          </cell>
          <cell r="G1753">
            <v>0.78078744059506522</v>
          </cell>
        </row>
        <row r="1754">
          <cell r="E1754">
            <v>1185767</v>
          </cell>
          <cell r="F1754">
            <v>961561</v>
          </cell>
          <cell r="G1754">
            <v>0.81091900854046373</v>
          </cell>
        </row>
        <row r="1755">
          <cell r="E1755">
            <v>1153900</v>
          </cell>
          <cell r="F1755">
            <v>920882</v>
          </cell>
          <cell r="G1755">
            <v>0.79806049051044281</v>
          </cell>
        </row>
        <row r="1756">
          <cell r="E1756">
            <v>2224980</v>
          </cell>
          <cell r="F1756">
            <v>1781623</v>
          </cell>
          <cell r="G1756">
            <v>0.80073663583492882</v>
          </cell>
        </row>
        <row r="1757">
          <cell r="E1757">
            <v>907593</v>
          </cell>
          <cell r="F1757">
            <v>755910</v>
          </cell>
          <cell r="G1757">
            <v>0.83287332537822567</v>
          </cell>
        </row>
        <row r="1758">
          <cell r="E1758">
            <v>1012355</v>
          </cell>
          <cell r="F1758">
            <v>837717</v>
          </cell>
          <cell r="G1758">
            <v>0.82749332003101683</v>
          </cell>
        </row>
        <row r="1759">
          <cell r="E1759">
            <v>1771314</v>
          </cell>
          <cell r="F1759">
            <v>1430256</v>
          </cell>
          <cell r="G1759">
            <v>0.80745480473817743</v>
          </cell>
        </row>
        <row r="1760">
          <cell r="E1760">
            <v>2848597</v>
          </cell>
          <cell r="F1760">
            <v>2268012</v>
          </cell>
          <cell r="G1760">
            <v>0.79618563103169737</v>
          </cell>
        </row>
        <row r="1761">
          <cell r="E1761">
            <v>1904173</v>
          </cell>
          <cell r="F1761">
            <v>1534613</v>
          </cell>
          <cell r="G1761">
            <v>0.80592099562382202</v>
          </cell>
        </row>
        <row r="1762">
          <cell r="E1762">
            <v>1907976</v>
          </cell>
          <cell r="F1762">
            <v>1514593</v>
          </cell>
          <cell r="G1762">
            <v>0.79382183004398377</v>
          </cell>
        </row>
        <row r="1763">
          <cell r="E1763">
            <v>7374294</v>
          </cell>
          <cell r="F1763">
            <v>5730047</v>
          </cell>
          <cell r="G1763">
            <v>0.77702990957507256</v>
          </cell>
        </row>
        <row r="1764">
          <cell r="E1764">
            <v>6311579</v>
          </cell>
          <cell r="F1764">
            <v>5009854</v>
          </cell>
          <cell r="G1764">
            <v>0.79375604741697758</v>
          </cell>
        </row>
        <row r="1765">
          <cell r="E1765">
            <v>14002534</v>
          </cell>
          <cell r="F1765">
            <v>10706739</v>
          </cell>
          <cell r="G1765">
            <v>0.76462867363864284</v>
          </cell>
        </row>
        <row r="1766">
          <cell r="E1766">
            <v>9202559</v>
          </cell>
          <cell r="F1766">
            <v>7247147</v>
          </cell>
          <cell r="G1766">
            <v>0.78751432074491456</v>
          </cell>
        </row>
        <row r="1767">
          <cell r="E1767">
            <v>2110754</v>
          </cell>
          <cell r="F1767">
            <v>1716053</v>
          </cell>
          <cell r="G1767">
            <v>0.81300473669598639</v>
          </cell>
        </row>
        <row r="1768">
          <cell r="E1768">
            <v>1008536</v>
          </cell>
          <cell r="F1768">
            <v>832303</v>
          </cell>
          <cell r="G1768">
            <v>0.82525859265311308</v>
          </cell>
        </row>
        <row r="1769">
          <cell r="E1769">
            <v>1098121</v>
          </cell>
          <cell r="F1769">
            <v>898357</v>
          </cell>
          <cell r="G1769">
            <v>0.81808562080135072</v>
          </cell>
        </row>
        <row r="1770">
          <cell r="E1770">
            <v>746690</v>
          </cell>
          <cell r="F1770">
            <v>613092</v>
          </cell>
          <cell r="G1770">
            <v>0.82107969840228212</v>
          </cell>
        </row>
        <row r="1771">
          <cell r="E1771">
            <v>801056</v>
          </cell>
          <cell r="F1771">
            <v>642568</v>
          </cell>
          <cell r="G1771">
            <v>0.80215116046818202</v>
          </cell>
        </row>
        <row r="1772">
          <cell r="E1772">
            <v>2012399</v>
          </cell>
          <cell r="F1772">
            <v>1569738</v>
          </cell>
          <cell r="G1772">
            <v>0.78003318427409274</v>
          </cell>
        </row>
        <row r="1773">
          <cell r="E1773">
            <v>1951292</v>
          </cell>
          <cell r="F1773">
            <v>1601890</v>
          </cell>
          <cell r="G1773">
            <v>0.82093812714857639</v>
          </cell>
        </row>
        <row r="1774">
          <cell r="E1774">
            <v>3575704</v>
          </cell>
          <cell r="F1774">
            <v>2931787</v>
          </cell>
          <cell r="G1774">
            <v>0.81991881878365769</v>
          </cell>
        </row>
        <row r="1775">
          <cell r="E1775">
            <v>7483755</v>
          </cell>
          <cell r="F1775">
            <v>5977617</v>
          </cell>
          <cell r="G1775">
            <v>0.79874568314970229</v>
          </cell>
        </row>
        <row r="1776">
          <cell r="E1776">
            <v>1741266</v>
          </cell>
          <cell r="F1776">
            <v>1380773</v>
          </cell>
          <cell r="G1776">
            <v>0.79297074657174726</v>
          </cell>
        </row>
        <row r="1777">
          <cell r="E1777">
            <v>1405246</v>
          </cell>
          <cell r="F1777">
            <v>1135226</v>
          </cell>
          <cell r="G1777">
            <v>0.80784859021125122</v>
          </cell>
        </row>
        <row r="1778">
          <cell r="E1778">
            <v>2472013</v>
          </cell>
          <cell r="F1778">
            <v>1886091</v>
          </cell>
          <cell r="G1778">
            <v>0.76297778369288516</v>
          </cell>
        </row>
        <row r="1779">
          <cell r="E1779">
            <v>8771961</v>
          </cell>
          <cell r="F1779">
            <v>6774902</v>
          </cell>
          <cell r="G1779">
            <v>0.77233608311756063</v>
          </cell>
        </row>
        <row r="1780">
          <cell r="E1780">
            <v>5393607</v>
          </cell>
          <cell r="F1780">
            <v>4295809</v>
          </cell>
          <cell r="G1780">
            <v>0.79646310901035244</v>
          </cell>
        </row>
        <row r="1781">
          <cell r="E1781">
            <v>1303867</v>
          </cell>
          <cell r="F1781">
            <v>1043161</v>
          </cell>
          <cell r="G1781">
            <v>0.80005169238887097</v>
          </cell>
        </row>
        <row r="1782">
          <cell r="E1782">
            <v>901193</v>
          </cell>
          <cell r="F1782">
            <v>724972</v>
          </cell>
          <cell r="G1782">
            <v>0.80445809055329986</v>
          </cell>
        </row>
        <row r="1783">
          <cell r="E1783">
            <v>534003</v>
          </cell>
          <cell r="F1783">
            <v>436306</v>
          </cell>
          <cell r="G1783">
            <v>0.81704784430050015</v>
          </cell>
        </row>
        <row r="1784">
          <cell r="E1784">
            <v>642590</v>
          </cell>
          <cell r="F1784">
            <v>527544</v>
          </cell>
          <cell r="G1784">
            <v>0.82096515663175584</v>
          </cell>
        </row>
        <row r="1785">
          <cell r="E1785">
            <v>1835478</v>
          </cell>
          <cell r="F1785">
            <v>1459906</v>
          </cell>
          <cell r="G1785">
            <v>0.79538191141490122</v>
          </cell>
        </row>
        <row r="1786">
          <cell r="E1786">
            <v>2728771</v>
          </cell>
          <cell r="F1786">
            <v>2226229</v>
          </cell>
          <cell r="G1786">
            <v>0.81583577368712878</v>
          </cell>
        </row>
        <row r="1787">
          <cell r="E1787">
            <v>1292956</v>
          </cell>
          <cell r="F1787">
            <v>1064912</v>
          </cell>
          <cell r="G1787">
            <v>0.82362586197828846</v>
          </cell>
        </row>
        <row r="1788">
          <cell r="E1788">
            <v>700409</v>
          </cell>
          <cell r="F1788">
            <v>546295</v>
          </cell>
          <cell r="G1788">
            <v>0.77996570575192492</v>
          </cell>
        </row>
        <row r="1789">
          <cell r="E1789">
            <v>939965</v>
          </cell>
          <cell r="F1789">
            <v>751879</v>
          </cell>
          <cell r="G1789">
            <v>0.79990106014585649</v>
          </cell>
        </row>
        <row r="1790">
          <cell r="E1790">
            <v>1296359</v>
          </cell>
          <cell r="F1790">
            <v>1049126</v>
          </cell>
          <cell r="G1790">
            <v>0.80928662507839266</v>
          </cell>
        </row>
        <row r="1791">
          <cell r="E1791">
            <v>664863</v>
          </cell>
          <cell r="F1791">
            <v>500779</v>
          </cell>
          <cell r="G1791">
            <v>0.75320629964368602</v>
          </cell>
        </row>
        <row r="1792">
          <cell r="E1792">
            <v>5086957</v>
          </cell>
          <cell r="F1792">
            <v>4016810</v>
          </cell>
          <cell r="G1792">
            <v>0.78962924200066953</v>
          </cell>
        </row>
        <row r="1793">
          <cell r="E1793">
            <v>794252</v>
          </cell>
          <cell r="F1793">
            <v>656397</v>
          </cell>
          <cell r="G1793">
            <v>0.82643417958028431</v>
          </cell>
        </row>
        <row r="1794">
          <cell r="E1794">
            <v>1274371</v>
          </cell>
          <cell r="F1794">
            <v>1040311</v>
          </cell>
          <cell r="G1794">
            <v>0.81633292031912219</v>
          </cell>
        </row>
        <row r="1795">
          <cell r="E1795">
            <v>1716360</v>
          </cell>
          <cell r="F1795">
            <v>1391534</v>
          </cell>
          <cell r="G1795">
            <v>0.81074716259992075</v>
          </cell>
        </row>
        <row r="1796">
          <cell r="E1796">
            <v>1102102</v>
          </cell>
          <cell r="F1796">
            <v>885607</v>
          </cell>
          <cell r="G1796">
            <v>0.80356173929454811</v>
          </cell>
        </row>
        <row r="1797">
          <cell r="E1797">
            <v>1048347</v>
          </cell>
          <cell r="F1797">
            <v>891003</v>
          </cell>
          <cell r="G1797">
            <v>0.84991229049160244</v>
          </cell>
        </row>
        <row r="1798">
          <cell r="E1798">
            <v>1558920</v>
          </cell>
          <cell r="F1798">
            <v>1299570</v>
          </cell>
          <cell r="G1798">
            <v>0.83363482410899858</v>
          </cell>
        </row>
        <row r="1799">
          <cell r="E1799">
            <v>1484081</v>
          </cell>
          <cell r="F1799">
            <v>1009490</v>
          </cell>
          <cell r="G1799">
            <v>0.68021219866031568</v>
          </cell>
        </row>
      </sheetData>
      <sheetData sheetId="3"/>
      <sheetData sheetId="4">
        <row r="2">
          <cell r="A2" t="str">
            <v>兵庫県養父市</v>
          </cell>
          <cell r="E2">
            <v>21005</v>
          </cell>
          <cell r="F2">
            <v>19446</v>
          </cell>
          <cell r="L2" t="str">
            <v>青森県田子町</v>
          </cell>
          <cell r="Q2">
            <v>4718</v>
          </cell>
          <cell r="R2">
            <v>4338</v>
          </cell>
        </row>
        <row r="3">
          <cell r="A3" t="str">
            <v>宮崎県都城市</v>
          </cell>
          <cell r="E3">
            <v>162574</v>
          </cell>
          <cell r="F3">
            <v>144525</v>
          </cell>
          <cell r="L3" t="str">
            <v>鹿児島県十島村</v>
          </cell>
          <cell r="Q3">
            <v>673</v>
          </cell>
          <cell r="R3">
            <v>612</v>
          </cell>
        </row>
        <row r="4">
          <cell r="A4" t="str">
            <v>福島県相馬市</v>
          </cell>
          <cell r="E4">
            <v>32261</v>
          </cell>
          <cell r="F4">
            <v>28459</v>
          </cell>
          <cell r="L4" t="str">
            <v>長崎県小値賀町</v>
          </cell>
          <cell r="Q4">
            <v>2115</v>
          </cell>
          <cell r="R4">
            <v>1920</v>
          </cell>
        </row>
        <row r="5">
          <cell r="A5" t="str">
            <v>宮崎県串間市</v>
          </cell>
          <cell r="E5">
            <v>16047</v>
          </cell>
          <cell r="F5">
            <v>14069</v>
          </cell>
          <cell r="L5" t="str">
            <v>山梨県小菅村</v>
          </cell>
          <cell r="Q5">
            <v>616</v>
          </cell>
          <cell r="R5">
            <v>559</v>
          </cell>
        </row>
        <row r="6">
          <cell r="A6" t="str">
            <v>岡山県備前市</v>
          </cell>
          <cell r="E6">
            <v>30816</v>
          </cell>
          <cell r="F6">
            <v>26824</v>
          </cell>
          <cell r="L6" t="str">
            <v>大分県姫島村</v>
          </cell>
          <cell r="Q6">
            <v>1711</v>
          </cell>
          <cell r="R6">
            <v>1549</v>
          </cell>
        </row>
        <row r="7">
          <cell r="A7" t="str">
            <v>山形県長井市</v>
          </cell>
          <cell r="E7">
            <v>24420</v>
          </cell>
          <cell r="F7">
            <v>21248</v>
          </cell>
          <cell r="L7" t="str">
            <v>高知県四万十町</v>
          </cell>
          <cell r="Q7">
            <v>14945</v>
          </cell>
          <cell r="R7">
            <v>13443</v>
          </cell>
        </row>
        <row r="8">
          <cell r="A8" t="str">
            <v>山口県柳井市</v>
          </cell>
          <cell r="E8">
            <v>29233</v>
          </cell>
          <cell r="F8">
            <v>25298</v>
          </cell>
          <cell r="L8" t="str">
            <v>鹿児島県中種子町</v>
          </cell>
          <cell r="Q8">
            <v>7102</v>
          </cell>
          <cell r="R8">
            <v>6368</v>
          </cell>
        </row>
        <row r="9">
          <cell r="A9" t="str">
            <v>佐賀県嬉野市</v>
          </cell>
          <cell r="E9">
            <v>24446</v>
          </cell>
          <cell r="F9">
            <v>21123</v>
          </cell>
          <cell r="L9" t="str">
            <v>奈良県上北山村</v>
          </cell>
          <cell r="Q9">
            <v>421</v>
          </cell>
          <cell r="R9">
            <v>376</v>
          </cell>
        </row>
        <row r="10">
          <cell r="A10" t="str">
            <v>岐阜県飛騨市</v>
          </cell>
          <cell r="E10">
            <v>21674</v>
          </cell>
          <cell r="F10">
            <v>18704</v>
          </cell>
          <cell r="L10" t="str">
            <v>岩手県葛巻町</v>
          </cell>
          <cell r="Q10">
            <v>5293</v>
          </cell>
          <cell r="R10">
            <v>4727</v>
          </cell>
        </row>
        <row r="11">
          <cell r="A11" t="str">
            <v>滋賀県米原市</v>
          </cell>
          <cell r="E11">
            <v>36928</v>
          </cell>
          <cell r="F11">
            <v>31864</v>
          </cell>
          <cell r="L11" t="str">
            <v>宮崎県諸塚村</v>
          </cell>
          <cell r="Q11">
            <v>1406</v>
          </cell>
          <cell r="R11">
            <v>1255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25998-080D-48BC-9893-0BF6D9A71FC8}">
  <sheetPr>
    <tabColor rgb="FFFFC000"/>
  </sheetPr>
  <dimension ref="A1:AB1860"/>
  <sheetViews>
    <sheetView tabSelected="1" topLeftCell="A44" zoomScale="70" zoomScaleNormal="70" workbookViewId="0">
      <selection activeCell="I123" sqref="I123"/>
    </sheetView>
  </sheetViews>
  <sheetFormatPr defaultColWidth="8" defaultRowHeight="13" x14ac:dyDescent="0.55000000000000004"/>
  <cols>
    <col min="1" max="1" width="24.6640625" style="43" bestFit="1" customWidth="1"/>
    <col min="2" max="2" width="22.25" style="1" bestFit="1" customWidth="1"/>
    <col min="3" max="3" width="17.33203125" style="1" customWidth="1"/>
    <col min="4" max="4" width="17.1640625" style="1" customWidth="1"/>
    <col min="5" max="5" width="14.58203125" style="1" bestFit="1" customWidth="1"/>
    <col min="6" max="7" width="15.83203125" style="1" customWidth="1"/>
    <col min="8" max="8" width="11.25" style="1" bestFit="1" customWidth="1"/>
    <col min="9" max="10" width="11.33203125" style="1" customWidth="1"/>
    <col min="11" max="14" width="8.9140625" style="1" customWidth="1"/>
    <col min="15" max="16" width="8.9140625" style="2" customWidth="1"/>
    <col min="17" max="18" width="11.9140625" style="2" customWidth="1"/>
    <col min="19" max="16384" width="8" style="2"/>
  </cols>
  <sheetData>
    <row r="1" spans="1:14" ht="13.5" x14ac:dyDescent="0.55000000000000004">
      <c r="A1" s="48" t="s">
        <v>0</v>
      </c>
      <c r="B1" s="49"/>
      <c r="C1" s="49"/>
      <c r="D1" s="49"/>
      <c r="E1" s="49"/>
      <c r="F1" s="49"/>
    </row>
    <row r="3" spans="1:14" ht="14" x14ac:dyDescent="0.55000000000000004">
      <c r="A3" s="3" t="s">
        <v>1</v>
      </c>
    </row>
    <row r="4" spans="1:14" ht="28" x14ac:dyDescent="0.55000000000000004">
      <c r="A4" s="44" t="s">
        <v>2</v>
      </c>
      <c r="B4" s="45" t="s">
        <v>3</v>
      </c>
      <c r="C4" s="45" t="s">
        <v>92</v>
      </c>
      <c r="D4" s="45" t="s">
        <v>4</v>
      </c>
      <c r="M4" s="2"/>
      <c r="N4" s="2"/>
    </row>
    <row r="5" spans="1:14" ht="14.65" customHeight="1" x14ac:dyDescent="0.55000000000000004">
      <c r="A5" s="4" t="s">
        <v>5</v>
      </c>
      <c r="B5" s="5">
        <f>SUM(B6:B8)</f>
        <v>124330690</v>
      </c>
      <c r="C5" s="5">
        <f>SUM(C6:C8)</f>
        <v>98415927</v>
      </c>
      <c r="D5" s="6">
        <f>C5/B5</f>
        <v>0.79156583945605064</v>
      </c>
      <c r="M5" s="2"/>
      <c r="N5" s="2"/>
    </row>
    <row r="6" spans="1:14" ht="14.65" customHeight="1" x14ac:dyDescent="0.55000000000000004">
      <c r="A6" s="4" t="s">
        <v>6</v>
      </c>
      <c r="B6" s="5">
        <f>'[1]（R7.7末時点）団体区分別・都道府県別一覧'!E1745</f>
        <v>27461076</v>
      </c>
      <c r="C6" s="5">
        <f>'[1]（R7.7末時点）団体区分別・都道府県別一覧'!F1745</f>
        <v>21557734</v>
      </c>
      <c r="D6" s="7">
        <f>'[1]（R7.7末時点）団体区分別・都道府県別一覧'!G1745</f>
        <v>0.78502874395744726</v>
      </c>
      <c r="M6" s="2"/>
      <c r="N6" s="2"/>
    </row>
    <row r="7" spans="1:14" ht="14.65" customHeight="1" x14ac:dyDescent="0.55000000000000004">
      <c r="A7" s="8" t="s">
        <v>7</v>
      </c>
      <c r="B7" s="5">
        <f>'[1]（R7.7末時点）団体区分別・都道府県別一覧'!E1749</f>
        <v>86678382</v>
      </c>
      <c r="C7" s="5">
        <f>'[1]（R7.7末時点）団体区分別・都道府県別一覧'!F1749</f>
        <v>68693852</v>
      </c>
      <c r="D7" s="7">
        <f>'[1]（R7.7末時点）団体区分別・都道府県別一覧'!G1749</f>
        <v>0.79251423959436618</v>
      </c>
      <c r="M7" s="2"/>
      <c r="N7" s="2"/>
    </row>
    <row r="8" spans="1:14" ht="14.65" customHeight="1" x14ac:dyDescent="0.55000000000000004">
      <c r="A8" s="4" t="s">
        <v>8</v>
      </c>
      <c r="B8" s="5">
        <f>'[1]（R7.7末時点）団体区分別・都道府県別一覧'!E1750</f>
        <v>10191232</v>
      </c>
      <c r="C8" s="5">
        <f>'[1]（R7.7末時点）団体区分別・都道府県別一覧'!F1750</f>
        <v>8164341</v>
      </c>
      <c r="D8" s="7">
        <f>'[1]（R7.7末時点）団体区分別・都道府県別一覧'!G1750</f>
        <v>0.8011142323126389</v>
      </c>
      <c r="M8" s="2"/>
      <c r="N8" s="2"/>
    </row>
    <row r="9" spans="1:14" x14ac:dyDescent="0.55000000000000004">
      <c r="M9" s="2"/>
      <c r="N9" s="2"/>
    </row>
    <row r="10" spans="1:14" x14ac:dyDescent="0.55000000000000004">
      <c r="M10" s="2"/>
      <c r="N10" s="2"/>
    </row>
    <row r="11" spans="1:14" ht="14" x14ac:dyDescent="0.55000000000000004">
      <c r="A11" s="3" t="s">
        <v>9</v>
      </c>
      <c r="M11" s="2"/>
      <c r="N11" s="2"/>
    </row>
    <row r="12" spans="1:14" ht="14" x14ac:dyDescent="0.55000000000000004">
      <c r="A12" s="3" t="s">
        <v>10</v>
      </c>
      <c r="M12" s="2"/>
      <c r="N12" s="2"/>
    </row>
    <row r="13" spans="1:14" ht="28" x14ac:dyDescent="0.55000000000000004">
      <c r="A13" s="44" t="s">
        <v>11</v>
      </c>
      <c r="B13" s="45" t="s">
        <v>3</v>
      </c>
      <c r="C13" s="45" t="str">
        <f>C4</f>
        <v>保有枚数
【R7.7末時点】</v>
      </c>
      <c r="D13" s="45" t="str">
        <f>D4</f>
        <v>人口に対する
保有枚数率</v>
      </c>
      <c r="M13" s="2"/>
      <c r="N13" s="2"/>
    </row>
    <row r="14" spans="1:14" ht="14" x14ac:dyDescent="0.55000000000000004">
      <c r="A14" s="9" t="str">
        <f>[1]TOP10!A2</f>
        <v>兵庫県養父市</v>
      </c>
      <c r="B14" s="10">
        <f>[1]TOP10!E2</f>
        <v>21005</v>
      </c>
      <c r="C14" s="11">
        <f>[1]TOP10!F2</f>
        <v>19446</v>
      </c>
      <c r="D14" s="12">
        <f t="shared" ref="D14:D23" si="0">C14/B14</f>
        <v>0.92577957629135921</v>
      </c>
      <c r="M14" s="2"/>
      <c r="N14" s="2"/>
    </row>
    <row r="15" spans="1:14" ht="14" x14ac:dyDescent="0.55000000000000004">
      <c r="A15" s="9" t="str">
        <f>[1]TOP10!A3</f>
        <v>宮崎県都城市</v>
      </c>
      <c r="B15" s="10">
        <f>[1]TOP10!E3</f>
        <v>162574</v>
      </c>
      <c r="C15" s="11">
        <f>[1]TOP10!F3</f>
        <v>144525</v>
      </c>
      <c r="D15" s="12">
        <f t="shared" si="0"/>
        <v>0.88897978766592445</v>
      </c>
      <c r="M15" s="2"/>
      <c r="N15" s="2"/>
    </row>
    <row r="16" spans="1:14" ht="14" x14ac:dyDescent="0.55000000000000004">
      <c r="A16" s="9" t="str">
        <f>[1]TOP10!A4</f>
        <v>福島県相馬市</v>
      </c>
      <c r="B16" s="10">
        <f>[1]TOP10!E4</f>
        <v>32261</v>
      </c>
      <c r="C16" s="11">
        <f>[1]TOP10!F4</f>
        <v>28459</v>
      </c>
      <c r="D16" s="12">
        <f t="shared" si="0"/>
        <v>0.88214872446607362</v>
      </c>
      <c r="M16" s="2"/>
      <c r="N16" s="2"/>
    </row>
    <row r="17" spans="1:14" ht="14" x14ac:dyDescent="0.55000000000000004">
      <c r="A17" s="9" t="str">
        <f>[1]TOP10!A5</f>
        <v>宮崎県串間市</v>
      </c>
      <c r="B17" s="10">
        <f>[1]TOP10!E5</f>
        <v>16047</v>
      </c>
      <c r="C17" s="11">
        <f>[1]TOP10!F5</f>
        <v>14069</v>
      </c>
      <c r="D17" s="12">
        <f t="shared" si="0"/>
        <v>0.87673708481336077</v>
      </c>
      <c r="M17" s="2"/>
      <c r="N17" s="2"/>
    </row>
    <row r="18" spans="1:14" ht="14" x14ac:dyDescent="0.55000000000000004">
      <c r="A18" s="9" t="str">
        <f>[1]TOP10!A6</f>
        <v>岡山県備前市</v>
      </c>
      <c r="B18" s="10">
        <f>[1]TOP10!E6</f>
        <v>30816</v>
      </c>
      <c r="C18" s="11">
        <f>[1]TOP10!F6</f>
        <v>26824</v>
      </c>
      <c r="D18" s="12">
        <f t="shared" si="0"/>
        <v>0.87045690550363453</v>
      </c>
      <c r="M18" s="2"/>
      <c r="N18" s="2"/>
    </row>
    <row r="19" spans="1:14" ht="14" x14ac:dyDescent="0.55000000000000004">
      <c r="A19" s="9" t="str">
        <f>[1]TOP10!A7</f>
        <v>山形県長井市</v>
      </c>
      <c r="B19" s="10">
        <f>[1]TOP10!E7</f>
        <v>24420</v>
      </c>
      <c r="C19" s="11">
        <f>[1]TOP10!F7</f>
        <v>21248</v>
      </c>
      <c r="D19" s="12">
        <f t="shared" si="0"/>
        <v>0.87010647010647013</v>
      </c>
      <c r="M19" s="2"/>
      <c r="N19" s="2"/>
    </row>
    <row r="20" spans="1:14" ht="14" x14ac:dyDescent="0.55000000000000004">
      <c r="A20" s="9" t="str">
        <f>[1]TOP10!A8</f>
        <v>山口県柳井市</v>
      </c>
      <c r="B20" s="10">
        <f>[1]TOP10!E8</f>
        <v>29233</v>
      </c>
      <c r="C20" s="11">
        <f>[1]TOP10!F8</f>
        <v>25298</v>
      </c>
      <c r="D20" s="12">
        <f t="shared" si="0"/>
        <v>0.86539185167447752</v>
      </c>
      <c r="M20" s="2"/>
      <c r="N20" s="2"/>
    </row>
    <row r="21" spans="1:14" ht="14" x14ac:dyDescent="0.55000000000000004">
      <c r="A21" s="9" t="str">
        <f>[1]TOP10!A9</f>
        <v>佐賀県嬉野市</v>
      </c>
      <c r="B21" s="10">
        <f>[1]TOP10!E9</f>
        <v>24446</v>
      </c>
      <c r="C21" s="11">
        <f>[1]TOP10!F9</f>
        <v>21123</v>
      </c>
      <c r="D21" s="12">
        <f t="shared" si="0"/>
        <v>0.8640677411437454</v>
      </c>
      <c r="M21" s="2"/>
      <c r="N21" s="2"/>
    </row>
    <row r="22" spans="1:14" ht="14" x14ac:dyDescent="0.55000000000000004">
      <c r="A22" s="9" t="str">
        <f>[1]TOP10!A10</f>
        <v>岐阜県飛騨市</v>
      </c>
      <c r="B22" s="10">
        <f>[1]TOP10!E10</f>
        <v>21674</v>
      </c>
      <c r="C22" s="11">
        <f>[1]TOP10!F10</f>
        <v>18704</v>
      </c>
      <c r="D22" s="12">
        <f t="shared" si="0"/>
        <v>0.86296945649164902</v>
      </c>
      <c r="M22" s="2"/>
      <c r="N22" s="2"/>
    </row>
    <row r="23" spans="1:14" ht="14" x14ac:dyDescent="0.55000000000000004">
      <c r="A23" s="9" t="str">
        <f>[1]TOP10!A11</f>
        <v>滋賀県米原市</v>
      </c>
      <c r="B23" s="10">
        <f>[1]TOP10!E11</f>
        <v>36928</v>
      </c>
      <c r="C23" s="11">
        <f>[1]TOP10!F11</f>
        <v>31864</v>
      </c>
      <c r="D23" s="12">
        <f t="shared" si="0"/>
        <v>0.86286828422876949</v>
      </c>
      <c r="M23" s="2"/>
      <c r="N23" s="2"/>
    </row>
    <row r="24" spans="1:14" ht="14" x14ac:dyDescent="0.55000000000000004">
      <c r="A24" s="3"/>
      <c r="B24" s="13"/>
      <c r="C24" s="14"/>
      <c r="D24" s="15"/>
      <c r="M24" s="2"/>
      <c r="N24" s="2"/>
    </row>
    <row r="25" spans="1:14" ht="14" x14ac:dyDescent="0.55000000000000004">
      <c r="A25" s="3" t="s">
        <v>12</v>
      </c>
      <c r="M25" s="2"/>
      <c r="N25" s="2"/>
    </row>
    <row r="26" spans="1:14" ht="28" x14ac:dyDescent="0.55000000000000004">
      <c r="A26" s="44" t="s">
        <v>11</v>
      </c>
      <c r="B26" s="45" t="s">
        <v>3</v>
      </c>
      <c r="C26" s="45" t="str">
        <f>C13</f>
        <v>保有枚数
【R7.7末時点】</v>
      </c>
      <c r="D26" s="45" t="str">
        <f>D13</f>
        <v>人口に対する
保有枚数率</v>
      </c>
      <c r="M26" s="2"/>
      <c r="N26" s="2"/>
    </row>
    <row r="27" spans="1:14" ht="14" x14ac:dyDescent="0.55000000000000004">
      <c r="A27" s="9" t="str">
        <f>[1]TOP10!L2</f>
        <v>青森県田子町</v>
      </c>
      <c r="B27" s="10">
        <f>[1]TOP10!Q2</f>
        <v>4718</v>
      </c>
      <c r="C27" s="11">
        <f>[1]TOP10!R2</f>
        <v>4338</v>
      </c>
      <c r="D27" s="12">
        <f t="shared" ref="D27:D36" si="1">C27/B27</f>
        <v>0.91945739720220432</v>
      </c>
      <c r="M27" s="2"/>
      <c r="N27" s="2"/>
    </row>
    <row r="28" spans="1:14" ht="14" x14ac:dyDescent="0.55000000000000004">
      <c r="A28" s="9" t="str">
        <f>[1]TOP10!L3</f>
        <v>鹿児島県十島村</v>
      </c>
      <c r="B28" s="10">
        <f>[1]TOP10!Q3</f>
        <v>673</v>
      </c>
      <c r="C28" s="11">
        <f>[1]TOP10!R3</f>
        <v>612</v>
      </c>
      <c r="D28" s="12">
        <f t="shared" si="1"/>
        <v>0.90936106983655274</v>
      </c>
      <c r="M28" s="2"/>
      <c r="N28" s="2"/>
    </row>
    <row r="29" spans="1:14" ht="14" x14ac:dyDescent="0.55000000000000004">
      <c r="A29" s="9" t="str">
        <f>[1]TOP10!L4</f>
        <v>長崎県小値賀町</v>
      </c>
      <c r="B29" s="10">
        <f>[1]TOP10!Q4</f>
        <v>2115</v>
      </c>
      <c r="C29" s="11">
        <f>[1]TOP10!R4</f>
        <v>1920</v>
      </c>
      <c r="D29" s="12">
        <f t="shared" si="1"/>
        <v>0.90780141843971629</v>
      </c>
      <c r="M29" s="2"/>
      <c r="N29" s="2"/>
    </row>
    <row r="30" spans="1:14" ht="14" x14ac:dyDescent="0.55000000000000004">
      <c r="A30" s="9" t="str">
        <f>[1]TOP10!L5</f>
        <v>山梨県小菅村</v>
      </c>
      <c r="B30" s="10">
        <f>[1]TOP10!Q5</f>
        <v>616</v>
      </c>
      <c r="C30" s="11">
        <f>[1]TOP10!R5</f>
        <v>559</v>
      </c>
      <c r="D30" s="12">
        <f t="shared" si="1"/>
        <v>0.90746753246753242</v>
      </c>
      <c r="M30" s="2"/>
      <c r="N30" s="2"/>
    </row>
    <row r="31" spans="1:14" ht="14" x14ac:dyDescent="0.55000000000000004">
      <c r="A31" s="9" t="str">
        <f>[1]TOP10!L6</f>
        <v>大分県姫島村</v>
      </c>
      <c r="B31" s="10">
        <f>[1]TOP10!Q6</f>
        <v>1711</v>
      </c>
      <c r="C31" s="11">
        <f>[1]TOP10!R6</f>
        <v>1549</v>
      </c>
      <c r="D31" s="12">
        <f t="shared" si="1"/>
        <v>0.90531852717708938</v>
      </c>
      <c r="M31" s="2"/>
      <c r="N31" s="2"/>
    </row>
    <row r="32" spans="1:14" ht="14" x14ac:dyDescent="0.55000000000000004">
      <c r="A32" s="9" t="str">
        <f>[1]TOP10!L7</f>
        <v>高知県四万十町</v>
      </c>
      <c r="B32" s="10">
        <f>[1]TOP10!Q7</f>
        <v>14945</v>
      </c>
      <c r="C32" s="11">
        <f>[1]TOP10!R7</f>
        <v>13443</v>
      </c>
      <c r="D32" s="12">
        <f t="shared" si="1"/>
        <v>0.89949815991970561</v>
      </c>
      <c r="M32" s="2"/>
      <c r="N32" s="2"/>
    </row>
    <row r="33" spans="1:14" ht="14" x14ac:dyDescent="0.55000000000000004">
      <c r="A33" s="9" t="str">
        <f>[1]TOP10!L8</f>
        <v>鹿児島県中種子町</v>
      </c>
      <c r="B33" s="10">
        <f>[1]TOP10!Q8</f>
        <v>7102</v>
      </c>
      <c r="C33" s="11">
        <f>[1]TOP10!R8</f>
        <v>6368</v>
      </c>
      <c r="D33" s="12">
        <f t="shared" si="1"/>
        <v>0.89664883131512252</v>
      </c>
      <c r="M33" s="2"/>
      <c r="N33" s="2"/>
    </row>
    <row r="34" spans="1:14" ht="14" x14ac:dyDescent="0.55000000000000004">
      <c r="A34" s="9" t="str">
        <f>[1]TOP10!L9</f>
        <v>奈良県上北山村</v>
      </c>
      <c r="B34" s="10">
        <f>[1]TOP10!Q9</f>
        <v>421</v>
      </c>
      <c r="C34" s="11">
        <f>[1]TOP10!R9</f>
        <v>376</v>
      </c>
      <c r="D34" s="12">
        <f t="shared" si="1"/>
        <v>0.89311163895486934</v>
      </c>
      <c r="M34" s="2"/>
      <c r="N34" s="2"/>
    </row>
    <row r="35" spans="1:14" ht="14" x14ac:dyDescent="0.55000000000000004">
      <c r="A35" s="9" t="str">
        <f>[1]TOP10!L10</f>
        <v>岩手県葛巻町</v>
      </c>
      <c r="B35" s="10">
        <f>[1]TOP10!Q10</f>
        <v>5293</v>
      </c>
      <c r="C35" s="11">
        <f>[1]TOP10!R10</f>
        <v>4727</v>
      </c>
      <c r="D35" s="12">
        <f t="shared" si="1"/>
        <v>0.89306631399962211</v>
      </c>
      <c r="M35" s="2"/>
      <c r="N35" s="2"/>
    </row>
    <row r="36" spans="1:14" ht="14" x14ac:dyDescent="0.55000000000000004">
      <c r="A36" s="9" t="str">
        <f>[1]TOP10!L11</f>
        <v>宮崎県諸塚村</v>
      </c>
      <c r="B36" s="10">
        <f>[1]TOP10!Q11</f>
        <v>1406</v>
      </c>
      <c r="C36" s="11">
        <f>[1]TOP10!R11</f>
        <v>1255</v>
      </c>
      <c r="D36" s="12">
        <f t="shared" si="1"/>
        <v>0.89260312944523468</v>
      </c>
      <c r="M36" s="2"/>
      <c r="N36" s="2"/>
    </row>
    <row r="37" spans="1:14" ht="14" x14ac:dyDescent="0.55000000000000004">
      <c r="A37" s="3"/>
      <c r="B37" s="13"/>
      <c r="C37" s="14"/>
      <c r="D37" s="15"/>
      <c r="M37" s="2"/>
      <c r="N37" s="2"/>
    </row>
    <row r="38" spans="1:14" ht="14" x14ac:dyDescent="0.55000000000000004">
      <c r="A38" s="3"/>
      <c r="B38" s="13"/>
      <c r="C38" s="14"/>
      <c r="D38" s="15"/>
      <c r="M38" s="2"/>
      <c r="N38" s="2"/>
    </row>
    <row r="39" spans="1:14" ht="14" x14ac:dyDescent="0.55000000000000004">
      <c r="A39" s="3" t="s">
        <v>13</v>
      </c>
      <c r="M39" s="2"/>
      <c r="N39" s="2"/>
    </row>
    <row r="40" spans="1:14" ht="28" x14ac:dyDescent="0.55000000000000004">
      <c r="A40" s="44" t="s">
        <v>14</v>
      </c>
      <c r="B40" s="45" t="s">
        <v>3</v>
      </c>
      <c r="C40" s="45" t="str">
        <f>C26</f>
        <v>保有枚数
【R7.7末時点】</v>
      </c>
      <c r="D40" s="45" t="str">
        <f>D26</f>
        <v>人口に対する
保有枚数率</v>
      </c>
      <c r="M40" s="2"/>
      <c r="N40" s="2"/>
    </row>
    <row r="41" spans="1:14" ht="14" x14ac:dyDescent="0.55000000000000004">
      <c r="A41" s="9" t="s">
        <v>15</v>
      </c>
      <c r="B41" s="16">
        <f>'[1]（R7.7末時点）団体区分別・都道府県別一覧'!E1753</f>
        <v>5044825</v>
      </c>
      <c r="C41" s="16">
        <f>'[1]（R7.7末時点）団体区分別・都道府県別一覧'!F1753</f>
        <v>3938936</v>
      </c>
      <c r="D41" s="17">
        <f>'[1]（R7.7末時点）団体区分別・都道府県別一覧'!G1753</f>
        <v>0.78078744059506522</v>
      </c>
      <c r="M41" s="2"/>
      <c r="N41" s="2"/>
    </row>
    <row r="42" spans="1:14" ht="14" x14ac:dyDescent="0.55000000000000004">
      <c r="A42" s="9" t="s">
        <v>16</v>
      </c>
      <c r="B42" s="16">
        <f>'[1]（R7.7末時点）団体区分別・都道府県別一覧'!E1754</f>
        <v>1185767</v>
      </c>
      <c r="C42" s="16">
        <f>'[1]（R7.7末時点）団体区分別・都道府県別一覧'!F1754</f>
        <v>961561</v>
      </c>
      <c r="D42" s="17">
        <f>'[1]（R7.7末時点）団体区分別・都道府県別一覧'!G1754</f>
        <v>0.81091900854046373</v>
      </c>
      <c r="M42" s="2"/>
      <c r="N42" s="2"/>
    </row>
    <row r="43" spans="1:14" ht="14" x14ac:dyDescent="0.55000000000000004">
      <c r="A43" s="9" t="s">
        <v>17</v>
      </c>
      <c r="B43" s="16">
        <f>'[1]（R7.7末時点）団体区分別・都道府県別一覧'!E1755</f>
        <v>1153900</v>
      </c>
      <c r="C43" s="16">
        <f>'[1]（R7.7末時点）団体区分別・都道府県別一覧'!F1755</f>
        <v>920882</v>
      </c>
      <c r="D43" s="17">
        <f>'[1]（R7.7末時点）団体区分別・都道府県別一覧'!G1755</f>
        <v>0.79806049051044281</v>
      </c>
      <c r="M43" s="2"/>
      <c r="N43" s="2"/>
    </row>
    <row r="44" spans="1:14" ht="14" x14ac:dyDescent="0.55000000000000004">
      <c r="A44" s="9" t="s">
        <v>18</v>
      </c>
      <c r="B44" s="16">
        <f>'[1]（R7.7末時点）団体区分別・都道府県別一覧'!E1756</f>
        <v>2224980</v>
      </c>
      <c r="C44" s="16">
        <f>'[1]（R7.7末時点）団体区分別・都道府県別一覧'!F1756</f>
        <v>1781623</v>
      </c>
      <c r="D44" s="17">
        <f>'[1]（R7.7末時点）団体区分別・都道府県別一覧'!G1756</f>
        <v>0.80073663583492882</v>
      </c>
      <c r="M44" s="2"/>
      <c r="N44" s="2"/>
    </row>
    <row r="45" spans="1:14" ht="14" x14ac:dyDescent="0.55000000000000004">
      <c r="A45" s="9" t="s">
        <v>19</v>
      </c>
      <c r="B45" s="16">
        <f>'[1]（R7.7末時点）団体区分別・都道府県別一覧'!E1757</f>
        <v>907593</v>
      </c>
      <c r="C45" s="16">
        <f>'[1]（R7.7末時点）団体区分別・都道府県別一覧'!F1757</f>
        <v>755910</v>
      </c>
      <c r="D45" s="17">
        <f>'[1]（R7.7末時点）団体区分別・都道府県別一覧'!G1757</f>
        <v>0.83287332537822567</v>
      </c>
      <c r="M45" s="2"/>
      <c r="N45" s="2"/>
    </row>
    <row r="46" spans="1:14" ht="14" x14ac:dyDescent="0.55000000000000004">
      <c r="A46" s="9" t="s">
        <v>20</v>
      </c>
      <c r="B46" s="16">
        <f>'[1]（R7.7末時点）団体区分別・都道府県別一覧'!E1758</f>
        <v>1012355</v>
      </c>
      <c r="C46" s="16">
        <f>'[1]（R7.7末時点）団体区分別・都道府県別一覧'!F1758</f>
        <v>837717</v>
      </c>
      <c r="D46" s="17">
        <f>'[1]（R7.7末時点）団体区分別・都道府県別一覧'!G1758</f>
        <v>0.82749332003101683</v>
      </c>
      <c r="M46" s="2"/>
      <c r="N46" s="2"/>
    </row>
    <row r="47" spans="1:14" ht="14" x14ac:dyDescent="0.55000000000000004">
      <c r="A47" s="9" t="s">
        <v>21</v>
      </c>
      <c r="B47" s="16">
        <f>'[1]（R7.7末時点）団体区分別・都道府県別一覧'!E1759</f>
        <v>1771314</v>
      </c>
      <c r="C47" s="16">
        <f>'[1]（R7.7末時点）団体区分別・都道府県別一覧'!F1759</f>
        <v>1430256</v>
      </c>
      <c r="D47" s="17">
        <f>'[1]（R7.7末時点）団体区分別・都道府県別一覧'!G1759</f>
        <v>0.80745480473817743</v>
      </c>
      <c r="M47" s="2"/>
      <c r="N47" s="2"/>
    </row>
    <row r="48" spans="1:14" ht="14" x14ac:dyDescent="0.55000000000000004">
      <c r="A48" s="9" t="s">
        <v>22</v>
      </c>
      <c r="B48" s="16">
        <f>'[1]（R7.7末時点）団体区分別・都道府県別一覧'!E1760</f>
        <v>2848597</v>
      </c>
      <c r="C48" s="16">
        <f>'[1]（R7.7末時点）団体区分別・都道府県別一覧'!F1760</f>
        <v>2268012</v>
      </c>
      <c r="D48" s="17">
        <f>'[1]（R7.7末時点）団体区分別・都道府県別一覧'!G1760</f>
        <v>0.79618563103169737</v>
      </c>
      <c r="M48" s="2"/>
      <c r="N48" s="2"/>
    </row>
    <row r="49" spans="1:14" ht="14" x14ac:dyDescent="0.55000000000000004">
      <c r="A49" s="9" t="s">
        <v>23</v>
      </c>
      <c r="B49" s="16">
        <f>'[1]（R7.7末時点）団体区分別・都道府県別一覧'!E1761</f>
        <v>1904173</v>
      </c>
      <c r="C49" s="16">
        <f>'[1]（R7.7末時点）団体区分別・都道府県別一覧'!F1761</f>
        <v>1534613</v>
      </c>
      <c r="D49" s="17">
        <f>'[1]（R7.7末時点）団体区分別・都道府県別一覧'!G1761</f>
        <v>0.80592099562382202</v>
      </c>
      <c r="M49" s="2"/>
      <c r="N49" s="2"/>
    </row>
    <row r="50" spans="1:14" ht="14" x14ac:dyDescent="0.55000000000000004">
      <c r="A50" s="9" t="s">
        <v>24</v>
      </c>
      <c r="B50" s="16">
        <f>'[1]（R7.7末時点）団体区分別・都道府県別一覧'!E1762</f>
        <v>1907976</v>
      </c>
      <c r="C50" s="16">
        <f>'[1]（R7.7末時点）団体区分別・都道府県別一覧'!F1762</f>
        <v>1514593</v>
      </c>
      <c r="D50" s="17">
        <f>'[1]（R7.7末時点）団体区分別・都道府県別一覧'!G1762</f>
        <v>0.79382183004398377</v>
      </c>
      <c r="M50" s="2"/>
      <c r="N50" s="2"/>
    </row>
    <row r="51" spans="1:14" ht="14" x14ac:dyDescent="0.55000000000000004">
      <c r="A51" s="9" t="s">
        <v>25</v>
      </c>
      <c r="B51" s="16">
        <f>'[1]（R7.7末時点）団体区分別・都道府県別一覧'!E1763</f>
        <v>7374294</v>
      </c>
      <c r="C51" s="16">
        <f>'[1]（R7.7末時点）団体区分別・都道府県別一覧'!F1763</f>
        <v>5730047</v>
      </c>
      <c r="D51" s="17">
        <f>'[1]（R7.7末時点）団体区分別・都道府県別一覧'!G1763</f>
        <v>0.77702990957507256</v>
      </c>
      <c r="M51" s="2"/>
      <c r="N51" s="2"/>
    </row>
    <row r="52" spans="1:14" ht="14" x14ac:dyDescent="0.55000000000000004">
      <c r="A52" s="9" t="s">
        <v>26</v>
      </c>
      <c r="B52" s="16">
        <f>'[1]（R7.7末時点）団体区分別・都道府県別一覧'!E1764</f>
        <v>6311579</v>
      </c>
      <c r="C52" s="16">
        <f>'[1]（R7.7末時点）団体区分別・都道府県別一覧'!F1764</f>
        <v>5009854</v>
      </c>
      <c r="D52" s="17">
        <f>'[1]（R7.7末時点）団体区分別・都道府県別一覧'!G1764</f>
        <v>0.79375604741697758</v>
      </c>
      <c r="M52" s="2"/>
      <c r="N52" s="2"/>
    </row>
    <row r="53" spans="1:14" ht="14" x14ac:dyDescent="0.55000000000000004">
      <c r="A53" s="9" t="s">
        <v>27</v>
      </c>
      <c r="B53" s="16">
        <f>'[1]（R7.7末時点）団体区分別・都道府県別一覧'!E1765</f>
        <v>14002534</v>
      </c>
      <c r="C53" s="16">
        <f>'[1]（R7.7末時点）団体区分別・都道府県別一覧'!F1765</f>
        <v>10706739</v>
      </c>
      <c r="D53" s="17">
        <f>'[1]（R7.7末時点）団体区分別・都道府県別一覧'!G1765</f>
        <v>0.76462867363864284</v>
      </c>
      <c r="M53" s="2"/>
      <c r="N53" s="2"/>
    </row>
    <row r="54" spans="1:14" ht="14" x14ac:dyDescent="0.55000000000000004">
      <c r="A54" s="9" t="s">
        <v>28</v>
      </c>
      <c r="B54" s="16">
        <f>'[1]（R7.7末時点）団体区分別・都道府県別一覧'!E1766</f>
        <v>9202559</v>
      </c>
      <c r="C54" s="16">
        <f>'[1]（R7.7末時点）団体区分別・都道府県別一覧'!F1766</f>
        <v>7247147</v>
      </c>
      <c r="D54" s="17">
        <f>'[1]（R7.7末時点）団体区分別・都道府県別一覧'!G1766</f>
        <v>0.78751432074491456</v>
      </c>
      <c r="M54" s="2"/>
      <c r="N54" s="2"/>
    </row>
    <row r="55" spans="1:14" ht="14.65" customHeight="1" x14ac:dyDescent="0.55000000000000004">
      <c r="A55" s="9" t="s">
        <v>29</v>
      </c>
      <c r="B55" s="16">
        <f>'[1]（R7.7末時点）団体区分別・都道府県別一覧'!E1767</f>
        <v>2110754</v>
      </c>
      <c r="C55" s="16">
        <f>'[1]（R7.7末時点）団体区分別・都道府県別一覧'!F1767</f>
        <v>1716053</v>
      </c>
      <c r="D55" s="17">
        <f>'[1]（R7.7末時点）団体区分別・都道府県別一覧'!G1767</f>
        <v>0.81300473669598639</v>
      </c>
      <c r="M55" s="2"/>
      <c r="N55" s="2"/>
    </row>
    <row r="56" spans="1:14" ht="14.65" customHeight="1" x14ac:dyDescent="0.55000000000000004">
      <c r="A56" s="9" t="s">
        <v>30</v>
      </c>
      <c r="B56" s="16">
        <f>'[1]（R7.7末時点）団体区分別・都道府県別一覧'!E1768</f>
        <v>1008536</v>
      </c>
      <c r="C56" s="16">
        <f>'[1]（R7.7末時点）団体区分別・都道府県別一覧'!F1768</f>
        <v>832303</v>
      </c>
      <c r="D56" s="17">
        <f>'[1]（R7.7末時点）団体区分別・都道府県別一覧'!G1768</f>
        <v>0.82525859265311308</v>
      </c>
      <c r="M56" s="2"/>
      <c r="N56" s="2"/>
    </row>
    <row r="57" spans="1:14" ht="14" x14ac:dyDescent="0.55000000000000004">
      <c r="A57" s="9" t="s">
        <v>31</v>
      </c>
      <c r="B57" s="16">
        <f>'[1]（R7.7末時点）団体区分別・都道府県別一覧'!E1769</f>
        <v>1098121</v>
      </c>
      <c r="C57" s="16">
        <f>'[1]（R7.7末時点）団体区分別・都道府県別一覧'!F1769</f>
        <v>898357</v>
      </c>
      <c r="D57" s="17">
        <f>'[1]（R7.7末時点）団体区分別・都道府県別一覧'!G1769</f>
        <v>0.81808562080135072</v>
      </c>
      <c r="M57" s="2"/>
      <c r="N57" s="2"/>
    </row>
    <row r="58" spans="1:14" ht="14" x14ac:dyDescent="0.55000000000000004">
      <c r="A58" s="9" t="s">
        <v>32</v>
      </c>
      <c r="B58" s="16">
        <f>'[1]（R7.7末時点）団体区分別・都道府県別一覧'!E1770</f>
        <v>746690</v>
      </c>
      <c r="C58" s="16">
        <f>'[1]（R7.7末時点）団体区分別・都道府県別一覧'!F1770</f>
        <v>613092</v>
      </c>
      <c r="D58" s="17">
        <f>'[1]（R7.7末時点）団体区分別・都道府県別一覧'!G1770</f>
        <v>0.82107969840228212</v>
      </c>
      <c r="M58" s="2"/>
      <c r="N58" s="2"/>
    </row>
    <row r="59" spans="1:14" ht="14" x14ac:dyDescent="0.55000000000000004">
      <c r="A59" s="9" t="s">
        <v>33</v>
      </c>
      <c r="B59" s="16">
        <f>'[1]（R7.7末時点）団体区分別・都道府県別一覧'!E1771</f>
        <v>801056</v>
      </c>
      <c r="C59" s="16">
        <f>'[1]（R7.7末時点）団体区分別・都道府県別一覧'!F1771</f>
        <v>642568</v>
      </c>
      <c r="D59" s="17">
        <f>'[1]（R7.7末時点）団体区分別・都道府県別一覧'!G1771</f>
        <v>0.80215116046818202</v>
      </c>
      <c r="M59" s="2"/>
      <c r="N59" s="2"/>
    </row>
    <row r="60" spans="1:14" ht="14" x14ac:dyDescent="0.55000000000000004">
      <c r="A60" s="9" t="s">
        <v>34</v>
      </c>
      <c r="B60" s="16">
        <f>'[1]（R7.7末時点）団体区分別・都道府県別一覧'!E1772</f>
        <v>2012399</v>
      </c>
      <c r="C60" s="16">
        <f>'[1]（R7.7末時点）団体区分別・都道府県別一覧'!F1772</f>
        <v>1569738</v>
      </c>
      <c r="D60" s="17">
        <f>'[1]（R7.7末時点）団体区分別・都道府県別一覧'!G1772</f>
        <v>0.78003318427409274</v>
      </c>
      <c r="M60" s="2"/>
      <c r="N60" s="2"/>
    </row>
    <row r="61" spans="1:14" ht="14" x14ac:dyDescent="0.55000000000000004">
      <c r="A61" s="9" t="s">
        <v>35</v>
      </c>
      <c r="B61" s="16">
        <f>'[1]（R7.7末時点）団体区分別・都道府県別一覧'!E1773</f>
        <v>1951292</v>
      </c>
      <c r="C61" s="16">
        <f>'[1]（R7.7末時点）団体区分別・都道府県別一覧'!F1773</f>
        <v>1601890</v>
      </c>
      <c r="D61" s="17">
        <f>'[1]（R7.7末時点）団体区分別・都道府県別一覧'!G1773</f>
        <v>0.82093812714857639</v>
      </c>
      <c r="M61" s="2"/>
      <c r="N61" s="2"/>
    </row>
    <row r="62" spans="1:14" ht="14" x14ac:dyDescent="0.55000000000000004">
      <c r="A62" s="9" t="s">
        <v>36</v>
      </c>
      <c r="B62" s="16">
        <f>'[1]（R7.7末時点）団体区分別・都道府県別一覧'!E1774</f>
        <v>3575704</v>
      </c>
      <c r="C62" s="16">
        <f>'[1]（R7.7末時点）団体区分別・都道府県別一覧'!F1774</f>
        <v>2931787</v>
      </c>
      <c r="D62" s="17">
        <f>'[1]（R7.7末時点）団体区分別・都道府県別一覧'!G1774</f>
        <v>0.81991881878365769</v>
      </c>
      <c r="M62" s="2"/>
      <c r="N62" s="2"/>
    </row>
    <row r="63" spans="1:14" ht="14" x14ac:dyDescent="0.55000000000000004">
      <c r="A63" s="9" t="s">
        <v>37</v>
      </c>
      <c r="B63" s="16">
        <f>'[1]（R7.7末時点）団体区分別・都道府県別一覧'!E1775</f>
        <v>7483755</v>
      </c>
      <c r="C63" s="16">
        <f>'[1]（R7.7末時点）団体区分別・都道府県別一覧'!F1775</f>
        <v>5977617</v>
      </c>
      <c r="D63" s="17">
        <f>'[1]（R7.7末時点）団体区分別・都道府県別一覧'!G1775</f>
        <v>0.79874568314970229</v>
      </c>
      <c r="M63" s="2"/>
      <c r="N63" s="2"/>
    </row>
    <row r="64" spans="1:14" ht="14" x14ac:dyDescent="0.55000000000000004">
      <c r="A64" s="9" t="s">
        <v>38</v>
      </c>
      <c r="B64" s="16">
        <f>'[1]（R7.7末時点）団体区分別・都道府県別一覧'!E1776</f>
        <v>1741266</v>
      </c>
      <c r="C64" s="16">
        <f>'[1]（R7.7末時点）団体区分別・都道府県別一覧'!F1776</f>
        <v>1380773</v>
      </c>
      <c r="D64" s="17">
        <f>'[1]（R7.7末時点）団体区分別・都道府県別一覧'!G1776</f>
        <v>0.79297074657174726</v>
      </c>
      <c r="M64" s="2"/>
      <c r="N64" s="2"/>
    </row>
    <row r="65" spans="1:14" ht="14" x14ac:dyDescent="0.55000000000000004">
      <c r="A65" s="9" t="s">
        <v>39</v>
      </c>
      <c r="B65" s="16">
        <f>'[1]（R7.7末時点）団体区分別・都道府県別一覧'!E1777</f>
        <v>1405246</v>
      </c>
      <c r="C65" s="16">
        <f>'[1]（R7.7末時点）団体区分別・都道府県別一覧'!F1777</f>
        <v>1135226</v>
      </c>
      <c r="D65" s="17">
        <f>'[1]（R7.7末時点）団体区分別・都道府県別一覧'!G1777</f>
        <v>0.80784859021125122</v>
      </c>
      <c r="M65" s="2"/>
      <c r="N65" s="2"/>
    </row>
    <row r="66" spans="1:14" ht="14" x14ac:dyDescent="0.55000000000000004">
      <c r="A66" s="9" t="s">
        <v>40</v>
      </c>
      <c r="B66" s="16">
        <f>'[1]（R7.7末時点）団体区分別・都道府県別一覧'!E1778</f>
        <v>2472013</v>
      </c>
      <c r="C66" s="16">
        <f>'[1]（R7.7末時点）団体区分別・都道府県別一覧'!F1778</f>
        <v>1886091</v>
      </c>
      <c r="D66" s="17">
        <f>'[1]（R7.7末時点）団体区分別・都道府県別一覧'!G1778</f>
        <v>0.76297778369288516</v>
      </c>
      <c r="M66" s="2"/>
      <c r="N66" s="2"/>
    </row>
    <row r="67" spans="1:14" ht="14" x14ac:dyDescent="0.55000000000000004">
      <c r="A67" s="9" t="s">
        <v>41</v>
      </c>
      <c r="B67" s="16">
        <f>'[1]（R7.7末時点）団体区分別・都道府県別一覧'!E1779</f>
        <v>8771961</v>
      </c>
      <c r="C67" s="16">
        <f>'[1]（R7.7末時点）団体区分別・都道府県別一覧'!F1779</f>
        <v>6774902</v>
      </c>
      <c r="D67" s="17">
        <f>'[1]（R7.7末時点）団体区分別・都道府県別一覧'!G1779</f>
        <v>0.77233608311756063</v>
      </c>
      <c r="M67" s="2"/>
      <c r="N67" s="2"/>
    </row>
    <row r="68" spans="1:14" ht="14" x14ac:dyDescent="0.55000000000000004">
      <c r="A68" s="9" t="s">
        <v>42</v>
      </c>
      <c r="B68" s="16">
        <f>'[1]（R7.7末時点）団体区分別・都道府県別一覧'!E1780</f>
        <v>5393607</v>
      </c>
      <c r="C68" s="16">
        <f>'[1]（R7.7末時点）団体区分別・都道府県別一覧'!F1780</f>
        <v>4295809</v>
      </c>
      <c r="D68" s="17">
        <f>'[1]（R7.7末時点）団体区分別・都道府県別一覧'!G1780</f>
        <v>0.79646310901035244</v>
      </c>
      <c r="M68" s="2"/>
      <c r="N68" s="2"/>
    </row>
    <row r="69" spans="1:14" ht="14" x14ac:dyDescent="0.55000000000000004">
      <c r="A69" s="9" t="s">
        <v>43</v>
      </c>
      <c r="B69" s="16">
        <f>'[1]（R7.7末時点）団体区分別・都道府県別一覧'!E1781</f>
        <v>1303867</v>
      </c>
      <c r="C69" s="16">
        <f>'[1]（R7.7末時点）団体区分別・都道府県別一覧'!F1781</f>
        <v>1043161</v>
      </c>
      <c r="D69" s="17">
        <f>'[1]（R7.7末時点）団体区分別・都道府県別一覧'!G1781</f>
        <v>0.80005169238887097</v>
      </c>
      <c r="M69" s="2"/>
      <c r="N69" s="2"/>
    </row>
    <row r="70" spans="1:14" ht="14" x14ac:dyDescent="0.55000000000000004">
      <c r="A70" s="9" t="s">
        <v>44</v>
      </c>
      <c r="B70" s="16">
        <f>'[1]（R7.7末時点）団体区分別・都道府県別一覧'!E1782</f>
        <v>901193</v>
      </c>
      <c r="C70" s="16">
        <f>'[1]（R7.7末時点）団体区分別・都道府県別一覧'!F1782</f>
        <v>724972</v>
      </c>
      <c r="D70" s="17">
        <f>'[1]（R7.7末時点）団体区分別・都道府県別一覧'!G1782</f>
        <v>0.80445809055329986</v>
      </c>
      <c r="M70" s="2"/>
      <c r="N70" s="2"/>
    </row>
    <row r="71" spans="1:14" ht="14" x14ac:dyDescent="0.55000000000000004">
      <c r="A71" s="9" t="s">
        <v>45</v>
      </c>
      <c r="B71" s="16">
        <f>'[1]（R7.7末時点）団体区分別・都道府県別一覧'!E1783</f>
        <v>534003</v>
      </c>
      <c r="C71" s="16">
        <f>'[1]（R7.7末時点）団体区分別・都道府県別一覧'!F1783</f>
        <v>436306</v>
      </c>
      <c r="D71" s="17">
        <f>'[1]（R7.7末時点）団体区分別・都道府県別一覧'!G1783</f>
        <v>0.81704784430050015</v>
      </c>
      <c r="M71" s="2"/>
      <c r="N71" s="2"/>
    </row>
    <row r="72" spans="1:14" ht="14" x14ac:dyDescent="0.55000000000000004">
      <c r="A72" s="9" t="s">
        <v>46</v>
      </c>
      <c r="B72" s="16">
        <f>'[1]（R7.7末時点）団体区分別・都道府県別一覧'!E1784</f>
        <v>642590</v>
      </c>
      <c r="C72" s="16">
        <f>'[1]（R7.7末時点）団体区分別・都道府県別一覧'!F1784</f>
        <v>527544</v>
      </c>
      <c r="D72" s="17">
        <f>'[1]（R7.7末時点）団体区分別・都道府県別一覧'!G1784</f>
        <v>0.82096515663175584</v>
      </c>
      <c r="M72" s="2"/>
      <c r="N72" s="2"/>
    </row>
    <row r="73" spans="1:14" ht="14" x14ac:dyDescent="0.55000000000000004">
      <c r="A73" s="9" t="s">
        <v>47</v>
      </c>
      <c r="B73" s="16">
        <f>'[1]（R7.7末時点）団体区分別・都道府県別一覧'!E1785</f>
        <v>1835478</v>
      </c>
      <c r="C73" s="16">
        <f>'[1]（R7.7末時点）団体区分別・都道府県別一覧'!F1785</f>
        <v>1459906</v>
      </c>
      <c r="D73" s="17">
        <f>'[1]（R7.7末時点）団体区分別・都道府県別一覧'!G1785</f>
        <v>0.79538191141490122</v>
      </c>
      <c r="M73" s="2"/>
      <c r="N73" s="2"/>
    </row>
    <row r="74" spans="1:14" ht="14" x14ac:dyDescent="0.55000000000000004">
      <c r="A74" s="9" t="s">
        <v>48</v>
      </c>
      <c r="B74" s="16">
        <f>'[1]（R7.7末時点）団体区分別・都道府県別一覧'!E1786</f>
        <v>2728771</v>
      </c>
      <c r="C74" s="16">
        <f>'[1]（R7.7末時点）団体区分別・都道府県別一覧'!F1786</f>
        <v>2226229</v>
      </c>
      <c r="D74" s="17">
        <f>'[1]（R7.7末時点）団体区分別・都道府県別一覧'!G1786</f>
        <v>0.81583577368712878</v>
      </c>
      <c r="M74" s="2"/>
      <c r="N74" s="2"/>
    </row>
    <row r="75" spans="1:14" ht="14" x14ac:dyDescent="0.55000000000000004">
      <c r="A75" s="9" t="s">
        <v>49</v>
      </c>
      <c r="B75" s="16">
        <f>'[1]（R7.7末時点）団体区分別・都道府県別一覧'!E1787</f>
        <v>1292956</v>
      </c>
      <c r="C75" s="16">
        <f>'[1]（R7.7末時点）団体区分別・都道府県別一覧'!F1787</f>
        <v>1064912</v>
      </c>
      <c r="D75" s="17">
        <f>'[1]（R7.7末時点）団体区分別・都道府県別一覧'!G1787</f>
        <v>0.82362586197828846</v>
      </c>
      <c r="M75" s="2"/>
      <c r="N75" s="2"/>
    </row>
    <row r="76" spans="1:14" ht="14" x14ac:dyDescent="0.55000000000000004">
      <c r="A76" s="9" t="s">
        <v>50</v>
      </c>
      <c r="B76" s="16">
        <f>'[1]（R7.7末時点）団体区分別・都道府県別一覧'!E1788</f>
        <v>700409</v>
      </c>
      <c r="C76" s="16">
        <f>'[1]（R7.7末時点）団体区分別・都道府県別一覧'!F1788</f>
        <v>546295</v>
      </c>
      <c r="D76" s="17">
        <f>'[1]（R7.7末時点）団体区分別・都道府県別一覧'!G1788</f>
        <v>0.77996570575192492</v>
      </c>
      <c r="M76" s="2"/>
      <c r="N76" s="2"/>
    </row>
    <row r="77" spans="1:14" ht="14" x14ac:dyDescent="0.55000000000000004">
      <c r="A77" s="9" t="s">
        <v>51</v>
      </c>
      <c r="B77" s="16">
        <f>'[1]（R7.7末時点）団体区分別・都道府県別一覧'!E1789</f>
        <v>939965</v>
      </c>
      <c r="C77" s="16">
        <f>'[1]（R7.7末時点）団体区分別・都道府県別一覧'!F1789</f>
        <v>751879</v>
      </c>
      <c r="D77" s="17">
        <f>'[1]（R7.7末時点）団体区分別・都道府県別一覧'!G1789</f>
        <v>0.79990106014585649</v>
      </c>
      <c r="M77" s="2"/>
      <c r="N77" s="2"/>
    </row>
    <row r="78" spans="1:14" ht="14" x14ac:dyDescent="0.55000000000000004">
      <c r="A78" s="9" t="s">
        <v>52</v>
      </c>
      <c r="B78" s="16">
        <f>'[1]（R7.7末時点）団体区分別・都道府県別一覧'!E1790</f>
        <v>1296359</v>
      </c>
      <c r="C78" s="16">
        <f>'[1]（R7.7末時点）団体区分別・都道府県別一覧'!F1790</f>
        <v>1049126</v>
      </c>
      <c r="D78" s="17">
        <f>'[1]（R7.7末時点）団体区分別・都道府県別一覧'!G1790</f>
        <v>0.80928662507839266</v>
      </c>
      <c r="M78" s="2"/>
      <c r="N78" s="2"/>
    </row>
    <row r="79" spans="1:14" ht="14" x14ac:dyDescent="0.55000000000000004">
      <c r="A79" s="9" t="s">
        <v>53</v>
      </c>
      <c r="B79" s="16">
        <f>'[1]（R7.7末時点）団体区分別・都道府県別一覧'!E1791</f>
        <v>664863</v>
      </c>
      <c r="C79" s="16">
        <f>'[1]（R7.7末時点）団体区分別・都道府県別一覧'!F1791</f>
        <v>500779</v>
      </c>
      <c r="D79" s="17">
        <f>'[1]（R7.7末時点）団体区分別・都道府県別一覧'!G1791</f>
        <v>0.75320629964368602</v>
      </c>
      <c r="M79" s="2"/>
      <c r="N79" s="2"/>
    </row>
    <row r="80" spans="1:14" ht="14" x14ac:dyDescent="0.55000000000000004">
      <c r="A80" s="9" t="s">
        <v>54</v>
      </c>
      <c r="B80" s="16">
        <f>'[1]（R7.7末時点）団体区分別・都道府県別一覧'!E1792</f>
        <v>5086957</v>
      </c>
      <c r="C80" s="16">
        <f>'[1]（R7.7末時点）団体区分別・都道府県別一覧'!F1792</f>
        <v>4016810</v>
      </c>
      <c r="D80" s="17">
        <f>'[1]（R7.7末時点）団体区分別・都道府県別一覧'!G1792</f>
        <v>0.78962924200066953</v>
      </c>
      <c r="M80" s="2"/>
      <c r="N80" s="2"/>
    </row>
    <row r="81" spans="1:28" ht="14" x14ac:dyDescent="0.55000000000000004">
      <c r="A81" s="9" t="s">
        <v>55</v>
      </c>
      <c r="B81" s="16">
        <f>'[1]（R7.7末時点）団体区分別・都道府県別一覧'!E1793</f>
        <v>794252</v>
      </c>
      <c r="C81" s="16">
        <f>'[1]（R7.7末時点）団体区分別・都道府県別一覧'!F1793</f>
        <v>656397</v>
      </c>
      <c r="D81" s="17">
        <f>'[1]（R7.7末時点）団体区分別・都道府県別一覧'!G1793</f>
        <v>0.82643417958028431</v>
      </c>
      <c r="M81" s="2"/>
      <c r="N81" s="2"/>
    </row>
    <row r="82" spans="1:28" ht="14" x14ac:dyDescent="0.55000000000000004">
      <c r="A82" s="9" t="s">
        <v>56</v>
      </c>
      <c r="B82" s="16">
        <f>'[1]（R7.7末時点）団体区分別・都道府県別一覧'!E1794</f>
        <v>1274371</v>
      </c>
      <c r="C82" s="16">
        <f>'[1]（R7.7末時点）団体区分別・都道府県別一覧'!F1794</f>
        <v>1040311</v>
      </c>
      <c r="D82" s="17">
        <f>'[1]（R7.7末時点）団体区分別・都道府県別一覧'!G1794</f>
        <v>0.81633292031912219</v>
      </c>
      <c r="M82" s="2"/>
      <c r="N82" s="2"/>
    </row>
    <row r="83" spans="1:28" ht="14" x14ac:dyDescent="0.55000000000000004">
      <c r="A83" s="9" t="s">
        <v>57</v>
      </c>
      <c r="B83" s="16">
        <f>'[1]（R7.7末時点）団体区分別・都道府県別一覧'!E1795</f>
        <v>1716360</v>
      </c>
      <c r="C83" s="16">
        <f>'[1]（R7.7末時点）団体区分別・都道府県別一覧'!F1795</f>
        <v>1391534</v>
      </c>
      <c r="D83" s="17">
        <f>'[1]（R7.7末時点）団体区分別・都道府県別一覧'!G1795</f>
        <v>0.81074716259992075</v>
      </c>
      <c r="M83" s="2"/>
      <c r="N83" s="2"/>
    </row>
    <row r="84" spans="1:28" ht="14" x14ac:dyDescent="0.55000000000000004">
      <c r="A84" s="9" t="s">
        <v>58</v>
      </c>
      <c r="B84" s="16">
        <f>'[1]（R7.7末時点）団体区分別・都道府県別一覧'!E1796</f>
        <v>1102102</v>
      </c>
      <c r="C84" s="16">
        <f>'[1]（R7.7末時点）団体区分別・都道府県別一覧'!F1796</f>
        <v>885607</v>
      </c>
      <c r="D84" s="17">
        <f>'[1]（R7.7末時点）団体区分別・都道府県別一覧'!G1796</f>
        <v>0.80356173929454811</v>
      </c>
      <c r="M84" s="2"/>
      <c r="N84" s="2"/>
    </row>
    <row r="85" spans="1:28" ht="14" x14ac:dyDescent="0.55000000000000004">
      <c r="A85" s="9" t="s">
        <v>59</v>
      </c>
      <c r="B85" s="16">
        <f>'[1]（R7.7末時点）団体区分別・都道府県別一覧'!E1797</f>
        <v>1048347</v>
      </c>
      <c r="C85" s="16">
        <f>'[1]（R7.7末時点）団体区分別・都道府県別一覧'!F1797</f>
        <v>891003</v>
      </c>
      <c r="D85" s="17">
        <f>'[1]（R7.7末時点）団体区分別・都道府県別一覧'!G1797</f>
        <v>0.84991229049160244</v>
      </c>
      <c r="M85" s="2"/>
      <c r="N85" s="2"/>
    </row>
    <row r="86" spans="1:28" ht="14" x14ac:dyDescent="0.55000000000000004">
      <c r="A86" s="9" t="s">
        <v>60</v>
      </c>
      <c r="B86" s="16">
        <f>'[1]（R7.7末時点）団体区分別・都道府県別一覧'!E1798</f>
        <v>1558920</v>
      </c>
      <c r="C86" s="16">
        <f>'[1]（R7.7末時点）団体区分別・都道府県別一覧'!F1798</f>
        <v>1299570</v>
      </c>
      <c r="D86" s="17">
        <f>'[1]（R7.7末時点）団体区分別・都道府県別一覧'!G1798</f>
        <v>0.83363482410899858</v>
      </c>
      <c r="M86" s="2"/>
      <c r="N86" s="2"/>
    </row>
    <row r="87" spans="1:28" ht="14" x14ac:dyDescent="0.55000000000000004">
      <c r="A87" s="9" t="s">
        <v>61</v>
      </c>
      <c r="B87" s="16">
        <f>'[1]（R7.7末時点）団体区分別・都道府県別一覧'!E1799</f>
        <v>1484081</v>
      </c>
      <c r="C87" s="16">
        <f>'[1]（R7.7末時点）団体区分別・都道府県別一覧'!F1799</f>
        <v>1009490</v>
      </c>
      <c r="D87" s="17">
        <f>'[1]（R7.7末時点）団体区分別・都道府県別一覧'!G1799</f>
        <v>0.68021219866031568</v>
      </c>
      <c r="M87" s="2"/>
      <c r="N87" s="2"/>
    </row>
    <row r="88" spans="1:28" ht="14" x14ac:dyDescent="0.55000000000000004">
      <c r="C88" s="18"/>
      <c r="D88" s="3"/>
      <c r="E88" s="15"/>
    </row>
    <row r="89" spans="1:28" ht="14" x14ac:dyDescent="0.55000000000000004">
      <c r="C89" s="18"/>
      <c r="D89" s="3"/>
      <c r="E89" s="15"/>
    </row>
    <row r="90" spans="1:28" ht="14" x14ac:dyDescent="0.55000000000000004">
      <c r="D90" s="3"/>
      <c r="E90" s="15"/>
    </row>
    <row r="91" spans="1:28" ht="14" x14ac:dyDescent="0.55000000000000004">
      <c r="A91" s="3" t="s">
        <v>62</v>
      </c>
      <c r="C91" s="50"/>
      <c r="D91" s="50"/>
      <c r="E91" s="50"/>
      <c r="F91" s="50"/>
      <c r="G91" s="50"/>
      <c r="H91" s="50"/>
    </row>
    <row r="92" spans="1:28" ht="13.9" customHeight="1" x14ac:dyDescent="0.55000000000000004">
      <c r="A92" s="51" t="s">
        <v>63</v>
      </c>
      <c r="B92" s="52" t="s">
        <v>64</v>
      </c>
      <c r="C92" s="53"/>
      <c r="D92" s="53"/>
      <c r="E92" s="55" t="s">
        <v>65</v>
      </c>
      <c r="F92" s="56"/>
      <c r="G92" s="57"/>
      <c r="H92" s="61" t="s">
        <v>66</v>
      </c>
      <c r="I92" s="61"/>
      <c r="J92" s="61"/>
      <c r="K92" s="47" t="s">
        <v>67</v>
      </c>
      <c r="L92" s="47"/>
      <c r="M92" s="47"/>
      <c r="N92" s="19"/>
      <c r="O92" s="20"/>
      <c r="P92" s="21"/>
      <c r="Q92" s="21"/>
      <c r="R92" s="21"/>
      <c r="S92" s="22"/>
      <c r="T92" s="22"/>
      <c r="U92" s="22"/>
      <c r="V92" s="23"/>
      <c r="W92" s="23"/>
      <c r="X92" s="23"/>
      <c r="Y92" s="23"/>
      <c r="Z92" s="23"/>
      <c r="AA92" s="23"/>
    </row>
    <row r="93" spans="1:28" ht="14" x14ac:dyDescent="0.55000000000000004">
      <c r="A93" s="51"/>
      <c r="B93" s="54"/>
      <c r="C93" s="53"/>
      <c r="D93" s="53"/>
      <c r="E93" s="58"/>
      <c r="F93" s="59"/>
      <c r="G93" s="60"/>
      <c r="H93" s="61"/>
      <c r="I93" s="61"/>
      <c r="J93" s="61"/>
      <c r="K93" s="47"/>
      <c r="L93" s="47"/>
      <c r="M93" s="47"/>
      <c r="N93" s="19"/>
      <c r="O93" s="20"/>
      <c r="P93" s="21"/>
      <c r="Q93" s="21"/>
      <c r="R93" s="21"/>
      <c r="S93" s="22"/>
      <c r="T93" s="22"/>
      <c r="U93" s="22"/>
      <c r="V93" s="23"/>
      <c r="W93" s="23"/>
      <c r="X93" s="23"/>
      <c r="Y93" s="23"/>
      <c r="Z93" s="23"/>
      <c r="AA93" s="23"/>
    </row>
    <row r="94" spans="1:28" ht="14" x14ac:dyDescent="0.55000000000000004">
      <c r="A94" s="51"/>
      <c r="B94" s="24" t="s">
        <v>68</v>
      </c>
      <c r="C94" s="25" t="s">
        <v>69</v>
      </c>
      <c r="D94" s="25" t="s">
        <v>70</v>
      </c>
      <c r="E94" s="26" t="s">
        <v>68</v>
      </c>
      <c r="F94" s="26" t="s">
        <v>69</v>
      </c>
      <c r="G94" s="26" t="s">
        <v>70</v>
      </c>
      <c r="H94" s="25" t="s">
        <v>68</v>
      </c>
      <c r="I94" s="25" t="s">
        <v>69</v>
      </c>
      <c r="J94" s="25" t="s">
        <v>70</v>
      </c>
      <c r="K94" s="25" t="s">
        <v>68</v>
      </c>
      <c r="L94" s="25" t="s">
        <v>69</v>
      </c>
      <c r="M94" s="25" t="s">
        <v>70</v>
      </c>
      <c r="N94" s="19"/>
      <c r="O94" s="20"/>
      <c r="P94" s="21"/>
      <c r="Q94" s="21"/>
      <c r="R94" s="21"/>
      <c r="S94" s="22"/>
      <c r="T94" s="22"/>
      <c r="U94" s="22"/>
      <c r="V94" s="23"/>
      <c r="W94" s="23"/>
      <c r="X94" s="23"/>
      <c r="Y94" s="23"/>
      <c r="Z94" s="23"/>
      <c r="AA94" s="23"/>
    </row>
    <row r="95" spans="1:28" ht="14" x14ac:dyDescent="0.55000000000000004">
      <c r="A95" s="27" t="s">
        <v>71</v>
      </c>
      <c r="B95" s="28">
        <v>6092.6351000000004</v>
      </c>
      <c r="C95" s="28">
        <v>6395.8824000000004</v>
      </c>
      <c r="D95" s="28">
        <v>12488.5175</v>
      </c>
      <c r="E95" s="28">
        <v>4675.8056999999999</v>
      </c>
      <c r="F95" s="28">
        <v>5089.3761000000004</v>
      </c>
      <c r="G95" s="28">
        <v>9765.1818000000003</v>
      </c>
      <c r="H95" s="29">
        <v>0.76745211608028197</v>
      </c>
      <c r="I95" s="29">
        <v>0.79572696646204755</v>
      </c>
      <c r="J95" s="29">
        <v>0.78193282749533721</v>
      </c>
      <c r="K95" s="29">
        <v>1.0000000000000002</v>
      </c>
      <c r="L95" s="29">
        <v>1</v>
      </c>
      <c r="M95" s="29">
        <v>1</v>
      </c>
      <c r="N95" s="19"/>
      <c r="O95" s="19"/>
      <c r="P95" s="20"/>
      <c r="Q95" s="21"/>
      <c r="R95" s="21"/>
      <c r="S95" s="21"/>
      <c r="T95" s="22"/>
      <c r="U95" s="22"/>
      <c r="V95" s="22"/>
      <c r="W95" s="23"/>
      <c r="X95" s="23"/>
      <c r="Y95" s="23"/>
      <c r="Z95" s="23"/>
      <c r="AA95" s="23"/>
      <c r="AB95" s="23"/>
    </row>
    <row r="96" spans="1:28" ht="14" x14ac:dyDescent="0.55000000000000004">
      <c r="A96" s="30" t="s">
        <v>72</v>
      </c>
      <c r="B96" s="28">
        <v>209.78989999999999</v>
      </c>
      <c r="C96" s="28">
        <v>199.73929999999999</v>
      </c>
      <c r="D96" s="28">
        <v>409.5292</v>
      </c>
      <c r="E96" s="28">
        <v>108.845</v>
      </c>
      <c r="F96" s="28">
        <v>103.24420000000001</v>
      </c>
      <c r="G96" s="28">
        <v>212.08920000000001</v>
      </c>
      <c r="H96" s="29">
        <v>0.51882859947023185</v>
      </c>
      <c r="I96" s="29">
        <v>0.51689477233573966</v>
      </c>
      <c r="J96" s="29">
        <v>0.51788541574080671</v>
      </c>
      <c r="K96" s="29">
        <v>2.3278341099588463E-2</v>
      </c>
      <c r="L96" s="29">
        <v>2.0286219365866869E-2</v>
      </c>
      <c r="M96" s="29">
        <v>2.1718919764504539E-2</v>
      </c>
      <c r="N96" s="19"/>
      <c r="O96" s="19"/>
      <c r="P96" s="20"/>
      <c r="Q96" s="21"/>
      <c r="R96" s="21"/>
      <c r="S96" s="21"/>
      <c r="T96" s="22"/>
      <c r="U96" s="22"/>
      <c r="V96" s="22"/>
      <c r="W96" s="23"/>
      <c r="X96" s="23"/>
      <c r="Y96" s="23"/>
      <c r="Z96" s="23"/>
      <c r="AA96" s="23"/>
      <c r="AB96" s="23"/>
    </row>
    <row r="97" spans="1:28" ht="14" x14ac:dyDescent="0.55000000000000004">
      <c r="A97" s="30" t="s">
        <v>73</v>
      </c>
      <c r="B97" s="28">
        <v>253.46209999999999</v>
      </c>
      <c r="C97" s="28">
        <v>240.89789999999999</v>
      </c>
      <c r="D97" s="28">
        <v>494.36</v>
      </c>
      <c r="E97" s="28">
        <v>177.3143</v>
      </c>
      <c r="F97" s="28">
        <v>169.446</v>
      </c>
      <c r="G97" s="28">
        <v>346.76029999999997</v>
      </c>
      <c r="H97" s="29">
        <v>0.69956928471751789</v>
      </c>
      <c r="I97" s="29">
        <v>0.7033934293325097</v>
      </c>
      <c r="J97" s="29">
        <v>0.70143276155028722</v>
      </c>
      <c r="K97" s="29">
        <v>3.7921657009828275E-2</v>
      </c>
      <c r="L97" s="29">
        <v>3.3294061329049746E-2</v>
      </c>
      <c r="M97" s="29">
        <v>3.5509866288408479E-2</v>
      </c>
      <c r="N97" s="19"/>
      <c r="O97" s="19"/>
      <c r="P97" s="20"/>
      <c r="Q97" s="21"/>
      <c r="R97" s="21"/>
      <c r="S97" s="21"/>
      <c r="T97" s="22"/>
      <c r="U97" s="22"/>
      <c r="V97" s="22"/>
      <c r="W97" s="23"/>
      <c r="X97" s="23"/>
      <c r="Y97" s="23"/>
      <c r="Z97" s="23"/>
      <c r="AA97" s="23"/>
      <c r="AB97" s="23"/>
    </row>
    <row r="98" spans="1:28" ht="14" x14ac:dyDescent="0.55000000000000004">
      <c r="A98" s="30" t="s">
        <v>74</v>
      </c>
      <c r="B98" s="28">
        <v>274.13029999999998</v>
      </c>
      <c r="C98" s="28">
        <v>260.57870000000003</v>
      </c>
      <c r="D98" s="28">
        <v>534.70899999999995</v>
      </c>
      <c r="E98" s="28">
        <v>200.8203</v>
      </c>
      <c r="F98" s="28">
        <v>192.27680000000001</v>
      </c>
      <c r="G98" s="28">
        <v>393.09710000000001</v>
      </c>
      <c r="H98" s="29">
        <v>0.7325724299721702</v>
      </c>
      <c r="I98" s="29">
        <v>0.73788379479980515</v>
      </c>
      <c r="J98" s="29">
        <v>0.73516080709320397</v>
      </c>
      <c r="K98" s="29">
        <v>4.2948812009019108E-2</v>
      </c>
      <c r="L98" s="29">
        <v>3.7780033588006988E-2</v>
      </c>
      <c r="M98" s="29">
        <v>4.0254969958675016E-2</v>
      </c>
      <c r="N98" s="19"/>
      <c r="O98" s="19"/>
      <c r="P98" s="20"/>
      <c r="Q98" s="21"/>
      <c r="R98" s="21"/>
      <c r="S98" s="21"/>
      <c r="T98" s="22"/>
      <c r="U98" s="22"/>
      <c r="V98" s="22"/>
      <c r="W98" s="23"/>
      <c r="X98" s="23"/>
      <c r="Y98" s="23"/>
      <c r="Z98" s="23"/>
      <c r="AA98" s="23"/>
      <c r="AB98" s="23"/>
    </row>
    <row r="99" spans="1:28" ht="14" x14ac:dyDescent="0.55000000000000004">
      <c r="A99" s="30" t="s">
        <v>75</v>
      </c>
      <c r="B99" s="28">
        <v>286.15050000000002</v>
      </c>
      <c r="C99" s="28">
        <v>272.21460000000002</v>
      </c>
      <c r="D99" s="28">
        <v>558.36509999999998</v>
      </c>
      <c r="E99" s="28">
        <v>221.2336</v>
      </c>
      <c r="F99" s="28">
        <v>210.29329999999999</v>
      </c>
      <c r="G99" s="28">
        <v>431.52690000000001</v>
      </c>
      <c r="H99" s="29">
        <v>0.77313721276041802</v>
      </c>
      <c r="I99" s="29">
        <v>0.77252763077366171</v>
      </c>
      <c r="J99" s="29">
        <v>0.77284002886283543</v>
      </c>
      <c r="K99" s="29">
        <v>4.7314540892920337E-2</v>
      </c>
      <c r="L99" s="29">
        <v>4.1320054927754306E-2</v>
      </c>
      <c r="M99" s="29">
        <v>4.4190360081161006E-2</v>
      </c>
      <c r="N99" s="19"/>
      <c r="O99" s="19"/>
      <c r="P99" s="20"/>
      <c r="Q99" s="21"/>
      <c r="R99" s="21"/>
      <c r="S99" s="21"/>
      <c r="T99" s="22"/>
      <c r="U99" s="22"/>
      <c r="V99" s="22"/>
      <c r="W99" s="23"/>
      <c r="X99" s="23"/>
      <c r="Y99" s="23"/>
      <c r="Z99" s="23"/>
      <c r="AA99" s="23"/>
      <c r="AB99" s="23"/>
    </row>
    <row r="100" spans="1:28" ht="14" x14ac:dyDescent="0.55000000000000004">
      <c r="A100" s="30" t="s">
        <v>76</v>
      </c>
      <c r="B100" s="28">
        <v>324.16629999999998</v>
      </c>
      <c r="C100" s="28">
        <v>305.89060000000001</v>
      </c>
      <c r="D100" s="28">
        <v>630.05690000000004</v>
      </c>
      <c r="E100" s="28">
        <v>238.29230000000001</v>
      </c>
      <c r="F100" s="28">
        <v>236.85810000000001</v>
      </c>
      <c r="G100" s="28">
        <v>475.15039999999999</v>
      </c>
      <c r="H100" s="29">
        <v>0.73509275948795416</v>
      </c>
      <c r="I100" s="29">
        <v>0.77432291152457777</v>
      </c>
      <c r="J100" s="29">
        <v>0.75413887221931863</v>
      </c>
      <c r="K100" s="29">
        <v>5.0962831924346218E-2</v>
      </c>
      <c r="L100" s="29">
        <v>4.6539712402076161E-2</v>
      </c>
      <c r="M100" s="29">
        <v>4.8657609221366464E-2</v>
      </c>
      <c r="N100" s="19"/>
      <c r="O100" s="19"/>
      <c r="P100" s="20"/>
      <c r="Q100" s="21"/>
      <c r="R100" s="21"/>
      <c r="S100" s="21"/>
      <c r="T100" s="22"/>
      <c r="U100" s="22"/>
      <c r="V100" s="22"/>
      <c r="W100" s="23"/>
      <c r="X100" s="23"/>
      <c r="Y100" s="23"/>
      <c r="Z100" s="23"/>
      <c r="AA100" s="23"/>
      <c r="AB100" s="23"/>
    </row>
    <row r="101" spans="1:28" ht="14" x14ac:dyDescent="0.55000000000000004">
      <c r="A101" s="30" t="s">
        <v>77</v>
      </c>
      <c r="B101" s="28">
        <v>336.82100000000003</v>
      </c>
      <c r="C101" s="28">
        <v>315.85270000000003</v>
      </c>
      <c r="D101" s="28">
        <v>652.67370000000005</v>
      </c>
      <c r="E101" s="28">
        <v>240.91919999999999</v>
      </c>
      <c r="F101" s="28">
        <v>251.62280000000001</v>
      </c>
      <c r="G101" s="28">
        <v>492.54199999999997</v>
      </c>
      <c r="H101" s="29">
        <v>0.71527369136722474</v>
      </c>
      <c r="I101" s="29">
        <v>0.79664603152038904</v>
      </c>
      <c r="J101" s="29">
        <v>0.75465274608123478</v>
      </c>
      <c r="K101" s="29">
        <v>5.1524638844595273E-2</v>
      </c>
      <c r="L101" s="29">
        <v>4.944079491393847E-2</v>
      </c>
      <c r="M101" s="29">
        <v>5.0438589888823167E-2</v>
      </c>
      <c r="N101" s="19"/>
      <c r="O101" s="19"/>
      <c r="P101" s="20"/>
      <c r="Q101" s="21"/>
      <c r="R101" s="21"/>
      <c r="S101" s="21"/>
      <c r="T101" s="22"/>
      <c r="U101" s="22"/>
      <c r="V101" s="22"/>
      <c r="W101" s="23"/>
      <c r="X101" s="23"/>
      <c r="Y101" s="23"/>
      <c r="Z101" s="23"/>
      <c r="AA101" s="23"/>
      <c r="AB101" s="23"/>
    </row>
    <row r="102" spans="1:28" ht="14" x14ac:dyDescent="0.55000000000000004">
      <c r="A102" s="30" t="s">
        <v>78</v>
      </c>
      <c r="B102" s="28">
        <v>331.59070000000003</v>
      </c>
      <c r="C102" s="28">
        <v>312.5668</v>
      </c>
      <c r="D102" s="28">
        <v>644.15750000000003</v>
      </c>
      <c r="E102" s="28">
        <v>243.5934</v>
      </c>
      <c r="F102" s="28">
        <v>253.6208</v>
      </c>
      <c r="G102" s="28">
        <v>497.21420000000001</v>
      </c>
      <c r="H102" s="29">
        <v>0.73462072368133369</v>
      </c>
      <c r="I102" s="29">
        <v>0.81141311233310764</v>
      </c>
      <c r="J102" s="29">
        <v>0.77188296340568885</v>
      </c>
      <c r="K102" s="29">
        <v>5.2096561668505598E-2</v>
      </c>
      <c r="L102" s="29">
        <v>4.9833377415357455E-2</v>
      </c>
      <c r="M102" s="29">
        <v>5.0917044882871507E-2</v>
      </c>
      <c r="N102" s="19"/>
      <c r="O102" s="19"/>
      <c r="P102" s="20"/>
      <c r="Q102" s="21"/>
      <c r="R102" s="21"/>
      <c r="S102" s="21"/>
      <c r="T102" s="22"/>
      <c r="U102" s="22"/>
      <c r="V102" s="22"/>
      <c r="W102" s="23"/>
      <c r="X102" s="23"/>
      <c r="Y102" s="23"/>
      <c r="Z102" s="23"/>
      <c r="AA102" s="23"/>
      <c r="AB102" s="23"/>
    </row>
    <row r="103" spans="1:28" ht="14" x14ac:dyDescent="0.55000000000000004">
      <c r="A103" s="30" t="s">
        <v>79</v>
      </c>
      <c r="B103" s="28">
        <v>365.46949999999998</v>
      </c>
      <c r="C103" s="28">
        <v>348.89620000000002</v>
      </c>
      <c r="D103" s="28">
        <v>714.36569999999995</v>
      </c>
      <c r="E103" s="28">
        <v>260.10579999999999</v>
      </c>
      <c r="F103" s="28">
        <v>268.65280000000001</v>
      </c>
      <c r="G103" s="28">
        <v>528.7586</v>
      </c>
      <c r="H103" s="29">
        <v>0.71170316538042167</v>
      </c>
      <c r="I103" s="29">
        <v>0.77000781321206713</v>
      </c>
      <c r="J103" s="29">
        <v>0.74017915473825246</v>
      </c>
      <c r="K103" s="29">
        <v>5.5628017220647127E-2</v>
      </c>
      <c r="L103" s="29">
        <v>5.2786981099706899E-2</v>
      </c>
      <c r="M103" s="29">
        <v>5.4147338045462706E-2</v>
      </c>
      <c r="N103" s="19"/>
      <c r="O103" s="19"/>
      <c r="P103" s="20"/>
      <c r="Q103" s="21"/>
      <c r="R103" s="21"/>
      <c r="S103" s="21"/>
      <c r="T103" s="22"/>
      <c r="U103" s="22"/>
      <c r="V103" s="22"/>
      <c r="W103" s="23"/>
      <c r="X103" s="23"/>
      <c r="Y103" s="23"/>
      <c r="Z103" s="23"/>
      <c r="AA103" s="23"/>
      <c r="AB103" s="23"/>
    </row>
    <row r="104" spans="1:28" ht="14" x14ac:dyDescent="0.55000000000000004">
      <c r="A104" s="30" t="s">
        <v>80</v>
      </c>
      <c r="B104" s="28">
        <v>399.24329999999998</v>
      </c>
      <c r="C104" s="28">
        <v>384.98309999999998</v>
      </c>
      <c r="D104" s="28">
        <v>784.22640000000001</v>
      </c>
      <c r="E104" s="28">
        <v>290.85129999999998</v>
      </c>
      <c r="F104" s="28">
        <v>303.6431</v>
      </c>
      <c r="G104" s="28">
        <v>594.49440000000004</v>
      </c>
      <c r="H104" s="29">
        <v>0.72850640198595695</v>
      </c>
      <c r="I104" s="29">
        <v>0.78871799827057343</v>
      </c>
      <c r="J104" s="29">
        <v>0.75806476293070468</v>
      </c>
      <c r="K104" s="29">
        <v>6.2203461533912756E-2</v>
      </c>
      <c r="L104" s="29">
        <v>5.9662146014321876E-2</v>
      </c>
      <c r="M104" s="29">
        <v>6.0878989472576944E-2</v>
      </c>
      <c r="O104" s="1"/>
      <c r="P104" s="31"/>
      <c r="Q104" s="21"/>
      <c r="R104" s="21"/>
      <c r="S104" s="21"/>
      <c r="T104" s="22"/>
      <c r="U104" s="22"/>
      <c r="V104" s="22"/>
      <c r="W104" s="23"/>
      <c r="X104" s="23"/>
      <c r="Y104" s="23"/>
      <c r="Z104" s="23"/>
      <c r="AA104" s="23"/>
      <c r="AB104" s="23"/>
    </row>
    <row r="105" spans="1:28" ht="14" x14ac:dyDescent="0.55000000000000004">
      <c r="A105" s="30" t="s">
        <v>81</v>
      </c>
      <c r="B105" s="28">
        <v>463.16359999999997</v>
      </c>
      <c r="C105" s="28">
        <v>448.25450000000001</v>
      </c>
      <c r="D105" s="28">
        <v>911.41809999999998</v>
      </c>
      <c r="E105" s="28">
        <v>328.92860000000002</v>
      </c>
      <c r="F105" s="28">
        <v>342.43419999999998</v>
      </c>
      <c r="G105" s="28">
        <v>671.36279999999999</v>
      </c>
      <c r="H105" s="29">
        <v>0.71017800189824931</v>
      </c>
      <c r="I105" s="29">
        <v>0.76392808103432308</v>
      </c>
      <c r="J105" s="29">
        <v>0.73661341595037444</v>
      </c>
      <c r="K105" s="29">
        <v>7.0346935074740172E-2</v>
      </c>
      <c r="L105" s="29">
        <v>6.7284121525229779E-2</v>
      </c>
      <c r="M105" s="29">
        <v>6.8750670878446926E-2</v>
      </c>
      <c r="O105" s="1"/>
    </row>
    <row r="106" spans="1:28" ht="14" x14ac:dyDescent="0.55000000000000004">
      <c r="A106" s="30" t="s">
        <v>82</v>
      </c>
      <c r="B106" s="28">
        <v>493.40339999999998</v>
      </c>
      <c r="C106" s="28">
        <v>481.93349999999998</v>
      </c>
      <c r="D106" s="28">
        <v>975.33690000000001</v>
      </c>
      <c r="E106" s="28">
        <v>381.38330000000002</v>
      </c>
      <c r="F106" s="28">
        <v>399.45150000000001</v>
      </c>
      <c r="G106" s="28">
        <v>780.83479999999997</v>
      </c>
      <c r="H106" s="29">
        <v>0.77296447491038778</v>
      </c>
      <c r="I106" s="29">
        <v>0.82885190591648017</v>
      </c>
      <c r="J106" s="29">
        <v>0.80057957409383362</v>
      </c>
      <c r="K106" s="29">
        <v>8.1565258368199514E-2</v>
      </c>
      <c r="L106" s="29">
        <v>7.848732185463754E-2</v>
      </c>
      <c r="M106" s="29">
        <v>7.9961112449539851E-2</v>
      </c>
      <c r="O106" s="1"/>
    </row>
    <row r="107" spans="1:28" ht="13.15" customHeight="1" x14ac:dyDescent="0.55000000000000004">
      <c r="A107" s="30" t="s">
        <v>83</v>
      </c>
      <c r="B107" s="28">
        <v>420.036</v>
      </c>
      <c r="C107" s="28">
        <v>416.54410000000001</v>
      </c>
      <c r="D107" s="28">
        <v>836.58010000000002</v>
      </c>
      <c r="E107" s="28">
        <v>336.85449999999997</v>
      </c>
      <c r="F107" s="28">
        <v>357.48329999999999</v>
      </c>
      <c r="G107" s="28">
        <v>694.33780000000002</v>
      </c>
      <c r="H107" s="29">
        <v>0.8019657838851908</v>
      </c>
      <c r="I107" s="29">
        <v>0.85821237175127441</v>
      </c>
      <c r="J107" s="29">
        <v>0.82997169069644372</v>
      </c>
      <c r="K107" s="29">
        <v>7.2042022618690083E-2</v>
      </c>
      <c r="L107" s="29">
        <v>7.0241085149906679E-2</v>
      </c>
      <c r="M107" s="29">
        <v>7.1103417654753753E-2</v>
      </c>
      <c r="O107" s="1"/>
    </row>
    <row r="108" spans="1:28" ht="13.15" customHeight="1" x14ac:dyDescent="0.55000000000000004">
      <c r="A108" s="30" t="s">
        <v>84</v>
      </c>
      <c r="B108" s="28">
        <v>372.54410000000001</v>
      </c>
      <c r="C108" s="28">
        <v>377.61419999999998</v>
      </c>
      <c r="D108" s="28">
        <v>750.15830000000005</v>
      </c>
      <c r="E108" s="28">
        <v>315.70729999999998</v>
      </c>
      <c r="F108" s="28">
        <v>335.29259999999999</v>
      </c>
      <c r="G108" s="28">
        <v>650.99990000000003</v>
      </c>
      <c r="H108" s="29">
        <v>0.84743604851076693</v>
      </c>
      <c r="I108" s="29">
        <v>0.8879237062589278</v>
      </c>
      <c r="J108" s="29">
        <v>0.86781669948862794</v>
      </c>
      <c r="K108" s="29">
        <v>6.7519336827875462E-2</v>
      </c>
      <c r="L108" s="29">
        <v>6.5880884692329972E-2</v>
      </c>
      <c r="M108" s="29">
        <v>6.6665415281874224E-2</v>
      </c>
      <c r="O108" s="1"/>
    </row>
    <row r="109" spans="1:28" ht="13.15" customHeight="1" x14ac:dyDescent="0.55000000000000004">
      <c r="A109" s="30" t="s">
        <v>85</v>
      </c>
      <c r="B109" s="28">
        <v>356.97590000000002</v>
      </c>
      <c r="C109" s="28">
        <v>374.30770000000001</v>
      </c>
      <c r="D109" s="28">
        <v>731.28359999999998</v>
      </c>
      <c r="E109" s="28">
        <v>294.96210000000002</v>
      </c>
      <c r="F109" s="28">
        <v>317.79070000000002</v>
      </c>
      <c r="G109" s="28">
        <v>612.75279999999998</v>
      </c>
      <c r="H109" s="29">
        <v>0.8262801494442622</v>
      </c>
      <c r="I109" s="29">
        <v>0.8490092509451449</v>
      </c>
      <c r="J109" s="29">
        <v>0.83791404593238517</v>
      </c>
      <c r="K109" s="29">
        <v>6.3082625524837357E-2</v>
      </c>
      <c r="L109" s="29">
        <v>6.2441975942787956E-2</v>
      </c>
      <c r="M109" s="29">
        <v>6.2748734488486432E-2</v>
      </c>
      <c r="O109" s="1"/>
    </row>
    <row r="110" spans="1:28" ht="14" x14ac:dyDescent="0.55000000000000004">
      <c r="A110" s="30" t="s">
        <v>86</v>
      </c>
      <c r="B110" s="28">
        <v>408.09230000000002</v>
      </c>
      <c r="C110" s="28">
        <v>455.57279999999997</v>
      </c>
      <c r="D110" s="28">
        <v>863.66510000000005</v>
      </c>
      <c r="E110" s="28">
        <v>307.18209999999999</v>
      </c>
      <c r="F110" s="28">
        <v>347.4905</v>
      </c>
      <c r="G110" s="28">
        <v>654.67259999999999</v>
      </c>
      <c r="H110" s="29">
        <v>0.75272701788296426</v>
      </c>
      <c r="I110" s="29">
        <v>0.76275515131719895</v>
      </c>
      <c r="J110" s="29">
        <v>0.75801673588524066</v>
      </c>
      <c r="K110" s="29">
        <v>6.5696078859735343E-2</v>
      </c>
      <c r="L110" s="29">
        <v>6.8277622477144098E-2</v>
      </c>
      <c r="M110" s="29">
        <v>6.7041516830746564E-2</v>
      </c>
      <c r="O110" s="1"/>
    </row>
    <row r="111" spans="1:28" ht="14" x14ac:dyDescent="0.55000000000000004">
      <c r="A111" s="30" t="s">
        <v>87</v>
      </c>
      <c r="B111" s="28">
        <v>339.7011</v>
      </c>
      <c r="C111" s="28">
        <v>412.05169999999998</v>
      </c>
      <c r="D111" s="28">
        <v>751.75279999999998</v>
      </c>
      <c r="E111" s="28">
        <v>329.56420000000003</v>
      </c>
      <c r="F111" s="28">
        <v>397.3175</v>
      </c>
      <c r="G111" s="28">
        <v>726.88170000000002</v>
      </c>
      <c r="H111" s="29">
        <v>0.97015935479749693</v>
      </c>
      <c r="I111" s="29">
        <v>0.96424186576587356</v>
      </c>
      <c r="J111" s="29">
        <v>0.96691585319003803</v>
      </c>
      <c r="K111" s="29">
        <v>7.0482868866856466E-2</v>
      </c>
      <c r="L111" s="29">
        <v>7.8068017020789637E-2</v>
      </c>
      <c r="M111" s="29">
        <v>7.4436064262520946E-2</v>
      </c>
      <c r="O111" s="1"/>
    </row>
    <row r="112" spans="1:28" ht="14" x14ac:dyDescent="0.55000000000000004">
      <c r="A112" s="32" t="s">
        <v>88</v>
      </c>
      <c r="B112" s="28">
        <v>457.89330000000001</v>
      </c>
      <c r="C112" s="28">
        <v>787.98119999999994</v>
      </c>
      <c r="D112" s="28">
        <v>1245.8744999999999</v>
      </c>
      <c r="E112" s="28">
        <v>399.2484</v>
      </c>
      <c r="F112" s="28">
        <v>602.4579</v>
      </c>
      <c r="G112" s="28">
        <v>1001.7063000000001</v>
      </c>
      <c r="H112" s="29">
        <v>0.87192452914248797</v>
      </c>
      <c r="I112" s="29">
        <v>0.76455872297460903</v>
      </c>
      <c r="J112" s="29">
        <v>0.80401862306355898</v>
      </c>
      <c r="K112" s="29">
        <v>8.5386011655702462E-2</v>
      </c>
      <c r="L112" s="29">
        <v>0.11837559028109555</v>
      </c>
      <c r="M112" s="29">
        <v>0.10257938054978147</v>
      </c>
      <c r="O112" s="1"/>
    </row>
    <row r="113" spans="1:14" ht="14" x14ac:dyDescent="0.55000000000000004">
      <c r="D113" s="3"/>
      <c r="E113" s="15"/>
      <c r="N113" s="2"/>
    </row>
    <row r="114" spans="1:14" ht="14" x14ac:dyDescent="0.55000000000000004">
      <c r="E114" s="33"/>
      <c r="F114" s="34"/>
      <c r="G114" s="34"/>
      <c r="H114" s="34"/>
      <c r="I114" s="19"/>
      <c r="J114" s="19"/>
      <c r="K114" s="19"/>
      <c r="L114" s="19"/>
      <c r="M114" s="19"/>
      <c r="N114" s="2"/>
    </row>
    <row r="115" spans="1:14" ht="14" x14ac:dyDescent="0.55000000000000004">
      <c r="E115" s="33"/>
      <c r="F115" s="34"/>
      <c r="G115" s="34"/>
      <c r="H115" s="34"/>
      <c r="I115" s="19"/>
      <c r="J115" s="19"/>
      <c r="K115" s="19"/>
      <c r="L115" s="19"/>
      <c r="M115" s="19"/>
      <c r="N115" s="2"/>
    </row>
    <row r="116" spans="1:14" ht="14" x14ac:dyDescent="0.55000000000000004">
      <c r="E116" s="33"/>
      <c r="F116" s="34"/>
      <c r="G116" s="34"/>
      <c r="H116" s="34"/>
      <c r="I116" s="19"/>
      <c r="J116" s="19"/>
      <c r="K116" s="19"/>
      <c r="L116" s="19"/>
      <c r="M116" s="19"/>
      <c r="N116" s="2"/>
    </row>
    <row r="117" spans="1:14" ht="28" x14ac:dyDescent="0.55000000000000004">
      <c r="A117" s="35" t="s">
        <v>89</v>
      </c>
      <c r="B117" s="46" t="s">
        <v>90</v>
      </c>
      <c r="C117" s="46" t="s">
        <v>3</v>
      </c>
      <c r="D117" s="46" t="str">
        <f>C4</f>
        <v>保有枚数
【R7.7末時点】</v>
      </c>
      <c r="E117" s="36" t="str">
        <f>D40</f>
        <v>人口に対する
保有枚数率</v>
      </c>
      <c r="F117" s="34"/>
      <c r="G117" s="19"/>
      <c r="H117" s="19"/>
      <c r="I117" s="19"/>
      <c r="J117" s="19"/>
      <c r="K117" s="2"/>
      <c r="L117" s="2"/>
      <c r="M117" s="2"/>
      <c r="N117" s="2"/>
    </row>
    <row r="118" spans="1:14" ht="14" x14ac:dyDescent="0.55000000000000004">
      <c r="A118" s="9" t="s">
        <v>5</v>
      </c>
      <c r="B118" s="37"/>
      <c r="C118" s="38">
        <f>'[1]（R7.7末時点）交付率・保有率'!C2</f>
        <v>124330690</v>
      </c>
      <c r="D118" s="38">
        <f>'[1]（R7.7末時点）交付率・保有率'!D2</f>
        <v>98415927</v>
      </c>
      <c r="E118" s="39">
        <f t="shared" ref="E118:E181" si="2">D118/C118</f>
        <v>0.79156583945605064</v>
      </c>
      <c r="F118" s="34"/>
      <c r="G118" s="19"/>
      <c r="H118" s="19"/>
      <c r="I118" s="19"/>
      <c r="J118" s="19"/>
      <c r="K118" s="2"/>
      <c r="L118" s="2"/>
      <c r="M118" s="2"/>
      <c r="N118" s="2"/>
    </row>
    <row r="119" spans="1:14" ht="14" x14ac:dyDescent="0.55000000000000004">
      <c r="A119" s="9" t="s">
        <v>15</v>
      </c>
      <c r="B119" s="40" t="str">
        <f>'[1]（R7.7末時点）交付率・保有率'!B3</f>
        <v>札幌市</v>
      </c>
      <c r="C119" s="11">
        <f>'[1]（R7.7末時点）交付率・保有率'!C3</f>
        <v>1955678</v>
      </c>
      <c r="D119" s="11">
        <f>'[1]（R7.7末時点）交付率・保有率'!D3</f>
        <v>1496997</v>
      </c>
      <c r="E119" s="12">
        <f t="shared" si="2"/>
        <v>0.76546190119232305</v>
      </c>
      <c r="F119" s="34"/>
      <c r="G119" s="19"/>
      <c r="H119" s="19"/>
      <c r="I119" s="19"/>
      <c r="J119" s="19"/>
      <c r="K119" s="2"/>
      <c r="L119" s="2"/>
      <c r="M119" s="2"/>
      <c r="N119" s="2"/>
    </row>
    <row r="120" spans="1:14" ht="14" x14ac:dyDescent="0.55000000000000004">
      <c r="A120" s="9" t="s">
        <v>15</v>
      </c>
      <c r="B120" s="40" t="str">
        <f>'[1]（R7.7末時点）交付率・保有率'!B4</f>
        <v>函館市</v>
      </c>
      <c r="C120" s="11">
        <f>'[1]（R7.7末時点）交付率・保有率'!C4</f>
        <v>236515</v>
      </c>
      <c r="D120" s="11">
        <f>'[1]（R7.7末時点）交付率・保有率'!D4</f>
        <v>186804</v>
      </c>
      <c r="E120" s="12">
        <f t="shared" si="2"/>
        <v>0.78981882755850585</v>
      </c>
      <c r="F120" s="34"/>
      <c r="G120" s="19"/>
      <c r="H120" s="19"/>
      <c r="I120" s="19"/>
      <c r="J120" s="19"/>
      <c r="K120" s="2"/>
      <c r="L120" s="2"/>
      <c r="M120" s="2"/>
      <c r="N120" s="2"/>
    </row>
    <row r="121" spans="1:14" ht="14" x14ac:dyDescent="0.55000000000000004">
      <c r="A121" s="9" t="s">
        <v>15</v>
      </c>
      <c r="B121" s="40" t="str">
        <f>'[1]（R7.7末時点）交付率・保有率'!B5</f>
        <v>小樽市</v>
      </c>
      <c r="C121" s="11">
        <f>'[1]（R7.7末時点）交付率・保有率'!C5</f>
        <v>104432</v>
      </c>
      <c r="D121" s="11">
        <f>'[1]（R7.7末時点）交付率・保有率'!D5</f>
        <v>79787</v>
      </c>
      <c r="E121" s="12">
        <f t="shared" si="2"/>
        <v>0.76400911597977628</v>
      </c>
      <c r="F121" s="34"/>
      <c r="G121" s="19"/>
      <c r="H121" s="19"/>
      <c r="I121" s="19"/>
      <c r="J121" s="19"/>
      <c r="K121" s="2"/>
      <c r="L121" s="2"/>
      <c r="M121" s="2"/>
      <c r="N121" s="2"/>
    </row>
    <row r="122" spans="1:14" ht="14" x14ac:dyDescent="0.55000000000000004">
      <c r="A122" s="9" t="s">
        <v>15</v>
      </c>
      <c r="B122" s="40" t="str">
        <f>'[1]（R7.7末時点）交付率・保有率'!B6</f>
        <v>旭川市</v>
      </c>
      <c r="C122" s="11">
        <f>'[1]（R7.7末時点）交付率・保有率'!C6</f>
        <v>316183</v>
      </c>
      <c r="D122" s="11">
        <f>'[1]（R7.7末時点）交付率・保有率'!D6</f>
        <v>245850</v>
      </c>
      <c r="E122" s="12">
        <f t="shared" si="2"/>
        <v>0.77755603558698605</v>
      </c>
      <c r="F122" s="34"/>
      <c r="G122" s="19"/>
      <c r="H122" s="19"/>
      <c r="I122" s="19"/>
      <c r="J122" s="19"/>
      <c r="K122" s="2"/>
      <c r="L122" s="2"/>
      <c r="M122" s="2"/>
      <c r="N122" s="2"/>
    </row>
    <row r="123" spans="1:14" ht="14" x14ac:dyDescent="0.55000000000000004">
      <c r="A123" s="9" t="s">
        <v>15</v>
      </c>
      <c r="B123" s="40" t="str">
        <f>'[1]（R7.7末時点）交付率・保有率'!B7</f>
        <v>室蘭市</v>
      </c>
      <c r="C123" s="11">
        <f>'[1]（R7.7末時点）交付率・保有率'!C7</f>
        <v>74855</v>
      </c>
      <c r="D123" s="11">
        <f>'[1]（R7.7末時点）交付率・保有率'!D7</f>
        <v>60721</v>
      </c>
      <c r="E123" s="12">
        <f t="shared" si="2"/>
        <v>0.81118161779440257</v>
      </c>
      <c r="F123" s="34"/>
      <c r="G123" s="19"/>
      <c r="H123" s="19"/>
      <c r="I123" s="19"/>
      <c r="J123" s="19"/>
      <c r="K123" s="2"/>
      <c r="L123" s="2"/>
      <c r="M123" s="2"/>
      <c r="N123" s="2"/>
    </row>
    <row r="124" spans="1:14" ht="14" x14ac:dyDescent="0.55000000000000004">
      <c r="A124" s="9" t="s">
        <v>15</v>
      </c>
      <c r="B124" s="40" t="str">
        <f>'[1]（R7.7末時点）交付率・保有率'!B8</f>
        <v>釧路市</v>
      </c>
      <c r="C124" s="11">
        <f>'[1]（R7.7末時点）交付率・保有率'!C8</f>
        <v>154271</v>
      </c>
      <c r="D124" s="11">
        <f>'[1]（R7.7末時点）交付率・保有率'!D8</f>
        <v>126451</v>
      </c>
      <c r="E124" s="12">
        <f t="shared" si="2"/>
        <v>0.81966798685430187</v>
      </c>
      <c r="F124" s="34"/>
      <c r="G124" s="19"/>
      <c r="H124" s="19"/>
      <c r="I124" s="19"/>
      <c r="J124" s="19"/>
      <c r="K124" s="2"/>
      <c r="L124" s="2"/>
      <c r="M124" s="2"/>
      <c r="N124" s="2"/>
    </row>
    <row r="125" spans="1:14" ht="14" x14ac:dyDescent="0.55000000000000004">
      <c r="A125" s="9" t="s">
        <v>15</v>
      </c>
      <c r="B125" s="40" t="str">
        <f>'[1]（R7.7末時点）交付率・保有率'!B9</f>
        <v>帯広市</v>
      </c>
      <c r="C125" s="11">
        <f>'[1]（R7.7末時点）交付率・保有率'!C9</f>
        <v>160810</v>
      </c>
      <c r="D125" s="11">
        <f>'[1]（R7.7末時点）交付率・保有率'!D9</f>
        <v>123608</v>
      </c>
      <c r="E125" s="12">
        <f t="shared" si="2"/>
        <v>0.76865866550587647</v>
      </c>
      <c r="F125" s="34"/>
      <c r="G125" s="19"/>
      <c r="H125" s="19"/>
      <c r="I125" s="19"/>
      <c r="J125" s="19"/>
      <c r="K125" s="2"/>
      <c r="L125" s="2"/>
      <c r="M125" s="2"/>
      <c r="N125" s="2"/>
    </row>
    <row r="126" spans="1:14" ht="14" x14ac:dyDescent="0.55000000000000004">
      <c r="A126" s="9" t="s">
        <v>15</v>
      </c>
      <c r="B126" s="40" t="str">
        <f>'[1]（R7.7末時点）交付率・保有率'!B10</f>
        <v>北見市</v>
      </c>
      <c r="C126" s="11">
        <f>'[1]（R7.7末時点）交付率・保有率'!C10</f>
        <v>110046</v>
      </c>
      <c r="D126" s="11">
        <f>'[1]（R7.7末時点）交付率・保有率'!D10</f>
        <v>89069</v>
      </c>
      <c r="E126" s="12">
        <f t="shared" si="2"/>
        <v>0.80937971393780783</v>
      </c>
      <c r="K126" s="2"/>
      <c r="L126" s="2"/>
      <c r="M126" s="2"/>
      <c r="N126" s="2"/>
    </row>
    <row r="127" spans="1:14" ht="14" x14ac:dyDescent="0.55000000000000004">
      <c r="A127" s="9" t="s">
        <v>15</v>
      </c>
      <c r="B127" s="40" t="str">
        <f>'[1]（R7.7末時点）交付率・保有率'!B11</f>
        <v>夕張市</v>
      </c>
      <c r="C127" s="11">
        <f>'[1]（R7.7末時点）交付率・保有率'!C11</f>
        <v>6107</v>
      </c>
      <c r="D127" s="11">
        <f>'[1]（R7.7末時点）交付率・保有率'!D11</f>
        <v>4508</v>
      </c>
      <c r="E127" s="12">
        <f t="shared" si="2"/>
        <v>0.73816931390207963</v>
      </c>
      <c r="K127" s="2"/>
      <c r="L127" s="2"/>
      <c r="M127" s="2"/>
      <c r="N127" s="2"/>
    </row>
    <row r="128" spans="1:14" ht="14" x14ac:dyDescent="0.55000000000000004">
      <c r="A128" s="9" t="s">
        <v>15</v>
      </c>
      <c r="B128" s="40" t="str">
        <f>'[1]（R7.7末時点）交付率・保有率'!B12</f>
        <v>岩見沢市</v>
      </c>
      <c r="C128" s="11">
        <f>'[1]（R7.7末時点）交付率・保有率'!C12</f>
        <v>74204</v>
      </c>
      <c r="D128" s="11">
        <f>'[1]（R7.7末時点）交付率・保有率'!D12</f>
        <v>59258</v>
      </c>
      <c r="E128" s="12">
        <f t="shared" si="2"/>
        <v>0.7985822866691823</v>
      </c>
      <c r="K128" s="2"/>
      <c r="L128" s="2"/>
      <c r="M128" s="2"/>
      <c r="N128" s="2"/>
    </row>
    <row r="129" spans="1:14" ht="14" x14ac:dyDescent="0.55000000000000004">
      <c r="A129" s="9" t="s">
        <v>15</v>
      </c>
      <c r="B129" s="40" t="str">
        <f>'[1]（R7.7末時点）交付率・保有率'!B13</f>
        <v>網走市</v>
      </c>
      <c r="C129" s="11">
        <f>'[1]（R7.7末時点）交付率・保有率'!C13</f>
        <v>32199</v>
      </c>
      <c r="D129" s="11">
        <f>'[1]（R7.7末時点）交付率・保有率'!D13</f>
        <v>25254</v>
      </c>
      <c r="E129" s="12">
        <f t="shared" si="2"/>
        <v>0.78431007174135847</v>
      </c>
      <c r="K129" s="2"/>
      <c r="L129" s="2"/>
      <c r="M129" s="2"/>
      <c r="N129" s="2"/>
    </row>
    <row r="130" spans="1:14" ht="14" x14ac:dyDescent="0.55000000000000004">
      <c r="A130" s="9" t="s">
        <v>15</v>
      </c>
      <c r="B130" s="40" t="str">
        <f>'[1]（R7.7末時点）交付率・保有率'!B14</f>
        <v>留萌市</v>
      </c>
      <c r="C130" s="11">
        <f>'[1]（R7.7末時点）交付率・保有率'!C14</f>
        <v>18169</v>
      </c>
      <c r="D130" s="11">
        <f>'[1]（R7.7末時点）交付率・保有率'!D14</f>
        <v>15113</v>
      </c>
      <c r="E130" s="12">
        <f t="shared" si="2"/>
        <v>0.8318014200011008</v>
      </c>
      <c r="K130" s="2"/>
      <c r="L130" s="2"/>
      <c r="M130" s="2"/>
      <c r="N130" s="2"/>
    </row>
    <row r="131" spans="1:14" ht="14" x14ac:dyDescent="0.55000000000000004">
      <c r="A131" s="9" t="s">
        <v>15</v>
      </c>
      <c r="B131" s="40" t="str">
        <f>'[1]（R7.7末時点）交付率・保有率'!B15</f>
        <v>苫小牧市</v>
      </c>
      <c r="C131" s="11">
        <f>'[1]（R7.7末時点）交付率・保有率'!C15</f>
        <v>165590</v>
      </c>
      <c r="D131" s="11">
        <f>'[1]（R7.7末時点）交付率・保有率'!D15</f>
        <v>130281</v>
      </c>
      <c r="E131" s="12">
        <f t="shared" si="2"/>
        <v>0.78676852466936409</v>
      </c>
      <c r="K131" s="2"/>
      <c r="L131" s="2"/>
      <c r="M131" s="2"/>
      <c r="N131" s="2"/>
    </row>
    <row r="132" spans="1:14" ht="14" x14ac:dyDescent="0.55000000000000004">
      <c r="A132" s="9" t="s">
        <v>15</v>
      </c>
      <c r="B132" s="40" t="str">
        <f>'[1]（R7.7末時点）交付率・保有率'!B16</f>
        <v>稚内市</v>
      </c>
      <c r="C132" s="11">
        <f>'[1]（R7.7末時点）交付率・保有率'!C16</f>
        <v>30336</v>
      </c>
      <c r="D132" s="11">
        <f>'[1]（R7.7末時点）交付率・保有率'!D16</f>
        <v>24219</v>
      </c>
      <c r="E132" s="12">
        <f t="shared" si="2"/>
        <v>0.79835838607594933</v>
      </c>
      <c r="K132" s="2"/>
      <c r="L132" s="2"/>
      <c r="M132" s="2"/>
      <c r="N132" s="2"/>
    </row>
    <row r="133" spans="1:14" ht="14" x14ac:dyDescent="0.55000000000000004">
      <c r="A133" s="9" t="s">
        <v>15</v>
      </c>
      <c r="B133" s="40" t="str">
        <f>'[1]（R7.7末時点）交付率・保有率'!B17</f>
        <v>美唄市</v>
      </c>
      <c r="C133" s="11">
        <f>'[1]（R7.7末時点）交付率・保有率'!C17</f>
        <v>18427</v>
      </c>
      <c r="D133" s="11">
        <f>'[1]（R7.7末時点）交付率・保有率'!D17</f>
        <v>14113</v>
      </c>
      <c r="E133" s="12">
        <f t="shared" si="2"/>
        <v>0.7658870136213165</v>
      </c>
      <c r="K133" s="2"/>
      <c r="L133" s="2"/>
      <c r="M133" s="2"/>
      <c r="N133" s="2"/>
    </row>
    <row r="134" spans="1:14" ht="14" x14ac:dyDescent="0.55000000000000004">
      <c r="A134" s="9" t="s">
        <v>15</v>
      </c>
      <c r="B134" s="40" t="str">
        <f>'[1]（R7.7末時点）交付率・保有率'!B18</f>
        <v>芦別市</v>
      </c>
      <c r="C134" s="11">
        <f>'[1]（R7.7末時点）交付率・保有率'!C18</f>
        <v>11243</v>
      </c>
      <c r="D134" s="11">
        <f>'[1]（R7.7末時点）交付率・保有率'!D18</f>
        <v>8823</v>
      </c>
      <c r="E134" s="12">
        <f t="shared" si="2"/>
        <v>0.78475495864093214</v>
      </c>
      <c r="K134" s="2"/>
      <c r="L134" s="2"/>
      <c r="M134" s="2"/>
      <c r="N134" s="2"/>
    </row>
    <row r="135" spans="1:14" ht="14" x14ac:dyDescent="0.55000000000000004">
      <c r="A135" s="9" t="s">
        <v>15</v>
      </c>
      <c r="B135" s="40" t="str">
        <f>'[1]（R7.7末時点）交付率・保有率'!B19</f>
        <v>江別市</v>
      </c>
      <c r="C135" s="11">
        <f>'[1]（R7.7末時点）交付率・保有率'!C19</f>
        <v>118055</v>
      </c>
      <c r="D135" s="11">
        <f>'[1]（R7.7末時点）交付率・保有率'!D19</f>
        <v>91956</v>
      </c>
      <c r="E135" s="12">
        <f t="shared" si="2"/>
        <v>0.77892507729448135</v>
      </c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4" x14ac:dyDescent="0.55000000000000004">
      <c r="A136" s="9" t="s">
        <v>15</v>
      </c>
      <c r="B136" s="40" t="str">
        <f>'[1]（R7.7末時点）交付率・保有率'!B20</f>
        <v>赤平市</v>
      </c>
      <c r="C136" s="11">
        <f>'[1]（R7.7末時点）交付率・保有率'!C20</f>
        <v>8464</v>
      </c>
      <c r="D136" s="11">
        <f>'[1]（R7.7末時点）交付率・保有率'!D20</f>
        <v>6545</v>
      </c>
      <c r="E136" s="12">
        <f t="shared" si="2"/>
        <v>0.77327504725897922</v>
      </c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4" x14ac:dyDescent="0.55000000000000004">
      <c r="A137" s="9" t="s">
        <v>15</v>
      </c>
      <c r="B137" s="40" t="str">
        <f>'[1]（R7.7末時点）交付率・保有率'!B21</f>
        <v>紋別市</v>
      </c>
      <c r="C137" s="11">
        <f>'[1]（R7.7末時点）交付率・保有率'!C21</f>
        <v>19760</v>
      </c>
      <c r="D137" s="11">
        <f>'[1]（R7.7末時点）交付率・保有率'!D21</f>
        <v>14917</v>
      </c>
      <c r="E137" s="12">
        <f t="shared" si="2"/>
        <v>0.75490890688259105</v>
      </c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4" x14ac:dyDescent="0.55000000000000004">
      <c r="A138" s="9" t="s">
        <v>15</v>
      </c>
      <c r="B138" s="40" t="str">
        <f>'[1]（R7.7末時点）交付率・保有率'!B22</f>
        <v>士別市</v>
      </c>
      <c r="C138" s="11">
        <f>'[1]（R7.7末時点）交付率・保有率'!C22</f>
        <v>16440</v>
      </c>
      <c r="D138" s="11">
        <f>'[1]（R7.7末時点）交付率・保有率'!D22</f>
        <v>13755</v>
      </c>
      <c r="E138" s="12">
        <f t="shared" si="2"/>
        <v>0.83667883211678828</v>
      </c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4" x14ac:dyDescent="0.55000000000000004">
      <c r="A139" s="9" t="s">
        <v>15</v>
      </c>
      <c r="B139" s="40" t="str">
        <f>'[1]（R7.7末時点）交付率・保有率'!B23</f>
        <v>名寄市</v>
      </c>
      <c r="C139" s="11">
        <f>'[1]（R7.7末時点）交付率・保有率'!C23</f>
        <v>24742</v>
      </c>
      <c r="D139" s="11">
        <f>'[1]（R7.7末時点）交付率・保有率'!D23</f>
        <v>19204</v>
      </c>
      <c r="E139" s="12">
        <f t="shared" si="2"/>
        <v>0.77617007517581438</v>
      </c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4" x14ac:dyDescent="0.55000000000000004">
      <c r="A140" s="9" t="s">
        <v>15</v>
      </c>
      <c r="B140" s="40" t="str">
        <f>'[1]（R7.7末時点）交付率・保有率'!B24</f>
        <v>三笠市</v>
      </c>
      <c r="C140" s="11">
        <f>'[1]（R7.7末時点）交付率・保有率'!C24</f>
        <v>7268</v>
      </c>
      <c r="D140" s="11">
        <f>'[1]（R7.7末時点）交付率・保有率'!D24</f>
        <v>6030</v>
      </c>
      <c r="E140" s="12">
        <f t="shared" si="2"/>
        <v>0.8296642817831591</v>
      </c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4" x14ac:dyDescent="0.55000000000000004">
      <c r="A141" s="9" t="s">
        <v>15</v>
      </c>
      <c r="B141" s="40" t="str">
        <f>'[1]（R7.7末時点）交付率・保有率'!B25</f>
        <v>根室市</v>
      </c>
      <c r="C141" s="11">
        <f>'[1]（R7.7末時点）交付率・保有率'!C25</f>
        <v>22468</v>
      </c>
      <c r="D141" s="11">
        <f>'[1]（R7.7末時点）交付率・保有率'!D25</f>
        <v>16597</v>
      </c>
      <c r="E141" s="12">
        <f t="shared" si="2"/>
        <v>0.7386950329357308</v>
      </c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4" x14ac:dyDescent="0.55000000000000004">
      <c r="A142" s="9" t="s">
        <v>15</v>
      </c>
      <c r="B142" s="40" t="str">
        <f>'[1]（R7.7末時点）交付率・保有率'!B26</f>
        <v>千歳市</v>
      </c>
      <c r="C142" s="11">
        <f>'[1]（R7.7末時点）交付率・保有率'!C26</f>
        <v>97355</v>
      </c>
      <c r="D142" s="11">
        <f>'[1]（R7.7末時点）交付率・保有率'!D26</f>
        <v>80986</v>
      </c>
      <c r="E142" s="12">
        <f t="shared" si="2"/>
        <v>0.83186277027374045</v>
      </c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4" x14ac:dyDescent="0.55000000000000004">
      <c r="A143" s="9" t="s">
        <v>15</v>
      </c>
      <c r="B143" s="40" t="str">
        <f>'[1]（R7.7末時点）交付率・保有率'!B27</f>
        <v>滝川市</v>
      </c>
      <c r="C143" s="11">
        <f>'[1]（R7.7末時点）交付率・保有率'!C27</f>
        <v>36515</v>
      </c>
      <c r="D143" s="11">
        <f>'[1]（R7.7末時点）交付率・保有率'!D27</f>
        <v>30381</v>
      </c>
      <c r="E143" s="12">
        <f t="shared" si="2"/>
        <v>0.83201424072299057</v>
      </c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4" x14ac:dyDescent="0.55000000000000004">
      <c r="A144" s="9" t="s">
        <v>15</v>
      </c>
      <c r="B144" s="40" t="str">
        <f>'[1]（R7.7末時点）交付率・保有率'!B28</f>
        <v>砂川市</v>
      </c>
      <c r="C144" s="11">
        <f>'[1]（R7.7末時点）交付率・保有率'!C28</f>
        <v>15231</v>
      </c>
      <c r="D144" s="11">
        <f>'[1]（R7.7末時点）交付率・保有率'!D28</f>
        <v>12362</v>
      </c>
      <c r="E144" s="12">
        <f t="shared" si="2"/>
        <v>0.81163416715908343</v>
      </c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4" x14ac:dyDescent="0.55000000000000004">
      <c r="A145" s="9" t="s">
        <v>15</v>
      </c>
      <c r="B145" s="40" t="str">
        <f>'[1]（R7.7末時点）交付率・保有率'!B29</f>
        <v>歌志内市</v>
      </c>
      <c r="C145" s="11">
        <f>'[1]（R7.7末時点）交付率・保有率'!C29</f>
        <v>2584</v>
      </c>
      <c r="D145" s="11">
        <f>'[1]（R7.7末時点）交付率・保有率'!D29</f>
        <v>1950</v>
      </c>
      <c r="E145" s="12">
        <f t="shared" si="2"/>
        <v>0.75464396284829727</v>
      </c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4" x14ac:dyDescent="0.55000000000000004">
      <c r="A146" s="9" t="s">
        <v>15</v>
      </c>
      <c r="B146" s="40" t="str">
        <f>'[1]（R7.7末時点）交付率・保有率'!B30</f>
        <v>深川市</v>
      </c>
      <c r="C146" s="11">
        <f>'[1]（R7.7末時点）交付率・保有率'!C30</f>
        <v>18329</v>
      </c>
      <c r="D146" s="11">
        <f>'[1]（R7.7末時点）交付率・保有率'!D30</f>
        <v>14605</v>
      </c>
      <c r="E146" s="12">
        <f t="shared" si="2"/>
        <v>0.7968247040209504</v>
      </c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4" x14ac:dyDescent="0.55000000000000004">
      <c r="A147" s="9" t="s">
        <v>15</v>
      </c>
      <c r="B147" s="40" t="str">
        <f>'[1]（R7.7末時点）交付率・保有率'!B31</f>
        <v>富良野市</v>
      </c>
      <c r="C147" s="11">
        <f>'[1]（R7.7末時点）交付率・保有率'!C31</f>
        <v>19624</v>
      </c>
      <c r="D147" s="11">
        <f>'[1]（R7.7末時点）交付率・保有率'!D31</f>
        <v>15423</v>
      </c>
      <c r="E147" s="12">
        <f t="shared" si="2"/>
        <v>0.78592539747248269</v>
      </c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4" x14ac:dyDescent="0.55000000000000004">
      <c r="A148" s="9" t="s">
        <v>15</v>
      </c>
      <c r="B148" s="40" t="str">
        <f>'[1]（R7.7末時点）交付率・保有率'!B32</f>
        <v>登別市</v>
      </c>
      <c r="C148" s="11">
        <f>'[1]（R7.7末時点）交付率・保有率'!C32</f>
        <v>43615</v>
      </c>
      <c r="D148" s="11">
        <f>'[1]（R7.7末時点）交付率・保有率'!D32</f>
        <v>35336</v>
      </c>
      <c r="E148" s="12">
        <f t="shared" si="2"/>
        <v>0.81017998395047575</v>
      </c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4" x14ac:dyDescent="0.55000000000000004">
      <c r="A149" s="9" t="s">
        <v>15</v>
      </c>
      <c r="B149" s="40" t="str">
        <f>'[1]（R7.7末時点）交付率・保有率'!B33</f>
        <v>恵庭市</v>
      </c>
      <c r="C149" s="11">
        <f>'[1]（R7.7末時点）交付率・保有率'!C33</f>
        <v>70446</v>
      </c>
      <c r="D149" s="11">
        <f>'[1]（R7.7末時点）交付率・保有率'!D33</f>
        <v>57994</v>
      </c>
      <c r="E149" s="12">
        <f t="shared" si="2"/>
        <v>0.82324049626664397</v>
      </c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4" x14ac:dyDescent="0.55000000000000004">
      <c r="A150" s="9" t="s">
        <v>15</v>
      </c>
      <c r="B150" s="40" t="str">
        <f>'[1]（R7.7末時点）交付率・保有率'!B34</f>
        <v>伊達市</v>
      </c>
      <c r="C150" s="11">
        <f>'[1]（R7.7末時点）交付率・保有率'!C34</f>
        <v>31208</v>
      </c>
      <c r="D150" s="11">
        <f>'[1]（R7.7末時点）交付率・保有率'!D34</f>
        <v>24896</v>
      </c>
      <c r="E150" s="12">
        <f t="shared" si="2"/>
        <v>0.79774416816200977</v>
      </c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4" x14ac:dyDescent="0.55000000000000004">
      <c r="A151" s="9" t="s">
        <v>15</v>
      </c>
      <c r="B151" s="40" t="str">
        <f>'[1]（R7.7末時点）交付率・保有率'!B35</f>
        <v>北広島市</v>
      </c>
      <c r="C151" s="11">
        <f>'[1]（R7.7末時点）交付率・保有率'!C35</f>
        <v>56495</v>
      </c>
      <c r="D151" s="11">
        <f>'[1]（R7.7末時点）交付率・保有率'!D35</f>
        <v>43591</v>
      </c>
      <c r="E151" s="12">
        <f t="shared" si="2"/>
        <v>0.7715904062306399</v>
      </c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4" x14ac:dyDescent="0.55000000000000004">
      <c r="A152" s="9" t="s">
        <v>15</v>
      </c>
      <c r="B152" s="40" t="str">
        <f>'[1]（R7.7末時点）交付率・保有率'!B36</f>
        <v>石狩市</v>
      </c>
      <c r="C152" s="11">
        <f>'[1]（R7.7末時点）交付率・保有率'!C36</f>
        <v>57143</v>
      </c>
      <c r="D152" s="11">
        <f>'[1]（R7.7末時点）交付率・保有率'!D36</f>
        <v>44147</v>
      </c>
      <c r="E152" s="12">
        <f t="shared" si="2"/>
        <v>0.77257056857357853</v>
      </c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4" x14ac:dyDescent="0.55000000000000004">
      <c r="A153" s="9" t="s">
        <v>15</v>
      </c>
      <c r="B153" s="40" t="str">
        <f>'[1]（R7.7末時点）交付率・保有率'!B37</f>
        <v>北斗市</v>
      </c>
      <c r="C153" s="11">
        <f>'[1]（R7.7末時点）交付率・保有率'!C37</f>
        <v>42810</v>
      </c>
      <c r="D153" s="11">
        <f>'[1]（R7.7末時点）交付率・保有率'!D37</f>
        <v>34068</v>
      </c>
      <c r="E153" s="12">
        <f t="shared" si="2"/>
        <v>0.7957953749124036</v>
      </c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4" x14ac:dyDescent="0.55000000000000004">
      <c r="A154" s="9" t="s">
        <v>15</v>
      </c>
      <c r="B154" s="40" t="str">
        <f>'[1]（R7.7末時点）交付率・保有率'!B38</f>
        <v>石狩郡当別町</v>
      </c>
      <c r="C154" s="11">
        <f>'[1]（R7.7末時点）交付率・保有率'!C38</f>
        <v>15113</v>
      </c>
      <c r="D154" s="11">
        <f>'[1]（R7.7末時点）交付率・保有率'!D38</f>
        <v>11199</v>
      </c>
      <c r="E154" s="12">
        <f t="shared" si="2"/>
        <v>0.74101766690928339</v>
      </c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4" x14ac:dyDescent="0.55000000000000004">
      <c r="A155" s="9" t="s">
        <v>15</v>
      </c>
      <c r="B155" s="40" t="str">
        <f>'[1]（R7.7末時点）交付率・保有率'!B39</f>
        <v>石狩郡新篠津村</v>
      </c>
      <c r="C155" s="11">
        <f>'[1]（R7.7末時点）交付率・保有率'!C39</f>
        <v>2730</v>
      </c>
      <c r="D155" s="11">
        <f>'[1]（R7.7末時点）交付率・保有率'!D39</f>
        <v>2225</v>
      </c>
      <c r="E155" s="12">
        <f t="shared" si="2"/>
        <v>0.81501831501831501</v>
      </c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4" x14ac:dyDescent="0.55000000000000004">
      <c r="A156" s="9" t="s">
        <v>15</v>
      </c>
      <c r="B156" s="40" t="str">
        <f>'[1]（R7.7末時点）交付率・保有率'!B40</f>
        <v>松前郡松前町</v>
      </c>
      <c r="C156" s="11">
        <f>'[1]（R7.7末時点）交付率・保有率'!C40</f>
        <v>5818</v>
      </c>
      <c r="D156" s="11">
        <f>'[1]（R7.7末時点）交付率・保有率'!D40</f>
        <v>4734</v>
      </c>
      <c r="E156" s="12">
        <f t="shared" si="2"/>
        <v>0.81368167755242349</v>
      </c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4" x14ac:dyDescent="0.55000000000000004">
      <c r="A157" s="9" t="s">
        <v>15</v>
      </c>
      <c r="B157" s="40" t="str">
        <f>'[1]（R7.7末時点）交付率・保有率'!B41</f>
        <v>松前郡福島町</v>
      </c>
      <c r="C157" s="11">
        <f>'[1]（R7.7末時点）交付率・保有率'!C41</f>
        <v>3378</v>
      </c>
      <c r="D157" s="11">
        <f>'[1]（R7.7末時点）交付率・保有率'!D41</f>
        <v>2692</v>
      </c>
      <c r="E157" s="12">
        <f t="shared" si="2"/>
        <v>0.79692125518058021</v>
      </c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4" x14ac:dyDescent="0.55000000000000004">
      <c r="A158" s="9" t="s">
        <v>15</v>
      </c>
      <c r="B158" s="40" t="str">
        <f>'[1]（R7.7末時点）交付率・保有率'!B42</f>
        <v>上磯郡知内町</v>
      </c>
      <c r="C158" s="11">
        <f>'[1]（R7.7末時点）交付率・保有率'!C42</f>
        <v>3783</v>
      </c>
      <c r="D158" s="11">
        <f>'[1]（R7.7末時点）交付率・保有率'!D42</f>
        <v>3086</v>
      </c>
      <c r="E158" s="12">
        <f t="shared" si="2"/>
        <v>0.81575469204335183</v>
      </c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4" x14ac:dyDescent="0.55000000000000004">
      <c r="A159" s="9" t="s">
        <v>15</v>
      </c>
      <c r="B159" s="40" t="str">
        <f>'[1]（R7.7末時点）交付率・保有率'!B43</f>
        <v>上磯郡木古内町</v>
      </c>
      <c r="C159" s="11">
        <f>'[1]（R7.7末時点）交付率・保有率'!C43</f>
        <v>3528</v>
      </c>
      <c r="D159" s="11">
        <f>'[1]（R7.7末時点）交付率・保有率'!D43</f>
        <v>2891</v>
      </c>
      <c r="E159" s="12">
        <f t="shared" si="2"/>
        <v>0.81944444444444442</v>
      </c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4" x14ac:dyDescent="0.55000000000000004">
      <c r="A160" s="9" t="s">
        <v>15</v>
      </c>
      <c r="B160" s="40" t="str">
        <f>'[1]（R7.7末時点）交付率・保有率'!B44</f>
        <v>亀田郡七飯町</v>
      </c>
      <c r="C160" s="11">
        <f>'[1]（R7.7末時点）交付率・保有率'!C44</f>
        <v>27139</v>
      </c>
      <c r="D160" s="11">
        <f>'[1]（R7.7末時点）交付率・保有率'!D44</f>
        <v>21529</v>
      </c>
      <c r="E160" s="12">
        <f t="shared" si="2"/>
        <v>0.79328641438520209</v>
      </c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4" x14ac:dyDescent="0.55000000000000004">
      <c r="A161" s="9" t="s">
        <v>15</v>
      </c>
      <c r="B161" s="40" t="str">
        <f>'[1]（R7.7末時点）交付率・保有率'!B45</f>
        <v>茅部郡鹿部町</v>
      </c>
      <c r="C161" s="11">
        <f>'[1]（R7.7末時点）交付率・保有率'!C45</f>
        <v>3508</v>
      </c>
      <c r="D161" s="11">
        <f>'[1]（R7.7末時点）交付率・保有率'!D45</f>
        <v>2691</v>
      </c>
      <c r="E161" s="12">
        <f t="shared" si="2"/>
        <v>0.76710376282782211</v>
      </c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4" x14ac:dyDescent="0.55000000000000004">
      <c r="A162" s="9" t="s">
        <v>15</v>
      </c>
      <c r="B162" s="40" t="str">
        <f>'[1]（R7.7末時点）交付率・保有率'!B46</f>
        <v>茅部郡森町</v>
      </c>
      <c r="C162" s="11">
        <f>'[1]（R7.7末時点）交付率・保有率'!C46</f>
        <v>13582</v>
      </c>
      <c r="D162" s="11">
        <f>'[1]（R7.7末時点）交付率・保有率'!D46</f>
        <v>10753</v>
      </c>
      <c r="E162" s="12">
        <f t="shared" si="2"/>
        <v>0.79170961566779563</v>
      </c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4" x14ac:dyDescent="0.55000000000000004">
      <c r="A163" s="9" t="s">
        <v>15</v>
      </c>
      <c r="B163" s="40" t="str">
        <f>'[1]（R7.7末時点）交付率・保有率'!B47</f>
        <v>二海郡八雲町</v>
      </c>
      <c r="C163" s="11">
        <f>'[1]（R7.7末時点）交付率・保有率'!C47</f>
        <v>14514</v>
      </c>
      <c r="D163" s="11">
        <f>'[1]（R7.7末時点）交付率・保有率'!D47</f>
        <v>10963</v>
      </c>
      <c r="E163" s="12">
        <f t="shared" si="2"/>
        <v>0.75533967204078822</v>
      </c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4" x14ac:dyDescent="0.55000000000000004">
      <c r="A164" s="9" t="s">
        <v>15</v>
      </c>
      <c r="B164" s="40" t="str">
        <f>'[1]（R7.7末時点）交付率・保有率'!B48</f>
        <v>山越郡長万部町</v>
      </c>
      <c r="C164" s="11">
        <f>'[1]（R7.7末時点）交付率・保有率'!C48</f>
        <v>4696</v>
      </c>
      <c r="D164" s="11">
        <f>'[1]（R7.7末時点）交付率・保有率'!D48</f>
        <v>3571</v>
      </c>
      <c r="E164" s="12">
        <f t="shared" si="2"/>
        <v>0.76043441226575814</v>
      </c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4" x14ac:dyDescent="0.55000000000000004">
      <c r="A165" s="9" t="s">
        <v>15</v>
      </c>
      <c r="B165" s="40" t="str">
        <f>'[1]（R7.7末時点）交付率・保有率'!B49</f>
        <v>檜山郡江差町</v>
      </c>
      <c r="C165" s="11">
        <f>'[1]（R7.7末時点）交付率・保有率'!C49</f>
        <v>6607</v>
      </c>
      <c r="D165" s="11">
        <f>'[1]（R7.7末時点）交付率・保有率'!D49</f>
        <v>5010</v>
      </c>
      <c r="E165" s="12">
        <f t="shared" si="2"/>
        <v>0.75828666565763581</v>
      </c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4" x14ac:dyDescent="0.55000000000000004">
      <c r="A166" s="9" t="s">
        <v>15</v>
      </c>
      <c r="B166" s="40" t="str">
        <f>'[1]（R7.7末時点）交付率・保有率'!B50</f>
        <v>檜山郡上ノ国町</v>
      </c>
      <c r="C166" s="11">
        <f>'[1]（R7.7末時点）交付率・保有率'!C50</f>
        <v>4133</v>
      </c>
      <c r="D166" s="11">
        <f>'[1]（R7.7末時点）交付率・保有率'!D50</f>
        <v>3185</v>
      </c>
      <c r="E166" s="12">
        <f t="shared" si="2"/>
        <v>0.77062666344060005</v>
      </c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4" x14ac:dyDescent="0.55000000000000004">
      <c r="A167" s="9" t="s">
        <v>15</v>
      </c>
      <c r="B167" s="40" t="str">
        <f>'[1]（R7.7末時点）交付率・保有率'!B51</f>
        <v>檜山郡厚沢部町</v>
      </c>
      <c r="C167" s="11">
        <f>'[1]（R7.7末時点）交付率・保有率'!C51</f>
        <v>3269</v>
      </c>
      <c r="D167" s="11">
        <f>'[1]（R7.7末時点）交付率・保有率'!D51</f>
        <v>2657</v>
      </c>
      <c r="E167" s="12">
        <f t="shared" si="2"/>
        <v>0.81278678494952583</v>
      </c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4" x14ac:dyDescent="0.55000000000000004">
      <c r="A168" s="9" t="s">
        <v>15</v>
      </c>
      <c r="B168" s="40" t="str">
        <f>'[1]（R7.7末時点）交付率・保有率'!B52</f>
        <v>爾志郡乙部町</v>
      </c>
      <c r="C168" s="11">
        <f>'[1]（R7.7末時点）交付率・保有率'!C52</f>
        <v>3107</v>
      </c>
      <c r="D168" s="11">
        <f>'[1]（R7.7末時点）交付率・保有率'!D52</f>
        <v>2560</v>
      </c>
      <c r="E168" s="12">
        <f t="shared" si="2"/>
        <v>0.82394592854843896</v>
      </c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4" x14ac:dyDescent="0.55000000000000004">
      <c r="A169" s="9" t="s">
        <v>15</v>
      </c>
      <c r="B169" s="40" t="str">
        <f>'[1]（R7.7末時点）交付率・保有率'!B53</f>
        <v>奥尻郡奥尻町</v>
      </c>
      <c r="C169" s="11">
        <f>'[1]（R7.7末時点）交付率・保有率'!C53</f>
        <v>2138</v>
      </c>
      <c r="D169" s="11">
        <f>'[1]（R7.7末時点）交付率・保有率'!D53</f>
        <v>1679</v>
      </c>
      <c r="E169" s="12">
        <f t="shared" si="2"/>
        <v>0.7853133769878391</v>
      </c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4" x14ac:dyDescent="0.55000000000000004">
      <c r="A170" s="9" t="s">
        <v>15</v>
      </c>
      <c r="B170" s="40" t="str">
        <f>'[1]（R7.7末時点）交付率・保有率'!B54</f>
        <v>瀬棚郡今金町</v>
      </c>
      <c r="C170" s="11">
        <f>'[1]（R7.7末時点）交付率・保有率'!C54</f>
        <v>4444</v>
      </c>
      <c r="D170" s="11">
        <f>'[1]（R7.7末時点）交付率・保有率'!D54</f>
        <v>3659</v>
      </c>
      <c r="E170" s="12">
        <f t="shared" si="2"/>
        <v>0.82335733573357339</v>
      </c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4" x14ac:dyDescent="0.55000000000000004">
      <c r="A171" s="9" t="s">
        <v>15</v>
      </c>
      <c r="B171" s="40" t="str">
        <f>'[1]（R7.7末時点）交付率・保有率'!B55</f>
        <v>久遠郡せたな町</v>
      </c>
      <c r="C171" s="11">
        <f>'[1]（R7.7末時点）交付率・保有率'!C55</f>
        <v>6730</v>
      </c>
      <c r="D171" s="11">
        <f>'[1]（R7.7末時点）交付率・保有率'!D55</f>
        <v>5159</v>
      </c>
      <c r="E171" s="12">
        <f t="shared" si="2"/>
        <v>0.76656760772659738</v>
      </c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4" x14ac:dyDescent="0.55000000000000004">
      <c r="A172" s="9" t="s">
        <v>15</v>
      </c>
      <c r="B172" s="40" t="str">
        <f>'[1]（R7.7末時点）交付率・保有率'!B56</f>
        <v>島牧郡島牧村</v>
      </c>
      <c r="C172" s="11">
        <f>'[1]（R7.7末時点）交付率・保有率'!C56</f>
        <v>1246</v>
      </c>
      <c r="D172" s="11">
        <f>'[1]（R7.7末時点）交付率・保有率'!D56</f>
        <v>1001</v>
      </c>
      <c r="E172" s="12">
        <f t="shared" si="2"/>
        <v>0.8033707865168539</v>
      </c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4" x14ac:dyDescent="0.55000000000000004">
      <c r="A173" s="9" t="s">
        <v>15</v>
      </c>
      <c r="B173" s="40" t="str">
        <f>'[1]（R7.7末時点）交付率・保有率'!B57</f>
        <v>寿都郡寿都町</v>
      </c>
      <c r="C173" s="11">
        <f>'[1]（R7.7末時点）交付率・保有率'!C57</f>
        <v>2629</v>
      </c>
      <c r="D173" s="11">
        <f>'[1]（R7.7末時点）交付率・保有率'!D57</f>
        <v>1969</v>
      </c>
      <c r="E173" s="12">
        <f t="shared" si="2"/>
        <v>0.7489539748953975</v>
      </c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4" x14ac:dyDescent="0.55000000000000004">
      <c r="A174" s="9" t="s">
        <v>15</v>
      </c>
      <c r="B174" s="40" t="str">
        <f>'[1]（R7.7末時点）交付率・保有率'!B58</f>
        <v>寿都郡黒松内町</v>
      </c>
      <c r="C174" s="11">
        <f>'[1]（R7.7末時点）交付率・保有率'!C58</f>
        <v>2446</v>
      </c>
      <c r="D174" s="11">
        <f>'[1]（R7.7末時点）交付率・保有率'!D58</f>
        <v>1929</v>
      </c>
      <c r="E174" s="12">
        <f t="shared" si="2"/>
        <v>0.78863450531479973</v>
      </c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4" x14ac:dyDescent="0.55000000000000004">
      <c r="A175" s="9" t="s">
        <v>15</v>
      </c>
      <c r="B175" s="40" t="str">
        <f>'[1]（R7.7末時点）交付率・保有率'!B59</f>
        <v>磯谷郡蘭越町</v>
      </c>
      <c r="C175" s="11">
        <f>'[1]（R7.7末時点）交付率・保有率'!C59</f>
        <v>4501</v>
      </c>
      <c r="D175" s="11">
        <f>'[1]（R7.7末時点）交付率・保有率'!D59</f>
        <v>3698</v>
      </c>
      <c r="E175" s="12">
        <f t="shared" si="2"/>
        <v>0.82159520106642969</v>
      </c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4" x14ac:dyDescent="0.55000000000000004">
      <c r="A176" s="9" t="s">
        <v>15</v>
      </c>
      <c r="B176" s="40" t="str">
        <f>'[1]（R7.7末時点）交付率・保有率'!B60</f>
        <v>虻田郡ニセコ町</v>
      </c>
      <c r="C176" s="11">
        <f>'[1]（R7.7末時点）交付率・保有率'!C60</f>
        <v>5551</v>
      </c>
      <c r="D176" s="11">
        <f>'[1]（R7.7末時点）交付率・保有率'!D60</f>
        <v>3836</v>
      </c>
      <c r="E176" s="12">
        <f t="shared" si="2"/>
        <v>0.69104665825977296</v>
      </c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4" x14ac:dyDescent="0.55000000000000004">
      <c r="A177" s="9" t="s">
        <v>15</v>
      </c>
      <c r="B177" s="40" t="str">
        <f>'[1]（R7.7末時点）交付率・保有率'!B61</f>
        <v>虻田郡真狩村</v>
      </c>
      <c r="C177" s="11">
        <f>'[1]（R7.7末時点）交付率・保有率'!C61</f>
        <v>1938</v>
      </c>
      <c r="D177" s="11">
        <f>'[1]（R7.7末時点）交付率・保有率'!D61</f>
        <v>1605</v>
      </c>
      <c r="E177" s="12">
        <f t="shared" si="2"/>
        <v>0.82817337461300311</v>
      </c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4" x14ac:dyDescent="0.55000000000000004">
      <c r="A178" s="9" t="s">
        <v>15</v>
      </c>
      <c r="B178" s="40" t="str">
        <f>'[1]（R7.7末時点）交付率・保有率'!B62</f>
        <v>虻田郡留寿都村</v>
      </c>
      <c r="C178" s="11">
        <f>'[1]（R7.7末時点）交付率・保有率'!C62</f>
        <v>2018</v>
      </c>
      <c r="D178" s="11">
        <f>'[1]（R7.7末時点）交付率・保有率'!D62</f>
        <v>1613</v>
      </c>
      <c r="E178" s="12">
        <f t="shared" si="2"/>
        <v>0.79930624380574822</v>
      </c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4" x14ac:dyDescent="0.55000000000000004">
      <c r="A179" s="9" t="s">
        <v>15</v>
      </c>
      <c r="B179" s="40" t="str">
        <f>'[1]（R7.7末時点）交付率・保有率'!B63</f>
        <v>虻田郡喜茂別町</v>
      </c>
      <c r="C179" s="11">
        <f>'[1]（R7.7末時点）交付率・保有率'!C63</f>
        <v>1928</v>
      </c>
      <c r="D179" s="11">
        <f>'[1]（R7.7末時点）交付率・保有率'!D63</f>
        <v>1394</v>
      </c>
      <c r="E179" s="12">
        <f t="shared" si="2"/>
        <v>0.72302904564315351</v>
      </c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4" x14ac:dyDescent="0.55000000000000004">
      <c r="A180" s="9" t="s">
        <v>15</v>
      </c>
      <c r="B180" s="40" t="str">
        <f>'[1]（R7.7末時点）交付率・保有率'!B64</f>
        <v>虻田郡京極町</v>
      </c>
      <c r="C180" s="11">
        <f>'[1]（R7.7末時点）交付率・保有率'!C64</f>
        <v>2776</v>
      </c>
      <c r="D180" s="11">
        <f>'[1]（R7.7末時点）交付率・保有率'!D64</f>
        <v>2181</v>
      </c>
      <c r="E180" s="12">
        <f t="shared" si="2"/>
        <v>0.78566282420749278</v>
      </c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4" x14ac:dyDescent="0.55000000000000004">
      <c r="A181" s="9" t="s">
        <v>15</v>
      </c>
      <c r="B181" s="40" t="str">
        <f>'[1]（R7.7末時点）交付率・保有率'!B65</f>
        <v>虻田郡倶知安町</v>
      </c>
      <c r="C181" s="11">
        <f>'[1]（R7.7末時点）交付率・保有率'!C65</f>
        <v>17120</v>
      </c>
      <c r="D181" s="11">
        <f>'[1]（R7.7末時点）交付率・保有率'!D65</f>
        <v>11446</v>
      </c>
      <c r="E181" s="12">
        <f t="shared" si="2"/>
        <v>0.66857476635514024</v>
      </c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4" x14ac:dyDescent="0.55000000000000004">
      <c r="A182" s="9" t="s">
        <v>15</v>
      </c>
      <c r="B182" s="40" t="str">
        <f>'[1]（R7.7末時点）交付率・保有率'!B66</f>
        <v>岩内郡共和町</v>
      </c>
      <c r="C182" s="11">
        <f>'[1]（R7.7末時点）交付率・保有率'!C66</f>
        <v>5364</v>
      </c>
      <c r="D182" s="11">
        <f>'[1]（R7.7末時点）交付率・保有率'!D66</f>
        <v>4537</v>
      </c>
      <c r="E182" s="12">
        <f t="shared" ref="E182:E245" si="3">D182/C182</f>
        <v>0.84582401193139445</v>
      </c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4" x14ac:dyDescent="0.55000000000000004">
      <c r="A183" s="9" t="s">
        <v>15</v>
      </c>
      <c r="B183" s="40" t="str">
        <f>'[1]（R7.7末時点）交付率・保有率'!B67</f>
        <v>岩内郡岩内町</v>
      </c>
      <c r="C183" s="11">
        <f>'[1]（R7.7末時点）交付率・保有率'!C67</f>
        <v>10913</v>
      </c>
      <c r="D183" s="11">
        <f>'[1]（R7.7末時点）交付率・保有率'!D67</f>
        <v>8530</v>
      </c>
      <c r="E183" s="12">
        <f t="shared" si="3"/>
        <v>0.78163658022541926</v>
      </c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4" x14ac:dyDescent="0.55000000000000004">
      <c r="A184" s="9" t="s">
        <v>15</v>
      </c>
      <c r="B184" s="40" t="str">
        <f>'[1]（R7.7末時点）交付率・保有率'!B68</f>
        <v>古宇郡泊村</v>
      </c>
      <c r="C184" s="11">
        <f>'[1]（R7.7末時点）交付率・保有率'!C68</f>
        <v>1420</v>
      </c>
      <c r="D184" s="11">
        <f>'[1]（R7.7末時点）交付率・保有率'!D68</f>
        <v>1092</v>
      </c>
      <c r="E184" s="12">
        <f t="shared" si="3"/>
        <v>0.76901408450704223</v>
      </c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4" x14ac:dyDescent="0.55000000000000004">
      <c r="A185" s="9" t="s">
        <v>15</v>
      </c>
      <c r="B185" s="40" t="str">
        <f>'[1]（R7.7末時点）交付率・保有率'!B69</f>
        <v>古宇郡神恵内村</v>
      </c>
      <c r="C185" s="11">
        <f>'[1]（R7.7末時点）交付率・保有率'!C69</f>
        <v>740</v>
      </c>
      <c r="D185" s="11">
        <f>'[1]（R7.7末時点）交付率・保有率'!D69</f>
        <v>650</v>
      </c>
      <c r="E185" s="12">
        <f t="shared" si="3"/>
        <v>0.8783783783783784</v>
      </c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4" x14ac:dyDescent="0.55000000000000004">
      <c r="A186" s="9" t="s">
        <v>15</v>
      </c>
      <c r="B186" s="40" t="str">
        <f>'[1]（R7.7末時点）交付率・保有率'!B70</f>
        <v>積丹郡積丹町</v>
      </c>
      <c r="C186" s="11">
        <f>'[1]（R7.7末時点）交付率・保有率'!C70</f>
        <v>1702</v>
      </c>
      <c r="D186" s="11">
        <f>'[1]（R7.7末時点）交付率・保有率'!D70</f>
        <v>1289</v>
      </c>
      <c r="E186" s="12">
        <f t="shared" si="3"/>
        <v>0.75734430082256166</v>
      </c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4" x14ac:dyDescent="0.55000000000000004">
      <c r="A187" s="9" t="s">
        <v>15</v>
      </c>
      <c r="B187" s="40" t="str">
        <f>'[1]（R7.7末時点）交付率・保有率'!B71</f>
        <v>古平郡古平町</v>
      </c>
      <c r="C187" s="11">
        <f>'[1]（R7.7末時点）交付率・保有率'!C71</f>
        <v>2589</v>
      </c>
      <c r="D187" s="11">
        <f>'[1]（R7.7末時点）交付率・保有率'!D71</f>
        <v>2140</v>
      </c>
      <c r="E187" s="12">
        <f t="shared" si="3"/>
        <v>0.82657396678254147</v>
      </c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4" x14ac:dyDescent="0.55000000000000004">
      <c r="A188" s="9" t="s">
        <v>15</v>
      </c>
      <c r="B188" s="40" t="str">
        <f>'[1]（R7.7末時点）交付率・保有率'!B72</f>
        <v>余市郡仁木町</v>
      </c>
      <c r="C188" s="11">
        <f>'[1]（R7.7末時点）交付率・保有率'!C72</f>
        <v>3051</v>
      </c>
      <c r="D188" s="11">
        <f>'[1]（R7.7末時点）交付率・保有率'!D72</f>
        <v>2254</v>
      </c>
      <c r="E188" s="12">
        <f t="shared" si="3"/>
        <v>0.73877417240249099</v>
      </c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4" x14ac:dyDescent="0.55000000000000004">
      <c r="A189" s="9" t="s">
        <v>15</v>
      </c>
      <c r="B189" s="40" t="str">
        <f>'[1]（R7.7末時点）交付率・保有率'!B73</f>
        <v>余市郡余市町</v>
      </c>
      <c r="C189" s="11">
        <f>'[1]（R7.7末時点）交付率・保有率'!C73</f>
        <v>16954</v>
      </c>
      <c r="D189" s="11">
        <f>'[1]（R7.7末時点）交付率・保有率'!D73</f>
        <v>12433</v>
      </c>
      <c r="E189" s="12">
        <f t="shared" si="3"/>
        <v>0.73333726554205492</v>
      </c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4" x14ac:dyDescent="0.55000000000000004">
      <c r="A190" s="9" t="s">
        <v>15</v>
      </c>
      <c r="B190" s="40" t="str">
        <f>'[1]（R7.7末時点）交付率・保有率'!B74</f>
        <v>余市郡赤井川村</v>
      </c>
      <c r="C190" s="11">
        <f>'[1]（R7.7末時点）交付率・保有率'!C74</f>
        <v>1492</v>
      </c>
      <c r="D190" s="11">
        <f>'[1]（R7.7末時点）交付率・保有率'!D74</f>
        <v>796</v>
      </c>
      <c r="E190" s="12">
        <f t="shared" si="3"/>
        <v>0.53351206434316356</v>
      </c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4" x14ac:dyDescent="0.55000000000000004">
      <c r="A191" s="9" t="s">
        <v>15</v>
      </c>
      <c r="B191" s="40" t="str">
        <f>'[1]（R7.7末時点）交付率・保有率'!B75</f>
        <v>空知郡南幌町</v>
      </c>
      <c r="C191" s="11">
        <f>'[1]（R7.7末時点）交付率・保有率'!C75</f>
        <v>7933</v>
      </c>
      <c r="D191" s="11">
        <f>'[1]（R7.7末時点）交付率・保有率'!D75</f>
        <v>6767</v>
      </c>
      <c r="E191" s="12">
        <f t="shared" si="3"/>
        <v>0.85301903441321059</v>
      </c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4" x14ac:dyDescent="0.55000000000000004">
      <c r="A192" s="9" t="s">
        <v>15</v>
      </c>
      <c r="B192" s="40" t="str">
        <f>'[1]（R7.7末時点）交付率・保有率'!B76</f>
        <v>空知郡奈井江町</v>
      </c>
      <c r="C192" s="11">
        <f>'[1]（R7.7末時点）交付率・保有率'!C76</f>
        <v>4704</v>
      </c>
      <c r="D192" s="11">
        <f>'[1]（R7.7末時点）交付率・保有率'!D76</f>
        <v>3828</v>
      </c>
      <c r="E192" s="12">
        <f t="shared" si="3"/>
        <v>0.81377551020408168</v>
      </c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4" x14ac:dyDescent="0.55000000000000004">
      <c r="A193" s="9" t="s">
        <v>15</v>
      </c>
      <c r="B193" s="40" t="str">
        <f>'[1]（R7.7末時点）交付率・保有率'!B77</f>
        <v>空知郡上砂川町</v>
      </c>
      <c r="C193" s="11">
        <f>'[1]（R7.7末時点）交付率・保有率'!C77</f>
        <v>2360</v>
      </c>
      <c r="D193" s="11">
        <f>'[1]（R7.7末時点）交付率・保有率'!D77</f>
        <v>1833</v>
      </c>
      <c r="E193" s="12">
        <f t="shared" si="3"/>
        <v>0.77669491525423728</v>
      </c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4" x14ac:dyDescent="0.55000000000000004">
      <c r="A194" s="9" t="s">
        <v>15</v>
      </c>
      <c r="B194" s="40" t="str">
        <f>'[1]（R7.7末時点）交付率・保有率'!B78</f>
        <v>夕張郡由仁町</v>
      </c>
      <c r="C194" s="11">
        <f>'[1]（R7.7末時点）交付率・保有率'!C78</f>
        <v>4527</v>
      </c>
      <c r="D194" s="11">
        <f>'[1]（R7.7末時点）交付率・保有率'!D78</f>
        <v>3721</v>
      </c>
      <c r="E194" s="12">
        <f t="shared" si="3"/>
        <v>0.821957146012812</v>
      </c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4" x14ac:dyDescent="0.55000000000000004">
      <c r="A195" s="9" t="s">
        <v>15</v>
      </c>
      <c r="B195" s="40" t="str">
        <f>'[1]（R7.7末時点）交付率・保有率'!B79</f>
        <v>夕張郡長沼町</v>
      </c>
      <c r="C195" s="11">
        <f>'[1]（R7.7末時点）交付率・保有率'!C79</f>
        <v>9937</v>
      </c>
      <c r="D195" s="11">
        <f>'[1]（R7.7末時点）交付率・保有率'!D79</f>
        <v>7723</v>
      </c>
      <c r="E195" s="12">
        <f t="shared" si="3"/>
        <v>0.77719633692261247</v>
      </c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4" x14ac:dyDescent="0.55000000000000004">
      <c r="A196" s="9" t="s">
        <v>15</v>
      </c>
      <c r="B196" s="40" t="str">
        <f>'[1]（R7.7末時点）交付率・保有率'!B80</f>
        <v>夕張郡栗山町</v>
      </c>
      <c r="C196" s="11">
        <f>'[1]（R7.7末時点）交付率・保有率'!C80</f>
        <v>10653</v>
      </c>
      <c r="D196" s="11">
        <f>'[1]（R7.7末時点）交付率・保有率'!D80</f>
        <v>8305</v>
      </c>
      <c r="E196" s="12">
        <f t="shared" si="3"/>
        <v>0.77959260302262279</v>
      </c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4" x14ac:dyDescent="0.55000000000000004">
      <c r="A197" s="9" t="s">
        <v>15</v>
      </c>
      <c r="B197" s="40" t="str">
        <f>'[1]（R7.7末時点）交付率・保有率'!B81</f>
        <v>樺戸郡月形町</v>
      </c>
      <c r="C197" s="11">
        <f>'[1]（R7.7末時点）交付率・保有率'!C81</f>
        <v>2732</v>
      </c>
      <c r="D197" s="11">
        <f>'[1]（R7.7末時点）交付率・保有率'!D81</f>
        <v>2084</v>
      </c>
      <c r="E197" s="12">
        <f t="shared" si="3"/>
        <v>0.76281112737920942</v>
      </c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4" x14ac:dyDescent="0.55000000000000004">
      <c r="A198" s="9" t="s">
        <v>15</v>
      </c>
      <c r="B198" s="40" t="str">
        <f>'[1]（R7.7末時点）交付率・保有率'!B82</f>
        <v>樺戸郡浦臼町</v>
      </c>
      <c r="C198" s="11">
        <f>'[1]（R7.7末時点）交付率・保有率'!C82</f>
        <v>1577</v>
      </c>
      <c r="D198" s="11">
        <f>'[1]（R7.7末時点）交付率・保有率'!D82</f>
        <v>1279</v>
      </c>
      <c r="E198" s="12">
        <f t="shared" si="3"/>
        <v>0.81103360811667724</v>
      </c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4" x14ac:dyDescent="0.55000000000000004">
      <c r="A199" s="9" t="s">
        <v>15</v>
      </c>
      <c r="B199" s="40" t="str">
        <f>'[1]（R7.7末時点）交付率・保有率'!B83</f>
        <v>樺戸郡新十津川町</v>
      </c>
      <c r="C199" s="11">
        <f>'[1]（R7.7末時点）交付率・保有率'!C83</f>
        <v>6229</v>
      </c>
      <c r="D199" s="11">
        <f>'[1]（R7.7末時点）交付率・保有率'!D83</f>
        <v>5185</v>
      </c>
      <c r="E199" s="12">
        <f t="shared" si="3"/>
        <v>0.83239685342751646</v>
      </c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4" x14ac:dyDescent="0.55000000000000004">
      <c r="A200" s="9" t="s">
        <v>15</v>
      </c>
      <c r="B200" s="40" t="str">
        <f>'[1]（R7.7末時点）交付率・保有率'!B84</f>
        <v>雨竜郡妹背牛町</v>
      </c>
      <c r="C200" s="11">
        <f>'[1]（R7.7末時点）交付率・保有率'!C84</f>
        <v>2565</v>
      </c>
      <c r="D200" s="11">
        <f>'[1]（R7.7末時点）交付率・保有率'!D84</f>
        <v>2185</v>
      </c>
      <c r="E200" s="12">
        <f t="shared" si="3"/>
        <v>0.85185185185185186</v>
      </c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4" x14ac:dyDescent="0.55000000000000004">
      <c r="A201" s="9" t="s">
        <v>15</v>
      </c>
      <c r="B201" s="40" t="str">
        <f>'[1]（R7.7末時点）交付率・保有率'!B85</f>
        <v>雨竜郡秩父別町</v>
      </c>
      <c r="C201" s="11">
        <f>'[1]（R7.7末時点）交付率・保有率'!C85</f>
        <v>2182</v>
      </c>
      <c r="D201" s="11">
        <f>'[1]（R7.7末時点）交付率・保有率'!D85</f>
        <v>1802</v>
      </c>
      <c r="E201" s="12">
        <f t="shared" si="3"/>
        <v>0.82584784601283223</v>
      </c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4" x14ac:dyDescent="0.55000000000000004">
      <c r="A202" s="9" t="s">
        <v>15</v>
      </c>
      <c r="B202" s="40" t="str">
        <f>'[1]（R7.7末時点）交付率・保有率'!B86</f>
        <v>雨竜郡雨竜町</v>
      </c>
      <c r="C202" s="11">
        <f>'[1]（R7.7末時点）交付率・保有率'!C86</f>
        <v>2044</v>
      </c>
      <c r="D202" s="11">
        <f>'[1]（R7.7末時点）交付率・保有率'!D86</f>
        <v>1650</v>
      </c>
      <c r="E202" s="12">
        <f t="shared" si="3"/>
        <v>0.80724070450097851</v>
      </c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4" x14ac:dyDescent="0.55000000000000004">
      <c r="A203" s="9" t="s">
        <v>15</v>
      </c>
      <c r="B203" s="40" t="str">
        <f>'[1]（R7.7末時点）交付率・保有率'!B87</f>
        <v>雨竜郡北竜町</v>
      </c>
      <c r="C203" s="11">
        <f>'[1]（R7.7末時点）交付率・保有率'!C87</f>
        <v>1593</v>
      </c>
      <c r="D203" s="11">
        <f>'[1]（R7.7末時点）交付率・保有率'!D87</f>
        <v>1365</v>
      </c>
      <c r="E203" s="12">
        <f t="shared" si="3"/>
        <v>0.85687382297551784</v>
      </c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4" x14ac:dyDescent="0.55000000000000004">
      <c r="A204" s="9" t="s">
        <v>15</v>
      </c>
      <c r="B204" s="40" t="str">
        <f>'[1]（R7.7末時点）交付率・保有率'!B88</f>
        <v>雨竜郡沼田町</v>
      </c>
      <c r="C204" s="11">
        <f>'[1]（R7.7末時点）交付率・保有率'!C88</f>
        <v>2798</v>
      </c>
      <c r="D204" s="11">
        <f>'[1]（R7.7末時点）交付率・保有率'!D88</f>
        <v>2391</v>
      </c>
      <c r="E204" s="12">
        <f t="shared" si="3"/>
        <v>0.85453895639742672</v>
      </c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4" x14ac:dyDescent="0.55000000000000004">
      <c r="A205" s="9" t="s">
        <v>15</v>
      </c>
      <c r="B205" s="40" t="str">
        <f>'[1]（R7.7末時点）交付率・保有率'!B89</f>
        <v>上川郡鷹栖町</v>
      </c>
      <c r="C205" s="11">
        <f>'[1]（R7.7末時点）交付率・保有率'!C89</f>
        <v>6463</v>
      </c>
      <c r="D205" s="11">
        <f>'[1]（R7.7末時点）交付率・保有率'!D89</f>
        <v>5350</v>
      </c>
      <c r="E205" s="12">
        <f t="shared" si="3"/>
        <v>0.82778895249883955</v>
      </c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4" x14ac:dyDescent="0.55000000000000004">
      <c r="A206" s="9" t="s">
        <v>15</v>
      </c>
      <c r="B206" s="40" t="str">
        <f>'[1]（R7.7末時点）交付率・保有率'!B90</f>
        <v>上川郡東神楽町</v>
      </c>
      <c r="C206" s="11">
        <f>'[1]（R7.7末時点）交付率・保有率'!C90</f>
        <v>9775</v>
      </c>
      <c r="D206" s="11">
        <f>'[1]（R7.7末時点）交付率・保有率'!D90</f>
        <v>7975</v>
      </c>
      <c r="E206" s="12">
        <f t="shared" si="3"/>
        <v>0.81585677749360619</v>
      </c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4" x14ac:dyDescent="0.55000000000000004">
      <c r="A207" s="9" t="s">
        <v>15</v>
      </c>
      <c r="B207" s="40" t="str">
        <f>'[1]（R7.7末時点）交付率・保有率'!B91</f>
        <v>上川郡当麻町</v>
      </c>
      <c r="C207" s="11">
        <f>'[1]（R7.7末時点）交付率・保有率'!C91</f>
        <v>6054</v>
      </c>
      <c r="D207" s="11">
        <f>'[1]（R7.7末時点）交付率・保有率'!D91</f>
        <v>4963</v>
      </c>
      <c r="E207" s="12">
        <f t="shared" si="3"/>
        <v>0.81978856954079948</v>
      </c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4" x14ac:dyDescent="0.55000000000000004">
      <c r="A208" s="9" t="s">
        <v>15</v>
      </c>
      <c r="B208" s="40" t="str">
        <f>'[1]（R7.7末時点）交付率・保有率'!B92</f>
        <v>上川郡比布町</v>
      </c>
      <c r="C208" s="11">
        <f>'[1]（R7.7末時点）交付率・保有率'!C92</f>
        <v>3425</v>
      </c>
      <c r="D208" s="11">
        <f>'[1]（R7.7末時点）交付率・保有率'!D92</f>
        <v>2635</v>
      </c>
      <c r="E208" s="12">
        <f t="shared" si="3"/>
        <v>0.76934306569343069</v>
      </c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4" x14ac:dyDescent="0.55000000000000004">
      <c r="A209" s="9" t="s">
        <v>15</v>
      </c>
      <c r="B209" s="40" t="str">
        <f>'[1]（R7.7末時点）交付率・保有率'!B93</f>
        <v>上川郡愛別町</v>
      </c>
      <c r="C209" s="11">
        <f>'[1]（R7.7末時点）交付率・保有率'!C93</f>
        <v>2418</v>
      </c>
      <c r="D209" s="11">
        <f>'[1]（R7.7末時点）交付率・保有率'!D93</f>
        <v>2080</v>
      </c>
      <c r="E209" s="12">
        <f t="shared" si="3"/>
        <v>0.86021505376344087</v>
      </c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4" x14ac:dyDescent="0.55000000000000004">
      <c r="A210" s="9" t="s">
        <v>15</v>
      </c>
      <c r="B210" s="40" t="str">
        <f>'[1]（R7.7末時点）交付率・保有率'!B94</f>
        <v>上川郡上川町</v>
      </c>
      <c r="C210" s="11">
        <f>'[1]（R7.7末時点）交付率・保有率'!C94</f>
        <v>3085</v>
      </c>
      <c r="D210" s="11">
        <f>'[1]（R7.7末時点）交付率・保有率'!D94</f>
        <v>2416</v>
      </c>
      <c r="E210" s="12">
        <f t="shared" si="3"/>
        <v>0.78314424635332258</v>
      </c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4" x14ac:dyDescent="0.55000000000000004">
      <c r="A211" s="9" t="s">
        <v>15</v>
      </c>
      <c r="B211" s="40" t="str">
        <f>'[1]（R7.7末時点）交付率・保有率'!B95</f>
        <v>上川郡東川町</v>
      </c>
      <c r="C211" s="11">
        <f>'[1]（R7.7末時点）交付率・保有率'!C95</f>
        <v>8673</v>
      </c>
      <c r="D211" s="11">
        <f>'[1]（R7.7末時点）交付率・保有率'!D95</f>
        <v>6854</v>
      </c>
      <c r="E211" s="12">
        <f t="shared" si="3"/>
        <v>0.79026864983281453</v>
      </c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4" x14ac:dyDescent="0.55000000000000004">
      <c r="A212" s="9" t="s">
        <v>15</v>
      </c>
      <c r="B212" s="40" t="str">
        <f>'[1]（R7.7末時点）交付率・保有率'!B96</f>
        <v>上川郡美瑛町</v>
      </c>
      <c r="C212" s="11">
        <f>'[1]（R7.7末時点）交付率・保有率'!C96</f>
        <v>9283</v>
      </c>
      <c r="D212" s="11">
        <f>'[1]（R7.7末時点）交付率・保有率'!D96</f>
        <v>7242</v>
      </c>
      <c r="E212" s="12">
        <f t="shared" si="3"/>
        <v>0.78013573198319508</v>
      </c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4" x14ac:dyDescent="0.55000000000000004">
      <c r="A213" s="9" t="s">
        <v>15</v>
      </c>
      <c r="B213" s="40" t="str">
        <f>'[1]（R7.7末時点）交付率・保有率'!B97</f>
        <v>空知郡上富良野町</v>
      </c>
      <c r="C213" s="11">
        <f>'[1]（R7.7末時点）交付率・保有率'!C97</f>
        <v>9706</v>
      </c>
      <c r="D213" s="11">
        <f>'[1]（R7.7末時点）交付率・保有率'!D97</f>
        <v>8004</v>
      </c>
      <c r="E213" s="12">
        <f t="shared" si="3"/>
        <v>0.82464454976303314</v>
      </c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4" x14ac:dyDescent="0.55000000000000004">
      <c r="A214" s="9" t="s">
        <v>15</v>
      </c>
      <c r="B214" s="40" t="str">
        <f>'[1]（R7.7末時点）交付率・保有率'!B98</f>
        <v>空知郡中富良野町</v>
      </c>
      <c r="C214" s="11">
        <f>'[1]（R7.7末時点）交付率・保有率'!C98</f>
        <v>4486</v>
      </c>
      <c r="D214" s="11">
        <f>'[1]（R7.7末時点）交付率・保有率'!D98</f>
        <v>3736</v>
      </c>
      <c r="E214" s="12">
        <f t="shared" si="3"/>
        <v>0.83281319661168074</v>
      </c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4" x14ac:dyDescent="0.55000000000000004">
      <c r="A215" s="9" t="s">
        <v>15</v>
      </c>
      <c r="B215" s="40" t="str">
        <f>'[1]（R7.7末時点）交付率・保有率'!B99</f>
        <v>空知郡南富良野町</v>
      </c>
      <c r="C215" s="11">
        <f>'[1]（R7.7末時点）交付率・保有率'!C99</f>
        <v>2236</v>
      </c>
      <c r="D215" s="11">
        <f>'[1]（R7.7末時点）交付率・保有率'!D99</f>
        <v>1799</v>
      </c>
      <c r="E215" s="12">
        <f t="shared" si="3"/>
        <v>0.804561717352415</v>
      </c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4" x14ac:dyDescent="0.55000000000000004">
      <c r="A216" s="9" t="s">
        <v>15</v>
      </c>
      <c r="B216" s="40" t="str">
        <f>'[1]（R7.7末時点）交付率・保有率'!B100</f>
        <v>勇払郡占冠村</v>
      </c>
      <c r="C216" s="11">
        <f>'[1]（R7.7末時点）交付率・保有率'!C100</f>
        <v>1590</v>
      </c>
      <c r="D216" s="11">
        <f>'[1]（R7.7末時点）交付率・保有率'!D100</f>
        <v>854</v>
      </c>
      <c r="E216" s="12">
        <f t="shared" si="3"/>
        <v>0.5371069182389937</v>
      </c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4" x14ac:dyDescent="0.55000000000000004">
      <c r="A217" s="9" t="s">
        <v>15</v>
      </c>
      <c r="B217" s="40" t="str">
        <f>'[1]（R7.7末時点）交付率・保有率'!B101</f>
        <v>上川郡和寒町</v>
      </c>
      <c r="C217" s="11">
        <f>'[1]（R7.7末時点）交付率・保有率'!C101</f>
        <v>2807</v>
      </c>
      <c r="D217" s="11">
        <f>'[1]（R7.7末時点）交付率・保有率'!D101</f>
        <v>2272</v>
      </c>
      <c r="E217" s="12">
        <f t="shared" si="3"/>
        <v>0.80940505878161739</v>
      </c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4" x14ac:dyDescent="0.55000000000000004">
      <c r="A218" s="9" t="s">
        <v>15</v>
      </c>
      <c r="B218" s="40" t="str">
        <f>'[1]（R7.7末時点）交付率・保有率'!B102</f>
        <v>上川郡剣淵町</v>
      </c>
      <c r="C218" s="11">
        <f>'[1]（R7.7末時点）交付率・保有率'!C102</f>
        <v>2728</v>
      </c>
      <c r="D218" s="11">
        <f>'[1]（R7.7末時点）交付率・保有率'!D102</f>
        <v>2123</v>
      </c>
      <c r="E218" s="12">
        <f t="shared" si="3"/>
        <v>0.77822580645161288</v>
      </c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4" x14ac:dyDescent="0.55000000000000004">
      <c r="A219" s="9" t="s">
        <v>15</v>
      </c>
      <c r="B219" s="40" t="str">
        <f>'[1]（R7.7末時点）交付率・保有率'!B103</f>
        <v>上川郡下川町</v>
      </c>
      <c r="C219" s="11">
        <f>'[1]（R7.7末時点）交付率・保有率'!C103</f>
        <v>2836</v>
      </c>
      <c r="D219" s="11">
        <f>'[1]（R7.7末時点）交付率・保有率'!D103</f>
        <v>2182</v>
      </c>
      <c r="E219" s="12">
        <f t="shared" si="3"/>
        <v>0.76939351198871653</v>
      </c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4" x14ac:dyDescent="0.55000000000000004">
      <c r="A220" s="9" t="s">
        <v>15</v>
      </c>
      <c r="B220" s="40" t="str">
        <f>'[1]（R7.7末時点）交付率・保有率'!B104</f>
        <v>中川郡美深町</v>
      </c>
      <c r="C220" s="11">
        <f>'[1]（R7.7末時点）交付率・保有率'!C104</f>
        <v>3681</v>
      </c>
      <c r="D220" s="11">
        <f>'[1]（R7.7末時点）交付率・保有率'!D104</f>
        <v>2809</v>
      </c>
      <c r="E220" s="12">
        <f t="shared" si="3"/>
        <v>0.76310785112741097</v>
      </c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4" x14ac:dyDescent="0.55000000000000004">
      <c r="A221" s="9" t="s">
        <v>15</v>
      </c>
      <c r="B221" s="40" t="str">
        <f>'[1]（R7.7末時点）交付率・保有率'!B105</f>
        <v>中川郡音威子府村</v>
      </c>
      <c r="C221" s="11">
        <f>'[1]（R7.7末時点）交付率・保有率'!C105</f>
        <v>601</v>
      </c>
      <c r="D221" s="11">
        <f>'[1]（R7.7末時点）交付率・保有率'!D105</f>
        <v>440</v>
      </c>
      <c r="E221" s="12">
        <f t="shared" si="3"/>
        <v>0.73211314475873546</v>
      </c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4" x14ac:dyDescent="0.55000000000000004">
      <c r="A222" s="9" t="s">
        <v>15</v>
      </c>
      <c r="B222" s="40" t="str">
        <f>'[1]（R7.7末時点）交付率・保有率'!B106</f>
        <v>中川郡中川町</v>
      </c>
      <c r="C222" s="11">
        <f>'[1]（R7.7末時点）交付率・保有率'!C106</f>
        <v>1269</v>
      </c>
      <c r="D222" s="11">
        <f>'[1]（R7.7末時点）交付率・保有率'!D106</f>
        <v>1002</v>
      </c>
      <c r="E222" s="12">
        <f t="shared" si="3"/>
        <v>0.78959810874704495</v>
      </c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4" x14ac:dyDescent="0.55000000000000004">
      <c r="A223" s="9" t="s">
        <v>15</v>
      </c>
      <c r="B223" s="40" t="str">
        <f>'[1]（R7.7末時点）交付率・保有率'!B107</f>
        <v>雨竜郡幌加内町</v>
      </c>
      <c r="C223" s="11">
        <f>'[1]（R7.7末時点）交付率・保有率'!C107</f>
        <v>1222</v>
      </c>
      <c r="D223" s="11">
        <f>'[1]（R7.7末時点）交付率・保有率'!D107</f>
        <v>991</v>
      </c>
      <c r="E223" s="12">
        <f t="shared" si="3"/>
        <v>0.81096563011456624</v>
      </c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4" x14ac:dyDescent="0.55000000000000004">
      <c r="A224" s="9" t="s">
        <v>15</v>
      </c>
      <c r="B224" s="40" t="str">
        <f>'[1]（R7.7末時点）交付率・保有率'!B108</f>
        <v>増毛郡増毛町</v>
      </c>
      <c r="C224" s="11">
        <f>'[1]（R7.7末時点）交付率・保有率'!C108</f>
        <v>3620</v>
      </c>
      <c r="D224" s="11">
        <f>'[1]（R7.7末時点）交付率・保有率'!D108</f>
        <v>3071</v>
      </c>
      <c r="E224" s="12">
        <f t="shared" si="3"/>
        <v>0.84834254143646404</v>
      </c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4" x14ac:dyDescent="0.55000000000000004">
      <c r="A225" s="9" t="s">
        <v>15</v>
      </c>
      <c r="B225" s="40" t="str">
        <f>'[1]（R7.7末時点）交付率・保有率'!B109</f>
        <v>留萌郡小平町</v>
      </c>
      <c r="C225" s="11">
        <f>'[1]（R7.7末時点）交付率・保有率'!C109</f>
        <v>2664</v>
      </c>
      <c r="D225" s="11">
        <f>'[1]（R7.7末時点）交付率・保有率'!D109</f>
        <v>2182</v>
      </c>
      <c r="E225" s="12">
        <f t="shared" si="3"/>
        <v>0.81906906906906907</v>
      </c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4" x14ac:dyDescent="0.55000000000000004">
      <c r="A226" s="9" t="s">
        <v>15</v>
      </c>
      <c r="B226" s="40" t="str">
        <f>'[1]（R7.7末時点）交付率・保有率'!B110</f>
        <v>苫前郡苫前町</v>
      </c>
      <c r="C226" s="11">
        <f>'[1]（R7.7末時点）交付率・保有率'!C110</f>
        <v>2666</v>
      </c>
      <c r="D226" s="11">
        <f>'[1]（R7.7末時点）交付率・保有率'!D110</f>
        <v>2234</v>
      </c>
      <c r="E226" s="12">
        <f t="shared" si="3"/>
        <v>0.83795948987246816</v>
      </c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4" x14ac:dyDescent="0.55000000000000004">
      <c r="A227" s="9" t="s">
        <v>15</v>
      </c>
      <c r="B227" s="40" t="str">
        <f>'[1]（R7.7末時点）交付率・保有率'!B111</f>
        <v>苫前郡羽幌町</v>
      </c>
      <c r="C227" s="11">
        <f>'[1]（R7.7末時点）交付率・保有率'!C111</f>
        <v>5945</v>
      </c>
      <c r="D227" s="11">
        <f>'[1]（R7.7末時点）交付率・保有率'!D111</f>
        <v>4723</v>
      </c>
      <c r="E227" s="12">
        <f t="shared" si="3"/>
        <v>0.79444911690496212</v>
      </c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4" x14ac:dyDescent="0.55000000000000004">
      <c r="A228" s="9" t="s">
        <v>15</v>
      </c>
      <c r="B228" s="40" t="str">
        <f>'[1]（R7.7末時点）交付率・保有率'!B112</f>
        <v>苫前郡初山別村</v>
      </c>
      <c r="C228" s="11">
        <f>'[1]（R7.7末時点）交付率・保有率'!C112</f>
        <v>1005</v>
      </c>
      <c r="D228" s="11">
        <f>'[1]（R7.7末時点）交付率・保有率'!D112</f>
        <v>820</v>
      </c>
      <c r="E228" s="12">
        <f t="shared" si="3"/>
        <v>0.8159203980099502</v>
      </c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4" x14ac:dyDescent="0.55000000000000004">
      <c r="A229" s="9" t="s">
        <v>15</v>
      </c>
      <c r="B229" s="40" t="str">
        <f>'[1]（R7.7末時点）交付率・保有率'!B113</f>
        <v>天塩郡遠別町</v>
      </c>
      <c r="C229" s="11">
        <f>'[1]（R7.7末時点）交付率・保有率'!C113</f>
        <v>2258</v>
      </c>
      <c r="D229" s="11">
        <f>'[1]（R7.7末時点）交付率・保有率'!D113</f>
        <v>1710</v>
      </c>
      <c r="E229" s="12">
        <f t="shared" si="3"/>
        <v>0.75730735163861829</v>
      </c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4" x14ac:dyDescent="0.55000000000000004">
      <c r="A230" s="9" t="s">
        <v>15</v>
      </c>
      <c r="B230" s="40" t="str">
        <f>'[1]（R7.7末時点）交付率・保有率'!B114</f>
        <v>天塩郡天塩町</v>
      </c>
      <c r="C230" s="11">
        <f>'[1]（R7.7末時点）交付率・保有率'!C114</f>
        <v>2642</v>
      </c>
      <c r="D230" s="11">
        <f>'[1]（R7.7末時点）交付率・保有率'!D114</f>
        <v>2043</v>
      </c>
      <c r="E230" s="12">
        <f t="shared" si="3"/>
        <v>0.77327781983345945</v>
      </c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4" x14ac:dyDescent="0.55000000000000004">
      <c r="A231" s="9" t="s">
        <v>15</v>
      </c>
      <c r="B231" s="40" t="str">
        <f>'[1]（R7.7末時点）交付率・保有率'!B115</f>
        <v>宗谷郡猿払村</v>
      </c>
      <c r="C231" s="11">
        <f>'[1]（R7.7末時点）交付率・保有率'!C115</f>
        <v>2589</v>
      </c>
      <c r="D231" s="11">
        <f>'[1]（R7.7末時点）交付率・保有率'!D115</f>
        <v>1861</v>
      </c>
      <c r="E231" s="12">
        <f t="shared" si="3"/>
        <v>0.71881035148706063</v>
      </c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4" x14ac:dyDescent="0.55000000000000004">
      <c r="A232" s="9" t="s">
        <v>15</v>
      </c>
      <c r="B232" s="40" t="str">
        <f>'[1]（R7.7末時点）交付率・保有率'!B116</f>
        <v>枝幸郡浜頓別町</v>
      </c>
      <c r="C232" s="11">
        <f>'[1]（R7.7末時点）交付率・保有率'!C116</f>
        <v>3221</v>
      </c>
      <c r="D232" s="11">
        <f>'[1]（R7.7末時点）交付率・保有率'!D116</f>
        <v>2602</v>
      </c>
      <c r="E232" s="12">
        <f t="shared" si="3"/>
        <v>0.8078236572493015</v>
      </c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4" x14ac:dyDescent="0.55000000000000004">
      <c r="A233" s="9" t="s">
        <v>15</v>
      </c>
      <c r="B233" s="40" t="str">
        <f>'[1]（R7.7末時点）交付率・保有率'!B117</f>
        <v>枝幸郡中頓別町</v>
      </c>
      <c r="C233" s="11">
        <f>'[1]（R7.7末時点）交付率・保有率'!C117</f>
        <v>1472</v>
      </c>
      <c r="D233" s="11">
        <f>'[1]（R7.7末時点）交付率・保有率'!D117</f>
        <v>1192</v>
      </c>
      <c r="E233" s="12">
        <f t="shared" si="3"/>
        <v>0.80978260869565222</v>
      </c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4" x14ac:dyDescent="0.55000000000000004">
      <c r="A234" s="9" t="s">
        <v>15</v>
      </c>
      <c r="B234" s="40" t="str">
        <f>'[1]（R7.7末時点）交付率・保有率'!B118</f>
        <v>枝幸郡枝幸町</v>
      </c>
      <c r="C234" s="11">
        <f>'[1]（R7.7末時点）交付率・保有率'!C118</f>
        <v>7199</v>
      </c>
      <c r="D234" s="11">
        <f>'[1]（R7.7末時点）交付率・保有率'!D118</f>
        <v>5446</v>
      </c>
      <c r="E234" s="12">
        <f t="shared" si="3"/>
        <v>0.75649395749409643</v>
      </c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4" x14ac:dyDescent="0.55000000000000004">
      <c r="A235" s="9" t="s">
        <v>15</v>
      </c>
      <c r="B235" s="40" t="str">
        <f>'[1]（R7.7末時点）交付率・保有率'!B119</f>
        <v>天塩郡豊富町</v>
      </c>
      <c r="C235" s="11">
        <f>'[1]（R7.7末時点）交付率・保有率'!C119</f>
        <v>3515</v>
      </c>
      <c r="D235" s="11">
        <f>'[1]（R7.7末時点）交付率・保有率'!D119</f>
        <v>2583</v>
      </c>
      <c r="E235" s="12">
        <f t="shared" si="3"/>
        <v>0.73485064011379797</v>
      </c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4" x14ac:dyDescent="0.55000000000000004">
      <c r="A236" s="9" t="s">
        <v>15</v>
      </c>
      <c r="B236" s="40" t="str">
        <f>'[1]（R7.7末時点）交付率・保有率'!B120</f>
        <v>礼文郡礼文町</v>
      </c>
      <c r="C236" s="11">
        <f>'[1]（R7.7末時点）交付率・保有率'!C120</f>
        <v>2183</v>
      </c>
      <c r="D236" s="11">
        <f>'[1]（R7.7末時点）交付率・保有率'!D120</f>
        <v>1871</v>
      </c>
      <c r="E236" s="12">
        <f t="shared" si="3"/>
        <v>0.85707741639945034</v>
      </c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4" x14ac:dyDescent="0.55000000000000004">
      <c r="A237" s="9" t="s">
        <v>15</v>
      </c>
      <c r="B237" s="40" t="str">
        <f>'[1]（R7.7末時点）交付率・保有率'!B121</f>
        <v>利尻郡利尻町</v>
      </c>
      <c r="C237" s="11">
        <f>'[1]（R7.7末時点）交付率・保有率'!C121</f>
        <v>1830</v>
      </c>
      <c r="D237" s="11">
        <f>'[1]（R7.7末時点）交付率・保有率'!D121</f>
        <v>1554</v>
      </c>
      <c r="E237" s="12">
        <f t="shared" si="3"/>
        <v>0.84918032786885245</v>
      </c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4" x14ac:dyDescent="0.55000000000000004">
      <c r="A238" s="9" t="s">
        <v>15</v>
      </c>
      <c r="B238" s="40" t="str">
        <f>'[1]（R7.7末時点）交付率・保有率'!B122</f>
        <v>利尻郡利尻富士町</v>
      </c>
      <c r="C238" s="11">
        <f>'[1]（R7.7末時点）交付率・保有率'!C122</f>
        <v>2151</v>
      </c>
      <c r="D238" s="11">
        <f>'[1]（R7.7末時点）交付率・保有率'!D122</f>
        <v>1745</v>
      </c>
      <c r="E238" s="12">
        <f t="shared" si="3"/>
        <v>0.8112505811250581</v>
      </c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4" x14ac:dyDescent="0.55000000000000004">
      <c r="A239" s="9" t="s">
        <v>15</v>
      </c>
      <c r="B239" s="40" t="str">
        <f>'[1]（R7.7末時点）交付率・保有率'!B123</f>
        <v>天塩郡幌延町</v>
      </c>
      <c r="C239" s="11">
        <f>'[1]（R7.7末時点）交付率・保有率'!C123</f>
        <v>2042</v>
      </c>
      <c r="D239" s="11">
        <f>'[1]（R7.7末時点）交付率・保有率'!D123</f>
        <v>1504</v>
      </c>
      <c r="E239" s="12">
        <f t="shared" si="3"/>
        <v>0.73653281096963763</v>
      </c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4" x14ac:dyDescent="0.55000000000000004">
      <c r="A240" s="9" t="s">
        <v>15</v>
      </c>
      <c r="B240" s="40" t="str">
        <f>'[1]（R7.7末時点）交付率・保有率'!B124</f>
        <v>網走郡美幌町</v>
      </c>
      <c r="C240" s="11">
        <f>'[1]（R7.7末時点）交付率・保有率'!C124</f>
        <v>17329</v>
      </c>
      <c r="D240" s="11">
        <f>'[1]（R7.7末時点）交付率・保有率'!D124</f>
        <v>13906</v>
      </c>
      <c r="E240" s="12">
        <f t="shared" si="3"/>
        <v>0.80246984823128864</v>
      </c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4" x14ac:dyDescent="0.55000000000000004">
      <c r="A241" s="9" t="s">
        <v>15</v>
      </c>
      <c r="B241" s="40" t="str">
        <f>'[1]（R7.7末時点）交付率・保有率'!B125</f>
        <v>網走郡津別町</v>
      </c>
      <c r="C241" s="11">
        <f>'[1]（R7.7末時点）交付率・保有率'!C125</f>
        <v>3970</v>
      </c>
      <c r="D241" s="11">
        <f>'[1]（R7.7末時点）交付率・保有率'!D125</f>
        <v>3163</v>
      </c>
      <c r="E241" s="12">
        <f t="shared" si="3"/>
        <v>0.79672544080604535</v>
      </c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4" x14ac:dyDescent="0.55000000000000004">
      <c r="A242" s="9" t="s">
        <v>15</v>
      </c>
      <c r="B242" s="40" t="str">
        <f>'[1]（R7.7末時点）交付率・保有率'!B126</f>
        <v>斜里郡斜里町</v>
      </c>
      <c r="C242" s="11">
        <f>'[1]（R7.7末時点）交付率・保有率'!C126</f>
        <v>10513</v>
      </c>
      <c r="D242" s="11">
        <f>'[1]（R7.7末時点）交付率・保有率'!D126</f>
        <v>8300</v>
      </c>
      <c r="E242" s="12">
        <f t="shared" si="3"/>
        <v>0.78949871587558262</v>
      </c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4" x14ac:dyDescent="0.55000000000000004">
      <c r="A243" s="9" t="s">
        <v>15</v>
      </c>
      <c r="B243" s="40" t="str">
        <f>'[1]（R7.7末時点）交付率・保有率'!B127</f>
        <v>斜里郡清里町</v>
      </c>
      <c r="C243" s="11">
        <f>'[1]（R7.7末時点）交付率・保有率'!C127</f>
        <v>3622</v>
      </c>
      <c r="D243" s="11">
        <f>'[1]（R7.7末時点）交付率・保有率'!D127</f>
        <v>3164</v>
      </c>
      <c r="E243" s="12">
        <f t="shared" si="3"/>
        <v>0.87355052457205962</v>
      </c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4" x14ac:dyDescent="0.55000000000000004">
      <c r="A244" s="9" t="s">
        <v>15</v>
      </c>
      <c r="B244" s="40" t="str">
        <f>'[1]（R7.7末時点）交付率・保有率'!B128</f>
        <v>斜里郡小清水町</v>
      </c>
      <c r="C244" s="11">
        <f>'[1]（R7.7末時点）交付率・保有率'!C128</f>
        <v>4342</v>
      </c>
      <c r="D244" s="11">
        <f>'[1]（R7.7末時点）交付率・保有率'!D128</f>
        <v>3750</v>
      </c>
      <c r="E244" s="12">
        <f t="shared" si="3"/>
        <v>0.86365730078304925</v>
      </c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4" x14ac:dyDescent="0.55000000000000004">
      <c r="A245" s="9" t="s">
        <v>15</v>
      </c>
      <c r="B245" s="40" t="str">
        <f>'[1]（R7.7末時点）交付率・保有率'!B129</f>
        <v>常呂郡訓子府町</v>
      </c>
      <c r="C245" s="11">
        <f>'[1]（R7.7末時点）交付率・保有率'!C129</f>
        <v>4448</v>
      </c>
      <c r="D245" s="11">
        <f>'[1]（R7.7末時点）交付率・保有率'!D129</f>
        <v>3568</v>
      </c>
      <c r="E245" s="12">
        <f t="shared" si="3"/>
        <v>0.80215827338129497</v>
      </c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4" x14ac:dyDescent="0.55000000000000004">
      <c r="A246" s="9" t="s">
        <v>15</v>
      </c>
      <c r="B246" s="40" t="str">
        <f>'[1]（R7.7末時点）交付率・保有率'!B130</f>
        <v>常呂郡置戸町</v>
      </c>
      <c r="C246" s="11">
        <f>'[1]（R7.7末時点）交付率・保有率'!C130</f>
        <v>2543</v>
      </c>
      <c r="D246" s="11">
        <f>'[1]（R7.7末時点）交付率・保有率'!D130</f>
        <v>1959</v>
      </c>
      <c r="E246" s="12">
        <f t="shared" ref="E246:E309" si="4">D246/C246</f>
        <v>0.77034998033818325</v>
      </c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4" x14ac:dyDescent="0.55000000000000004">
      <c r="A247" s="9" t="s">
        <v>15</v>
      </c>
      <c r="B247" s="40" t="str">
        <f>'[1]（R7.7末時点）交付率・保有率'!B131</f>
        <v>常呂郡佐呂間町</v>
      </c>
      <c r="C247" s="11">
        <f>'[1]（R7.7末時点）交付率・保有率'!C131</f>
        <v>4646</v>
      </c>
      <c r="D247" s="11">
        <f>'[1]（R7.7末時点）交付率・保有率'!D131</f>
        <v>3550</v>
      </c>
      <c r="E247" s="12">
        <f t="shared" si="4"/>
        <v>0.76409814894532935</v>
      </c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4" x14ac:dyDescent="0.55000000000000004">
      <c r="A248" s="9" t="s">
        <v>15</v>
      </c>
      <c r="B248" s="40" t="str">
        <f>'[1]（R7.7末時点）交付率・保有率'!B132</f>
        <v>紋別郡遠軽町</v>
      </c>
      <c r="C248" s="11">
        <f>'[1]（R7.7末時点）交付率・保有率'!C132</f>
        <v>17646</v>
      </c>
      <c r="D248" s="11">
        <f>'[1]（R7.7末時点）交付率・保有率'!D132</f>
        <v>14430</v>
      </c>
      <c r="E248" s="12">
        <f t="shared" si="4"/>
        <v>0.81774906494389665</v>
      </c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4" x14ac:dyDescent="0.55000000000000004">
      <c r="A249" s="9" t="s">
        <v>15</v>
      </c>
      <c r="B249" s="40" t="str">
        <f>'[1]（R7.7末時点）交付率・保有率'!B133</f>
        <v>紋別郡湧別町</v>
      </c>
      <c r="C249" s="11">
        <f>'[1]（R7.7末時点）交付率・保有率'!C133</f>
        <v>7901</v>
      </c>
      <c r="D249" s="11">
        <f>'[1]（R7.7末時点）交付率・保有率'!D133</f>
        <v>6407</v>
      </c>
      <c r="E249" s="12">
        <f t="shared" si="4"/>
        <v>0.81091001139096319</v>
      </c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4" x14ac:dyDescent="0.55000000000000004">
      <c r="A250" s="9" t="s">
        <v>15</v>
      </c>
      <c r="B250" s="40" t="str">
        <f>'[1]（R7.7末時点）交付率・保有率'!B134</f>
        <v>紋別郡滝上町</v>
      </c>
      <c r="C250" s="11">
        <f>'[1]（R7.7末時点）交付率・保有率'!C134</f>
        <v>2208</v>
      </c>
      <c r="D250" s="11">
        <f>'[1]（R7.7末時点）交付率・保有率'!D134</f>
        <v>1702</v>
      </c>
      <c r="E250" s="12">
        <f t="shared" si="4"/>
        <v>0.77083333333333337</v>
      </c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4" x14ac:dyDescent="0.55000000000000004">
      <c r="A251" s="9" t="s">
        <v>15</v>
      </c>
      <c r="B251" s="40" t="str">
        <f>'[1]（R7.7末時点）交付率・保有率'!B135</f>
        <v>紋別郡興部町</v>
      </c>
      <c r="C251" s="11">
        <f>'[1]（R7.7末時点）交付率・保有率'!C135</f>
        <v>3495</v>
      </c>
      <c r="D251" s="11">
        <f>'[1]（R7.7末時点）交付率・保有率'!D135</f>
        <v>2681</v>
      </c>
      <c r="E251" s="12">
        <f t="shared" si="4"/>
        <v>0.76709585121602286</v>
      </c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4" x14ac:dyDescent="0.55000000000000004">
      <c r="A252" s="9" t="s">
        <v>15</v>
      </c>
      <c r="B252" s="40" t="str">
        <f>'[1]（R7.7末時点）交付率・保有率'!B136</f>
        <v>紋別郡西興部村</v>
      </c>
      <c r="C252" s="11">
        <f>'[1]（R7.7末時点）交付率・保有率'!C136</f>
        <v>956</v>
      </c>
      <c r="D252" s="11">
        <f>'[1]（R7.7末時点）交付率・保有率'!D136</f>
        <v>789</v>
      </c>
      <c r="E252" s="12">
        <f t="shared" si="4"/>
        <v>0.82531380753138073</v>
      </c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4" x14ac:dyDescent="0.55000000000000004">
      <c r="A253" s="9" t="s">
        <v>15</v>
      </c>
      <c r="B253" s="40" t="str">
        <f>'[1]（R7.7末時点）交付率・保有率'!B137</f>
        <v>紋別郡雄武町</v>
      </c>
      <c r="C253" s="11">
        <f>'[1]（R7.7末時点）交付率・保有率'!C137</f>
        <v>4033</v>
      </c>
      <c r="D253" s="11">
        <f>'[1]（R7.7末時点）交付率・保有率'!D137</f>
        <v>3112</v>
      </c>
      <c r="E253" s="12">
        <f t="shared" si="4"/>
        <v>0.7716340193404414</v>
      </c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4" x14ac:dyDescent="0.55000000000000004">
      <c r="A254" s="9" t="s">
        <v>15</v>
      </c>
      <c r="B254" s="40" t="str">
        <f>'[1]（R7.7末時点）交付率・保有率'!B138</f>
        <v>網走郡大空町</v>
      </c>
      <c r="C254" s="11">
        <f>'[1]（R7.7末時点）交付率・保有率'!C138</f>
        <v>6441</v>
      </c>
      <c r="D254" s="11">
        <f>'[1]（R7.7末時点）交付率・保有率'!D138</f>
        <v>5224</v>
      </c>
      <c r="E254" s="12">
        <f t="shared" si="4"/>
        <v>0.81105418413289865</v>
      </c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4" x14ac:dyDescent="0.55000000000000004">
      <c r="A255" s="9" t="s">
        <v>15</v>
      </c>
      <c r="B255" s="40" t="str">
        <f>'[1]（R7.7末時点）交付率・保有率'!B139</f>
        <v>虻田郡豊浦町</v>
      </c>
      <c r="C255" s="11">
        <f>'[1]（R7.7末時点）交付率・保有率'!C139</f>
        <v>3491</v>
      </c>
      <c r="D255" s="11">
        <f>'[1]（R7.7末時点）交付率・保有率'!D139</f>
        <v>2447</v>
      </c>
      <c r="E255" s="12">
        <f t="shared" si="4"/>
        <v>0.70094528788312804</v>
      </c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4" x14ac:dyDescent="0.55000000000000004">
      <c r="A256" s="9" t="s">
        <v>15</v>
      </c>
      <c r="B256" s="40" t="str">
        <f>'[1]（R7.7末時点）交付率・保有率'!B140</f>
        <v>有珠郡壮瞥町</v>
      </c>
      <c r="C256" s="11">
        <f>'[1]（R7.7末時点）交付率・保有率'!C140</f>
        <v>2313</v>
      </c>
      <c r="D256" s="11">
        <f>'[1]（R7.7末時点）交付率・保有率'!D140</f>
        <v>2013</v>
      </c>
      <c r="E256" s="12">
        <f t="shared" si="4"/>
        <v>0.87029831387808043</v>
      </c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4" x14ac:dyDescent="0.55000000000000004">
      <c r="A257" s="9" t="s">
        <v>15</v>
      </c>
      <c r="B257" s="40" t="str">
        <f>'[1]（R7.7末時点）交付率・保有率'!B141</f>
        <v>白老郡白老町</v>
      </c>
      <c r="C257" s="11">
        <f>'[1]（R7.7末時点）交付率・保有率'!C141</f>
        <v>15095</v>
      </c>
      <c r="D257" s="11">
        <f>'[1]（R7.7末時点）交付率・保有率'!D141</f>
        <v>11370</v>
      </c>
      <c r="E257" s="12">
        <f t="shared" si="4"/>
        <v>0.75322954620735338</v>
      </c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4" x14ac:dyDescent="0.55000000000000004">
      <c r="A258" s="9" t="s">
        <v>15</v>
      </c>
      <c r="B258" s="40" t="str">
        <f>'[1]（R7.7末時点）交付率・保有率'!B142</f>
        <v>勇払郡厚真町</v>
      </c>
      <c r="C258" s="11">
        <f>'[1]（R7.7末時点）交付率・保有率'!C142</f>
        <v>4227</v>
      </c>
      <c r="D258" s="11">
        <f>'[1]（R7.7末時点）交付率・保有率'!D142</f>
        <v>3444</v>
      </c>
      <c r="E258" s="12">
        <f t="shared" si="4"/>
        <v>0.81476224272533715</v>
      </c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4" x14ac:dyDescent="0.55000000000000004">
      <c r="A259" s="9" t="s">
        <v>15</v>
      </c>
      <c r="B259" s="40" t="str">
        <f>'[1]（R7.7末時点）交付率・保有率'!B143</f>
        <v>虻田郡洞爺湖町</v>
      </c>
      <c r="C259" s="11">
        <f>'[1]（R7.7末時点）交付率・保有率'!C143</f>
        <v>7906</v>
      </c>
      <c r="D259" s="11">
        <f>'[1]（R7.7末時点）交付率・保有率'!D143</f>
        <v>6184</v>
      </c>
      <c r="E259" s="12">
        <f t="shared" si="4"/>
        <v>0.78219074120920817</v>
      </c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4" x14ac:dyDescent="0.55000000000000004">
      <c r="A260" s="9" t="s">
        <v>15</v>
      </c>
      <c r="B260" s="40" t="str">
        <f>'[1]（R7.7末時点）交付率・保有率'!B144</f>
        <v>勇払郡安平町</v>
      </c>
      <c r="C260" s="11">
        <f>'[1]（R7.7末時点）交付率・保有率'!C144</f>
        <v>7214</v>
      </c>
      <c r="D260" s="11">
        <f>'[1]（R7.7末時点）交付率・保有率'!D144</f>
        <v>5529</v>
      </c>
      <c r="E260" s="12">
        <f t="shared" si="4"/>
        <v>0.76642639312448013</v>
      </c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4" x14ac:dyDescent="0.55000000000000004">
      <c r="A261" s="9" t="s">
        <v>15</v>
      </c>
      <c r="B261" s="40" t="str">
        <f>'[1]（R7.7末時点）交付率・保有率'!B145</f>
        <v>勇払郡むかわ町</v>
      </c>
      <c r="C261" s="11">
        <f>'[1]（R7.7末時点）交付率・保有率'!C145</f>
        <v>7221</v>
      </c>
      <c r="D261" s="11">
        <f>'[1]（R7.7末時点）交付率・保有率'!D145</f>
        <v>5872</v>
      </c>
      <c r="E261" s="12">
        <f t="shared" si="4"/>
        <v>0.81318376956100258</v>
      </c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4" x14ac:dyDescent="0.55000000000000004">
      <c r="A262" s="9" t="s">
        <v>15</v>
      </c>
      <c r="B262" s="40" t="str">
        <f>'[1]（R7.7末時点）交付率・保有率'!B146</f>
        <v>沙流郡日高町</v>
      </c>
      <c r="C262" s="11">
        <f>'[1]（R7.7末時点）交付率・保有率'!C146</f>
        <v>10904</v>
      </c>
      <c r="D262" s="11">
        <f>'[1]（R7.7末時点）交付率・保有率'!D146</f>
        <v>8165</v>
      </c>
      <c r="E262" s="12">
        <f t="shared" si="4"/>
        <v>0.74880777696258249</v>
      </c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4" x14ac:dyDescent="0.55000000000000004">
      <c r="A263" s="9" t="s">
        <v>15</v>
      </c>
      <c r="B263" s="40" t="str">
        <f>'[1]（R7.7末時点）交付率・保有率'!B147</f>
        <v>沙流郡平取町</v>
      </c>
      <c r="C263" s="11">
        <f>'[1]（R7.7末時点）交付率・保有率'!C147</f>
        <v>4435</v>
      </c>
      <c r="D263" s="11">
        <f>'[1]（R7.7末時点）交付率・保有率'!D147</f>
        <v>3218</v>
      </c>
      <c r="E263" s="12">
        <f t="shared" si="4"/>
        <v>0.72559188275084552</v>
      </c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4" x14ac:dyDescent="0.55000000000000004">
      <c r="A264" s="9" t="s">
        <v>15</v>
      </c>
      <c r="B264" s="40" t="str">
        <f>'[1]（R7.7末時点）交付率・保有率'!B148</f>
        <v>新冠郡新冠町</v>
      </c>
      <c r="C264" s="11">
        <f>'[1]（R7.7末時点）交付率・保有率'!C148</f>
        <v>5011</v>
      </c>
      <c r="D264" s="11">
        <f>'[1]（R7.7末時点）交付率・保有率'!D148</f>
        <v>3935</v>
      </c>
      <c r="E264" s="12">
        <f t="shared" si="4"/>
        <v>0.78527240071841953</v>
      </c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4" x14ac:dyDescent="0.55000000000000004">
      <c r="A265" s="9" t="s">
        <v>15</v>
      </c>
      <c r="B265" s="40" t="str">
        <f>'[1]（R7.7末時点）交付率・保有率'!B149</f>
        <v>浦河郡浦河町</v>
      </c>
      <c r="C265" s="11">
        <f>'[1]（R7.7末時点）交付率・保有率'!C149</f>
        <v>11231</v>
      </c>
      <c r="D265" s="11">
        <f>'[1]（R7.7末時点）交付率・保有率'!D149</f>
        <v>8407</v>
      </c>
      <c r="E265" s="12">
        <f t="shared" si="4"/>
        <v>0.74855311192235774</v>
      </c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4" x14ac:dyDescent="0.55000000000000004">
      <c r="A266" s="9" t="s">
        <v>15</v>
      </c>
      <c r="B266" s="40" t="str">
        <f>'[1]（R7.7末時点）交付率・保有率'!B150</f>
        <v>様似郡様似町</v>
      </c>
      <c r="C266" s="11">
        <f>'[1]（R7.7末時点）交付率・保有率'!C150</f>
        <v>3777</v>
      </c>
      <c r="D266" s="11">
        <f>'[1]（R7.7末時点）交付率・保有率'!D150</f>
        <v>2936</v>
      </c>
      <c r="E266" s="12">
        <f t="shared" si="4"/>
        <v>0.77733651045803542</v>
      </c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4" x14ac:dyDescent="0.55000000000000004">
      <c r="A267" s="9" t="s">
        <v>15</v>
      </c>
      <c r="B267" s="40" t="str">
        <f>'[1]（R7.7末時点）交付率・保有率'!B151</f>
        <v>幌泉郡えりも町</v>
      </c>
      <c r="C267" s="11">
        <f>'[1]（R7.7末時点）交付率・保有率'!C151</f>
        <v>4060</v>
      </c>
      <c r="D267" s="11">
        <f>'[1]（R7.7末時点）交付率・保有率'!D151</f>
        <v>3413</v>
      </c>
      <c r="E267" s="12">
        <f t="shared" si="4"/>
        <v>0.84064039408866997</v>
      </c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4" x14ac:dyDescent="0.55000000000000004">
      <c r="A268" s="9" t="s">
        <v>15</v>
      </c>
      <c r="B268" s="40" t="str">
        <f>'[1]（R7.7末時点）交付率・保有率'!B152</f>
        <v>日高郡新ひだか町</v>
      </c>
      <c r="C268" s="11">
        <f>'[1]（R7.7末時点）交付率・保有率'!C152</f>
        <v>20229</v>
      </c>
      <c r="D268" s="11">
        <f>'[1]（R7.7末時点）交付率・保有率'!D152</f>
        <v>16320</v>
      </c>
      <c r="E268" s="12">
        <f t="shared" si="4"/>
        <v>0.80676256858964857</v>
      </c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4" x14ac:dyDescent="0.55000000000000004">
      <c r="A269" s="9" t="s">
        <v>15</v>
      </c>
      <c r="B269" s="40" t="str">
        <f>'[1]（R7.7末時点）交付率・保有率'!B153</f>
        <v>河東郡音更町</v>
      </c>
      <c r="C269" s="11">
        <f>'[1]（R7.7末時点）交付率・保有率'!C153</f>
        <v>42683</v>
      </c>
      <c r="D269" s="11">
        <f>'[1]（R7.7末時点）交付率・保有率'!D153</f>
        <v>34414</v>
      </c>
      <c r="E269" s="12">
        <f t="shared" si="4"/>
        <v>0.80626947496661439</v>
      </c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4" x14ac:dyDescent="0.55000000000000004">
      <c r="A270" s="9" t="s">
        <v>15</v>
      </c>
      <c r="B270" s="40" t="str">
        <f>'[1]（R7.7末時点）交付率・保有率'!B154</f>
        <v>河東郡士幌町</v>
      </c>
      <c r="C270" s="11">
        <f>'[1]（R7.7末時点）交付率・保有率'!C154</f>
        <v>5690</v>
      </c>
      <c r="D270" s="11">
        <f>'[1]（R7.7末時点）交付率・保有率'!D154</f>
        <v>4582</v>
      </c>
      <c r="E270" s="12">
        <f t="shared" si="4"/>
        <v>0.80527240773286468</v>
      </c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4" x14ac:dyDescent="0.55000000000000004">
      <c r="A271" s="9" t="s">
        <v>15</v>
      </c>
      <c r="B271" s="40" t="str">
        <f>'[1]（R7.7末時点）交付率・保有率'!B155</f>
        <v>河東郡上士幌町</v>
      </c>
      <c r="C271" s="11">
        <f>'[1]（R7.7末時点）交付率・保有率'!C155</f>
        <v>4758</v>
      </c>
      <c r="D271" s="11">
        <f>'[1]（R7.7末時点）交付率・保有率'!D155</f>
        <v>3826</v>
      </c>
      <c r="E271" s="12">
        <f t="shared" si="4"/>
        <v>0.80411937788986965</v>
      </c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4" x14ac:dyDescent="0.55000000000000004">
      <c r="A272" s="9" t="s">
        <v>15</v>
      </c>
      <c r="B272" s="40" t="str">
        <f>'[1]（R7.7末時点）交付率・保有率'!B156</f>
        <v>河東郡鹿追町</v>
      </c>
      <c r="C272" s="11">
        <f>'[1]（R7.7末時点）交付率・保有率'!C156</f>
        <v>4928</v>
      </c>
      <c r="D272" s="11">
        <f>'[1]（R7.7末時点）交付率・保有率'!D156</f>
        <v>3852</v>
      </c>
      <c r="E272" s="12">
        <f t="shared" si="4"/>
        <v>0.7816558441558441</v>
      </c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4" x14ac:dyDescent="0.55000000000000004">
      <c r="A273" s="9" t="s">
        <v>15</v>
      </c>
      <c r="B273" s="40" t="str">
        <f>'[1]（R7.7末時点）交付率・保有率'!B157</f>
        <v>上川郡新得町</v>
      </c>
      <c r="C273" s="11">
        <f>'[1]（R7.7末時点）交付率・保有率'!C157</f>
        <v>5503</v>
      </c>
      <c r="D273" s="11">
        <f>'[1]（R7.7末時点）交付率・保有率'!D157</f>
        <v>4058</v>
      </c>
      <c r="E273" s="12">
        <f t="shared" si="4"/>
        <v>0.73741595493367251</v>
      </c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4" x14ac:dyDescent="0.55000000000000004">
      <c r="A274" s="9" t="s">
        <v>15</v>
      </c>
      <c r="B274" s="40" t="str">
        <f>'[1]（R7.7末時点）交付率・保有率'!B158</f>
        <v>上川郡清水町</v>
      </c>
      <c r="C274" s="11">
        <f>'[1]（R7.7末時点）交付率・保有率'!C158</f>
        <v>8755</v>
      </c>
      <c r="D274" s="11">
        <f>'[1]（R7.7末時点）交付率・保有率'!D158</f>
        <v>6569</v>
      </c>
      <c r="E274" s="12">
        <f t="shared" si="4"/>
        <v>0.75031410622501427</v>
      </c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4" x14ac:dyDescent="0.55000000000000004">
      <c r="A275" s="9" t="s">
        <v>15</v>
      </c>
      <c r="B275" s="40" t="str">
        <f>'[1]（R7.7末時点）交付率・保有率'!B159</f>
        <v>河西郡芽室町</v>
      </c>
      <c r="C275" s="11">
        <f>'[1]（R7.7末時点）交付率・保有率'!C159</f>
        <v>17773</v>
      </c>
      <c r="D275" s="11">
        <f>'[1]（R7.7末時点）交付率・保有率'!D159</f>
        <v>14282</v>
      </c>
      <c r="E275" s="12">
        <f t="shared" si="4"/>
        <v>0.80357846171158498</v>
      </c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4" x14ac:dyDescent="0.55000000000000004">
      <c r="A276" s="9" t="s">
        <v>15</v>
      </c>
      <c r="B276" s="40" t="str">
        <f>'[1]（R7.7末時点）交付率・保有率'!B160</f>
        <v>河西郡中札内村</v>
      </c>
      <c r="C276" s="11">
        <f>'[1]（R7.7末時点）交付率・保有率'!C160</f>
        <v>3823</v>
      </c>
      <c r="D276" s="11">
        <f>'[1]（R7.7末時点）交付率・保有率'!D160</f>
        <v>3319</v>
      </c>
      <c r="E276" s="12">
        <f t="shared" si="4"/>
        <v>0.86816636149620718</v>
      </c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4" x14ac:dyDescent="0.55000000000000004">
      <c r="A277" s="9" t="s">
        <v>15</v>
      </c>
      <c r="B277" s="40" t="str">
        <f>'[1]（R7.7末時点）交付率・保有率'!B161</f>
        <v>河西郡更別村</v>
      </c>
      <c r="C277" s="11">
        <f>'[1]（R7.7末時点）交付率・保有率'!C161</f>
        <v>3084</v>
      </c>
      <c r="D277" s="11">
        <f>'[1]（R7.7末時点）交付率・保有率'!D161</f>
        <v>2690</v>
      </c>
      <c r="E277" s="12">
        <f t="shared" si="4"/>
        <v>0.87224383916990922</v>
      </c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4" x14ac:dyDescent="0.55000000000000004">
      <c r="A278" s="9" t="s">
        <v>15</v>
      </c>
      <c r="B278" s="40" t="str">
        <f>'[1]（R7.7末時点）交付率・保有率'!B162</f>
        <v>広尾郡大樹町</v>
      </c>
      <c r="C278" s="11">
        <f>'[1]（R7.7末時点）交付率・保有率'!C162</f>
        <v>5266</v>
      </c>
      <c r="D278" s="11">
        <f>'[1]（R7.7末時点）交付率・保有率'!D162</f>
        <v>4346</v>
      </c>
      <c r="E278" s="12">
        <f t="shared" si="4"/>
        <v>0.82529434105582988</v>
      </c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4" x14ac:dyDescent="0.55000000000000004">
      <c r="A279" s="9" t="s">
        <v>15</v>
      </c>
      <c r="B279" s="40" t="str">
        <f>'[1]（R7.7末時点）交付率・保有率'!B163</f>
        <v>広尾郡広尾町</v>
      </c>
      <c r="C279" s="11">
        <f>'[1]（R7.7末時点）交付率・保有率'!C163</f>
        <v>5880</v>
      </c>
      <c r="D279" s="11">
        <f>'[1]（R7.7末時点）交付率・保有率'!D163</f>
        <v>4675</v>
      </c>
      <c r="E279" s="12">
        <f t="shared" si="4"/>
        <v>0.79506802721088432</v>
      </c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4" x14ac:dyDescent="0.55000000000000004">
      <c r="A280" s="9" t="s">
        <v>15</v>
      </c>
      <c r="B280" s="40" t="str">
        <f>'[1]（R7.7末時点）交付率・保有率'!B164</f>
        <v>中川郡幕別町</v>
      </c>
      <c r="C280" s="11">
        <f>'[1]（R7.7末時点）交付率・保有率'!C164</f>
        <v>25269</v>
      </c>
      <c r="D280" s="11">
        <f>'[1]（R7.7末時点）交付率・保有率'!D164</f>
        <v>19865</v>
      </c>
      <c r="E280" s="12">
        <f t="shared" si="4"/>
        <v>0.7861411215323123</v>
      </c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4" x14ac:dyDescent="0.55000000000000004">
      <c r="A281" s="9" t="s">
        <v>15</v>
      </c>
      <c r="B281" s="40" t="str">
        <f>'[1]（R7.7末時点）交付率・保有率'!B165</f>
        <v>中川郡池田町</v>
      </c>
      <c r="C281" s="11">
        <f>'[1]（R7.7末時点）交付率・保有率'!C165</f>
        <v>5906</v>
      </c>
      <c r="D281" s="11">
        <f>'[1]（R7.7末時点）交付率・保有率'!D165</f>
        <v>4883</v>
      </c>
      <c r="E281" s="12">
        <f t="shared" si="4"/>
        <v>0.82678631899762955</v>
      </c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4" x14ac:dyDescent="0.55000000000000004">
      <c r="A282" s="9" t="s">
        <v>15</v>
      </c>
      <c r="B282" s="40" t="str">
        <f>'[1]（R7.7末時点）交付率・保有率'!B166</f>
        <v>中川郡豊頃町</v>
      </c>
      <c r="C282" s="11">
        <f>'[1]（R7.7末時点）交付率・保有率'!C166</f>
        <v>2878</v>
      </c>
      <c r="D282" s="11">
        <f>'[1]（R7.7末時点）交付率・保有率'!D166</f>
        <v>2342</v>
      </c>
      <c r="E282" s="12">
        <f t="shared" si="4"/>
        <v>0.81375955524669907</v>
      </c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4" x14ac:dyDescent="0.55000000000000004">
      <c r="A283" s="9" t="s">
        <v>15</v>
      </c>
      <c r="B283" s="40" t="str">
        <f>'[1]（R7.7末時点）交付率・保有率'!B167</f>
        <v>中川郡本別町</v>
      </c>
      <c r="C283" s="11">
        <f>'[1]（R7.7末時点）交付率・保有率'!C167</f>
        <v>6046</v>
      </c>
      <c r="D283" s="11">
        <f>'[1]（R7.7末時点）交付率・保有率'!D167</f>
        <v>4539</v>
      </c>
      <c r="E283" s="12">
        <f t="shared" si="4"/>
        <v>0.7507442937479325</v>
      </c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4" x14ac:dyDescent="0.55000000000000004">
      <c r="A284" s="9" t="s">
        <v>15</v>
      </c>
      <c r="B284" s="40" t="str">
        <f>'[1]（R7.7末時点）交付率・保有率'!B168</f>
        <v>足寄郡足寄町</v>
      </c>
      <c r="C284" s="11">
        <f>'[1]（R7.7末時点）交付率・保有率'!C168</f>
        <v>5952</v>
      </c>
      <c r="D284" s="11">
        <f>'[1]（R7.7末時点）交付率・保有率'!D168</f>
        <v>4532</v>
      </c>
      <c r="E284" s="12">
        <f t="shared" si="4"/>
        <v>0.76142473118279574</v>
      </c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4" x14ac:dyDescent="0.55000000000000004">
      <c r="A285" s="9" t="s">
        <v>15</v>
      </c>
      <c r="B285" s="40" t="str">
        <f>'[1]（R7.7末時点）交付率・保有率'!B169</f>
        <v>足寄郡陸別町</v>
      </c>
      <c r="C285" s="11">
        <f>'[1]（R7.7末時点）交付率・保有率'!C169</f>
        <v>2120</v>
      </c>
      <c r="D285" s="11">
        <f>'[1]（R7.7末時点）交付率・保有率'!D169</f>
        <v>1539</v>
      </c>
      <c r="E285" s="12">
        <f t="shared" si="4"/>
        <v>0.72594339622641513</v>
      </c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4" x14ac:dyDescent="0.55000000000000004">
      <c r="A286" s="9" t="s">
        <v>15</v>
      </c>
      <c r="B286" s="40" t="str">
        <f>'[1]（R7.7末時点）交付率・保有率'!B170</f>
        <v>十勝郡浦幌町</v>
      </c>
      <c r="C286" s="11">
        <f>'[1]（R7.7末時点）交付率・保有率'!C170</f>
        <v>4108</v>
      </c>
      <c r="D286" s="11">
        <f>'[1]（R7.7末時点）交付率・保有率'!D170</f>
        <v>3350</v>
      </c>
      <c r="E286" s="12">
        <f t="shared" si="4"/>
        <v>0.81548198636806235</v>
      </c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4" x14ac:dyDescent="0.55000000000000004">
      <c r="A287" s="9" t="s">
        <v>15</v>
      </c>
      <c r="B287" s="40" t="str">
        <f>'[1]（R7.7末時点）交付率・保有率'!B171</f>
        <v>釧路郡釧路町</v>
      </c>
      <c r="C287" s="11">
        <f>'[1]（R7.7末時点）交付率・保有率'!C171</f>
        <v>18380</v>
      </c>
      <c r="D287" s="11">
        <f>'[1]（R7.7末時点）交付率・保有率'!D171</f>
        <v>15180</v>
      </c>
      <c r="E287" s="12">
        <f t="shared" si="4"/>
        <v>0.82589771490750818</v>
      </c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4" x14ac:dyDescent="0.55000000000000004">
      <c r="A288" s="9" t="s">
        <v>15</v>
      </c>
      <c r="B288" s="40" t="str">
        <f>'[1]（R7.7末時点）交付率・保有率'!B172</f>
        <v>厚岸郡厚岸町</v>
      </c>
      <c r="C288" s="11">
        <f>'[1]（R7.7末時点）交付率・保有率'!C172</f>
        <v>8195</v>
      </c>
      <c r="D288" s="11">
        <f>'[1]（R7.7末時点）交付率・保有率'!D172</f>
        <v>6340</v>
      </c>
      <c r="E288" s="12">
        <f t="shared" si="4"/>
        <v>0.77364246491763267</v>
      </c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4" x14ac:dyDescent="0.55000000000000004">
      <c r="A289" s="9" t="s">
        <v>15</v>
      </c>
      <c r="B289" s="40" t="str">
        <f>'[1]（R7.7末時点）交付率・保有率'!B173</f>
        <v>厚岸郡浜中町</v>
      </c>
      <c r="C289" s="11">
        <f>'[1]（R7.7末時点）交付率・保有率'!C173</f>
        <v>5246</v>
      </c>
      <c r="D289" s="11">
        <f>'[1]（R7.7末時点）交付率・保有率'!D173</f>
        <v>4177</v>
      </c>
      <c r="E289" s="12">
        <f t="shared" si="4"/>
        <v>0.79622569576820434</v>
      </c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4" x14ac:dyDescent="0.55000000000000004">
      <c r="A290" s="9" t="s">
        <v>15</v>
      </c>
      <c r="B290" s="40" t="str">
        <f>'[1]（R7.7末時点）交付率・保有率'!B174</f>
        <v>川上郡標茶町</v>
      </c>
      <c r="C290" s="11">
        <f>'[1]（R7.7末時点）交付率・保有率'!C174</f>
        <v>6836</v>
      </c>
      <c r="D290" s="11">
        <f>'[1]（R7.7末時点）交付率・保有率'!D174</f>
        <v>5185</v>
      </c>
      <c r="E290" s="12">
        <f t="shared" si="4"/>
        <v>0.75848449385605621</v>
      </c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4" x14ac:dyDescent="0.55000000000000004">
      <c r="A291" s="9" t="s">
        <v>15</v>
      </c>
      <c r="B291" s="40" t="str">
        <f>'[1]（R7.7末時点）交付率・保有率'!B175</f>
        <v>川上郡弟子屈町</v>
      </c>
      <c r="C291" s="11">
        <f>'[1]（R7.7末時点）交付率・保有率'!C175</f>
        <v>6432</v>
      </c>
      <c r="D291" s="11">
        <f>'[1]（R7.7末時点）交付率・保有率'!D175</f>
        <v>5110</v>
      </c>
      <c r="E291" s="12">
        <f t="shared" si="4"/>
        <v>0.79446517412935325</v>
      </c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4" x14ac:dyDescent="0.55000000000000004">
      <c r="A292" s="9" t="s">
        <v>15</v>
      </c>
      <c r="B292" s="40" t="str">
        <f>'[1]（R7.7末時点）交付率・保有率'!B176</f>
        <v>阿寒郡鶴居村</v>
      </c>
      <c r="C292" s="11">
        <f>'[1]（R7.7末時点）交付率・保有率'!C176</f>
        <v>2432</v>
      </c>
      <c r="D292" s="11">
        <f>'[1]（R7.7末時点）交付率・保有率'!D176</f>
        <v>1877</v>
      </c>
      <c r="E292" s="12">
        <f t="shared" si="4"/>
        <v>0.77179276315789469</v>
      </c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4" x14ac:dyDescent="0.55000000000000004">
      <c r="A293" s="9" t="s">
        <v>15</v>
      </c>
      <c r="B293" s="40" t="str">
        <f>'[1]（R7.7末時点）交付率・保有率'!B177</f>
        <v>白糠郡白糠町</v>
      </c>
      <c r="C293" s="11">
        <f>'[1]（R7.7末時点）交付率・保有率'!C177</f>
        <v>7003</v>
      </c>
      <c r="D293" s="11">
        <f>'[1]（R7.7末時点）交付率・保有率'!D177</f>
        <v>5826</v>
      </c>
      <c r="E293" s="12">
        <f t="shared" si="4"/>
        <v>0.83192917321148074</v>
      </c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4" x14ac:dyDescent="0.55000000000000004">
      <c r="A294" s="9" t="s">
        <v>15</v>
      </c>
      <c r="B294" s="40" t="str">
        <f>'[1]（R7.7末時点）交付率・保有率'!B178</f>
        <v>野付郡別海町</v>
      </c>
      <c r="C294" s="11">
        <f>'[1]（R7.7末時点）交付率・保有率'!C178</f>
        <v>13964</v>
      </c>
      <c r="D294" s="11">
        <f>'[1]（R7.7末時点）交付率・保有率'!D178</f>
        <v>10580</v>
      </c>
      <c r="E294" s="12">
        <f t="shared" si="4"/>
        <v>0.75766256087081063</v>
      </c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4" x14ac:dyDescent="0.55000000000000004">
      <c r="A295" s="9" t="s">
        <v>15</v>
      </c>
      <c r="B295" s="40" t="str">
        <f>'[1]（R7.7末時点）交付率・保有率'!B179</f>
        <v>標津郡中標津町</v>
      </c>
      <c r="C295" s="11">
        <f>'[1]（R7.7末時点）交付率・保有率'!C179</f>
        <v>22257</v>
      </c>
      <c r="D295" s="11">
        <f>'[1]（R7.7末時点）交付率・保有率'!D179</f>
        <v>17652</v>
      </c>
      <c r="E295" s="12">
        <f t="shared" si="4"/>
        <v>0.79309880037740932</v>
      </c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4" x14ac:dyDescent="0.55000000000000004">
      <c r="A296" s="9" t="s">
        <v>15</v>
      </c>
      <c r="B296" s="40" t="str">
        <f>'[1]（R7.7末時点）交付率・保有率'!B180</f>
        <v>標津郡標津町</v>
      </c>
      <c r="C296" s="11">
        <f>'[1]（R7.7末時点）交付率・保有率'!C180</f>
        <v>4798</v>
      </c>
      <c r="D296" s="11">
        <f>'[1]（R7.7末時点）交付率・保有率'!D180</f>
        <v>3662</v>
      </c>
      <c r="E296" s="12">
        <f t="shared" si="4"/>
        <v>0.76323468111713211</v>
      </c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4" x14ac:dyDescent="0.55000000000000004">
      <c r="A297" s="9" t="s">
        <v>15</v>
      </c>
      <c r="B297" s="40" t="str">
        <f>'[1]（R7.7末時点）交付率・保有率'!B181</f>
        <v>目梨郡羅臼町</v>
      </c>
      <c r="C297" s="11">
        <f>'[1]（R7.7末時点）交付率・保有率'!C181</f>
        <v>4267</v>
      </c>
      <c r="D297" s="11">
        <f>'[1]（R7.7末時点）交付率・保有率'!D181</f>
        <v>3505</v>
      </c>
      <c r="E297" s="12">
        <f t="shared" si="4"/>
        <v>0.82142020154675421</v>
      </c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4" x14ac:dyDescent="0.55000000000000004">
      <c r="A298" s="9" t="s">
        <v>91</v>
      </c>
      <c r="B298" s="40" t="str">
        <f>'[1]（R7.7末時点）交付率・保有率'!B182</f>
        <v>青森市</v>
      </c>
      <c r="C298" s="11">
        <f>'[1]（R7.7末時点）交付率・保有率'!C182</f>
        <v>263512</v>
      </c>
      <c r="D298" s="11">
        <f>'[1]（R7.7末時点）交付率・保有率'!D182</f>
        <v>212015</v>
      </c>
      <c r="E298" s="12">
        <f t="shared" si="4"/>
        <v>0.80457436473481281</v>
      </c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4" x14ac:dyDescent="0.55000000000000004">
      <c r="A299" s="9" t="s">
        <v>91</v>
      </c>
      <c r="B299" s="40" t="str">
        <f>'[1]（R7.7末時点）交付率・保有率'!B183</f>
        <v>弘前市</v>
      </c>
      <c r="C299" s="11">
        <f>'[1]（R7.7末時点）交付率・保有率'!C183</f>
        <v>159488</v>
      </c>
      <c r="D299" s="11">
        <f>'[1]（R7.7末時点）交付率・保有率'!D183</f>
        <v>125903</v>
      </c>
      <c r="E299" s="12">
        <f t="shared" si="4"/>
        <v>0.7894198936597111</v>
      </c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4" x14ac:dyDescent="0.55000000000000004">
      <c r="A300" s="9" t="s">
        <v>91</v>
      </c>
      <c r="B300" s="40" t="str">
        <f>'[1]（R7.7末時点）交付率・保有率'!B184</f>
        <v>八戸市</v>
      </c>
      <c r="C300" s="11">
        <f>'[1]（R7.7末時点）交付率・保有率'!C184</f>
        <v>215080</v>
      </c>
      <c r="D300" s="11">
        <f>'[1]（R7.7末時点）交付率・保有率'!D184</f>
        <v>171346</v>
      </c>
      <c r="E300" s="12">
        <f t="shared" si="4"/>
        <v>0.79666170727171282</v>
      </c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4" x14ac:dyDescent="0.55000000000000004">
      <c r="A301" s="9" t="s">
        <v>91</v>
      </c>
      <c r="B301" s="40" t="str">
        <f>'[1]（R7.7末時点）交付率・保有率'!B185</f>
        <v>黒石市</v>
      </c>
      <c r="C301" s="11">
        <f>'[1]（R7.7末時点）交付率・保有率'!C185</f>
        <v>30428</v>
      </c>
      <c r="D301" s="11">
        <f>'[1]（R7.7末時点）交付率・保有率'!D185</f>
        <v>24159</v>
      </c>
      <c r="E301" s="12">
        <f t="shared" si="4"/>
        <v>0.79397265676350726</v>
      </c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4" x14ac:dyDescent="0.55000000000000004">
      <c r="A302" s="9" t="s">
        <v>91</v>
      </c>
      <c r="B302" s="40" t="str">
        <f>'[1]（R7.7末時点）交付率・保有率'!B186</f>
        <v>五所川原市</v>
      </c>
      <c r="C302" s="11">
        <f>'[1]（R7.7末時点）交付率・保有率'!C186</f>
        <v>49811</v>
      </c>
      <c r="D302" s="11">
        <f>'[1]（R7.7末時点）交付率・保有率'!D186</f>
        <v>41393</v>
      </c>
      <c r="E302" s="12">
        <f t="shared" si="4"/>
        <v>0.8310011844773243</v>
      </c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4" x14ac:dyDescent="0.55000000000000004">
      <c r="A303" s="9" t="s">
        <v>91</v>
      </c>
      <c r="B303" s="40" t="str">
        <f>'[1]（R7.7末時点）交付率・保有率'!B187</f>
        <v>十和田市</v>
      </c>
      <c r="C303" s="11">
        <f>'[1]（R7.7末時点）交付率・保有率'!C187</f>
        <v>57361</v>
      </c>
      <c r="D303" s="11">
        <f>'[1]（R7.7末時点）交付率・保有率'!D187</f>
        <v>48100</v>
      </c>
      <c r="E303" s="12">
        <f t="shared" si="4"/>
        <v>0.83854883980404804</v>
      </c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4" x14ac:dyDescent="0.55000000000000004">
      <c r="A304" s="9" t="s">
        <v>91</v>
      </c>
      <c r="B304" s="40" t="str">
        <f>'[1]（R7.7末時点）交付率・保有率'!B188</f>
        <v>三沢市</v>
      </c>
      <c r="C304" s="11">
        <f>'[1]（R7.7末時点）交付率・保有率'!C188</f>
        <v>37380</v>
      </c>
      <c r="D304" s="11">
        <f>'[1]（R7.7末時点）交付率・保有率'!D188</f>
        <v>29776</v>
      </c>
      <c r="E304" s="12">
        <f t="shared" si="4"/>
        <v>0.79657570893525953</v>
      </c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4" x14ac:dyDescent="0.55000000000000004">
      <c r="A305" s="9" t="s">
        <v>91</v>
      </c>
      <c r="B305" s="40" t="str">
        <f>'[1]（R7.7末時点）交付率・保有率'!B189</f>
        <v>むつ市</v>
      </c>
      <c r="C305" s="11">
        <f>'[1]（R7.7末時点）交付率・保有率'!C189</f>
        <v>51606</v>
      </c>
      <c r="D305" s="11">
        <f>'[1]（R7.7末時点）交付率・保有率'!D189</f>
        <v>43601</v>
      </c>
      <c r="E305" s="12">
        <f t="shared" si="4"/>
        <v>0.84488237801805988</v>
      </c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4" x14ac:dyDescent="0.55000000000000004">
      <c r="A306" s="9" t="s">
        <v>91</v>
      </c>
      <c r="B306" s="40" t="str">
        <f>'[1]（R7.7末時点）交付率・保有率'!B190</f>
        <v>つがる市</v>
      </c>
      <c r="C306" s="11">
        <f>'[1]（R7.7末時点）交付率・保有率'!C190</f>
        <v>28806</v>
      </c>
      <c r="D306" s="11">
        <f>'[1]（R7.7末時点）交付率・保有率'!D190</f>
        <v>24084</v>
      </c>
      <c r="E306" s="12">
        <f t="shared" si="4"/>
        <v>0.83607581753801297</v>
      </c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4" x14ac:dyDescent="0.55000000000000004">
      <c r="A307" s="9" t="s">
        <v>91</v>
      </c>
      <c r="B307" s="40" t="str">
        <f>'[1]（R7.7末時点）交付率・保有率'!B191</f>
        <v>平川市</v>
      </c>
      <c r="C307" s="11">
        <f>'[1]（R7.7末時点）交付率・保有率'!C191</f>
        <v>29353</v>
      </c>
      <c r="D307" s="11">
        <f>'[1]（R7.7末時点）交付率・保有率'!D191</f>
        <v>23788</v>
      </c>
      <c r="E307" s="12">
        <f t="shared" si="4"/>
        <v>0.8104112015807583</v>
      </c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4" x14ac:dyDescent="0.55000000000000004">
      <c r="A308" s="9" t="s">
        <v>91</v>
      </c>
      <c r="B308" s="40" t="str">
        <f>'[1]（R7.7末時点）交付率・保有率'!B192</f>
        <v>東津軽郡平内町</v>
      </c>
      <c r="C308" s="11">
        <f>'[1]（R7.7末時点）交付率・保有率'!C192</f>
        <v>9730</v>
      </c>
      <c r="D308" s="11">
        <f>'[1]（R7.7末時点）交付率・保有率'!D192</f>
        <v>7969</v>
      </c>
      <c r="E308" s="12">
        <f t="shared" si="4"/>
        <v>0.81901336073997943</v>
      </c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4" x14ac:dyDescent="0.55000000000000004">
      <c r="A309" s="9" t="s">
        <v>91</v>
      </c>
      <c r="B309" s="40" t="str">
        <f>'[1]（R7.7末時点）交付率・保有率'!B193</f>
        <v>東津軽郡今別町</v>
      </c>
      <c r="C309" s="11">
        <f>'[1]（R7.7末時点）交付率・保有率'!C193</f>
        <v>2096</v>
      </c>
      <c r="D309" s="11">
        <f>'[1]（R7.7末時点）交付率・保有率'!D193</f>
        <v>1774</v>
      </c>
      <c r="E309" s="12">
        <f t="shared" si="4"/>
        <v>0.84637404580152675</v>
      </c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4" x14ac:dyDescent="0.55000000000000004">
      <c r="A310" s="9" t="s">
        <v>91</v>
      </c>
      <c r="B310" s="40" t="str">
        <f>'[1]（R7.7末時点）交付率・保有率'!B194</f>
        <v>東津軽郡蓬田村</v>
      </c>
      <c r="C310" s="11">
        <f>'[1]（R7.7末時点）交付率・保有率'!C194</f>
        <v>2434</v>
      </c>
      <c r="D310" s="11">
        <f>'[1]（R7.7末時点）交付率・保有率'!D194</f>
        <v>2064</v>
      </c>
      <c r="E310" s="12">
        <f t="shared" ref="E310:E373" si="5">D310/C310</f>
        <v>0.84798685291700904</v>
      </c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4" x14ac:dyDescent="0.55000000000000004">
      <c r="A311" s="9" t="s">
        <v>91</v>
      </c>
      <c r="B311" s="40" t="str">
        <f>'[1]（R7.7末時点）交付率・保有率'!B195</f>
        <v>東津軽郡外ヶ浜町</v>
      </c>
      <c r="C311" s="11">
        <f>'[1]（R7.7末時点）交付率・保有率'!C195</f>
        <v>4996</v>
      </c>
      <c r="D311" s="11">
        <f>'[1]（R7.7末時点）交付率・保有率'!D195</f>
        <v>4036</v>
      </c>
      <c r="E311" s="12">
        <f t="shared" si="5"/>
        <v>0.80784627702161727</v>
      </c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4" x14ac:dyDescent="0.55000000000000004">
      <c r="A312" s="9" t="s">
        <v>91</v>
      </c>
      <c r="B312" s="40" t="str">
        <f>'[1]（R7.7末時点）交付率・保有率'!B196</f>
        <v>西津軽郡鰺ヶ沢町</v>
      </c>
      <c r="C312" s="11">
        <f>'[1]（R7.7末時点）交付率・保有率'!C196</f>
        <v>8505</v>
      </c>
      <c r="D312" s="11">
        <f>'[1]（R7.7末時点）交付率・保有率'!D196</f>
        <v>6941</v>
      </c>
      <c r="E312" s="12">
        <f t="shared" si="5"/>
        <v>0.81610817166372718</v>
      </c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4" x14ac:dyDescent="0.55000000000000004">
      <c r="A313" s="9" t="s">
        <v>91</v>
      </c>
      <c r="B313" s="40" t="str">
        <f>'[1]（R7.7末時点）交付率・保有率'!B197</f>
        <v>西津軽郡深浦町</v>
      </c>
      <c r="C313" s="11">
        <f>'[1]（R7.7末時点）交付率・保有率'!C197</f>
        <v>6803</v>
      </c>
      <c r="D313" s="11">
        <f>'[1]（R7.7末時点）交付率・保有率'!D197</f>
        <v>5805</v>
      </c>
      <c r="E313" s="12">
        <f t="shared" si="5"/>
        <v>0.85330001469939731</v>
      </c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4" x14ac:dyDescent="0.55000000000000004">
      <c r="A314" s="9" t="s">
        <v>91</v>
      </c>
      <c r="B314" s="40" t="str">
        <f>'[1]（R7.7末時点）交付率・保有率'!B198</f>
        <v>中津軽郡西目屋村</v>
      </c>
      <c r="C314" s="11">
        <f>'[1]（R7.7末時点）交付率・保有率'!C198</f>
        <v>1210</v>
      </c>
      <c r="D314" s="11">
        <f>'[1]（R7.7末時点）交付率・保有率'!D198</f>
        <v>977</v>
      </c>
      <c r="E314" s="12">
        <f t="shared" si="5"/>
        <v>0.80743801652892566</v>
      </c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4" x14ac:dyDescent="0.55000000000000004">
      <c r="A315" s="9" t="s">
        <v>91</v>
      </c>
      <c r="B315" s="40" t="str">
        <f>'[1]（R7.7末時点）交付率・保有率'!B199</f>
        <v>南津軽郡藤崎町</v>
      </c>
      <c r="C315" s="11">
        <f>'[1]（R7.7末時点）交付率・保有率'!C199</f>
        <v>14300</v>
      </c>
      <c r="D315" s="11">
        <f>'[1]（R7.7末時点）交付率・保有率'!D199</f>
        <v>11370</v>
      </c>
      <c r="E315" s="12">
        <f t="shared" si="5"/>
        <v>0.79510489510489513</v>
      </c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4" x14ac:dyDescent="0.55000000000000004">
      <c r="A316" s="9" t="s">
        <v>91</v>
      </c>
      <c r="B316" s="40" t="str">
        <f>'[1]（R7.7末時点）交付率・保有率'!B200</f>
        <v>南津軽郡大鰐町</v>
      </c>
      <c r="C316" s="11">
        <f>'[1]（R7.7末時点）交付率・保有率'!C200</f>
        <v>8231</v>
      </c>
      <c r="D316" s="11">
        <f>'[1]（R7.7末時点）交付率・保有率'!D200</f>
        <v>6453</v>
      </c>
      <c r="E316" s="12">
        <f t="shared" si="5"/>
        <v>0.78398736484023812</v>
      </c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4" x14ac:dyDescent="0.55000000000000004">
      <c r="A317" s="9" t="s">
        <v>91</v>
      </c>
      <c r="B317" s="40" t="str">
        <f>'[1]（R7.7末時点）交付率・保有率'!B201</f>
        <v>南津軽郡田舎館村</v>
      </c>
      <c r="C317" s="11">
        <f>'[1]（R7.7末時点）交付率・保有率'!C201</f>
        <v>7239</v>
      </c>
      <c r="D317" s="11">
        <f>'[1]（R7.7末時点）交付率・保有率'!D201</f>
        <v>6059</v>
      </c>
      <c r="E317" s="12">
        <f t="shared" si="5"/>
        <v>0.83699405995303222</v>
      </c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4" x14ac:dyDescent="0.55000000000000004">
      <c r="A318" s="9" t="s">
        <v>91</v>
      </c>
      <c r="B318" s="40" t="str">
        <f>'[1]（R7.7末時点）交付率・保有率'!B202</f>
        <v>北津軽郡板柳町</v>
      </c>
      <c r="C318" s="11">
        <f>'[1]（R7.7末時点）交付率・保有率'!C202</f>
        <v>12198</v>
      </c>
      <c r="D318" s="11">
        <f>'[1]（R7.7末時点）交付率・保有率'!D202</f>
        <v>9948</v>
      </c>
      <c r="E318" s="12">
        <f t="shared" si="5"/>
        <v>0.81554353172651251</v>
      </c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4" x14ac:dyDescent="0.55000000000000004">
      <c r="A319" s="9" t="s">
        <v>91</v>
      </c>
      <c r="B319" s="40" t="str">
        <f>'[1]（R7.7末時点）交付率・保有率'!B203</f>
        <v>北津軽郡鶴田町</v>
      </c>
      <c r="C319" s="11">
        <f>'[1]（R7.7末時点）交付率・保有率'!C203</f>
        <v>11540</v>
      </c>
      <c r="D319" s="11">
        <f>'[1]（R7.7末時点）交付率・保有率'!D203</f>
        <v>9527</v>
      </c>
      <c r="E319" s="12">
        <f t="shared" si="5"/>
        <v>0.82556325823223575</v>
      </c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4" x14ac:dyDescent="0.55000000000000004">
      <c r="A320" s="9" t="s">
        <v>91</v>
      </c>
      <c r="B320" s="40" t="str">
        <f>'[1]（R7.7末時点）交付率・保有率'!B204</f>
        <v>北津軽郡中泊町</v>
      </c>
      <c r="C320" s="11">
        <f>'[1]（R7.7末時点）交付率・保有率'!C204</f>
        <v>9417</v>
      </c>
      <c r="D320" s="11">
        <f>'[1]（R7.7末時点）交付率・保有率'!D204</f>
        <v>8168</v>
      </c>
      <c r="E320" s="12">
        <f t="shared" si="5"/>
        <v>0.86736752681321017</v>
      </c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4" x14ac:dyDescent="0.55000000000000004">
      <c r="A321" s="9" t="s">
        <v>91</v>
      </c>
      <c r="B321" s="40" t="str">
        <f>'[1]（R7.7末時点）交付率・保有率'!B205</f>
        <v>上北郡野辺地町</v>
      </c>
      <c r="C321" s="11">
        <f>'[1]（R7.7末時点）交付率・保有率'!C205</f>
        <v>11855</v>
      </c>
      <c r="D321" s="11">
        <f>'[1]（R7.7末時点）交付率・保有率'!D205</f>
        <v>9356</v>
      </c>
      <c r="E321" s="12">
        <f t="shared" si="5"/>
        <v>0.78920286798819062</v>
      </c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4" x14ac:dyDescent="0.55000000000000004">
      <c r="A322" s="9" t="s">
        <v>91</v>
      </c>
      <c r="B322" s="40" t="str">
        <f>'[1]（R7.7末時点）交付率・保有率'!B206</f>
        <v>上北郡七戸町</v>
      </c>
      <c r="C322" s="11">
        <f>'[1]（R7.7末時点）交付率・保有率'!C206</f>
        <v>14014</v>
      </c>
      <c r="D322" s="11">
        <f>'[1]（R7.7末時点）交付率・保有率'!D206</f>
        <v>11728</v>
      </c>
      <c r="E322" s="12">
        <f t="shared" si="5"/>
        <v>0.83687740830597979</v>
      </c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4" x14ac:dyDescent="0.55000000000000004">
      <c r="A323" s="9" t="s">
        <v>91</v>
      </c>
      <c r="B323" s="40" t="str">
        <f>'[1]（R7.7末時点）交付率・保有率'!B207</f>
        <v>上北郡六戸町</v>
      </c>
      <c r="C323" s="11">
        <f>'[1]（R7.7末時点）交付率・保有率'!C207</f>
        <v>10551</v>
      </c>
      <c r="D323" s="11">
        <f>'[1]（R7.7末時点）交付率・保有率'!D207</f>
        <v>8582</v>
      </c>
      <c r="E323" s="12">
        <f t="shared" si="5"/>
        <v>0.81338261776134968</v>
      </c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4" x14ac:dyDescent="0.55000000000000004">
      <c r="A324" s="9" t="s">
        <v>91</v>
      </c>
      <c r="B324" s="40" t="str">
        <f>'[1]（R7.7末時点）交付率・保有率'!B208</f>
        <v>上北郡横浜町</v>
      </c>
      <c r="C324" s="11">
        <f>'[1]（R7.7末時点）交付率・保有率'!C208</f>
        <v>4048</v>
      </c>
      <c r="D324" s="11">
        <f>'[1]（R7.7末時点）交付率・保有率'!D208</f>
        <v>3508</v>
      </c>
      <c r="E324" s="12">
        <f t="shared" si="5"/>
        <v>0.86660079051383399</v>
      </c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4" x14ac:dyDescent="0.55000000000000004">
      <c r="A325" s="9" t="s">
        <v>91</v>
      </c>
      <c r="B325" s="40" t="str">
        <f>'[1]（R7.7末時点）交付率・保有率'!B209</f>
        <v>上北郡東北町</v>
      </c>
      <c r="C325" s="11">
        <f>'[1]（R7.7末時点）交付率・保有率'!C209</f>
        <v>16005</v>
      </c>
      <c r="D325" s="11">
        <f>'[1]（R7.7末時点）交付率・保有率'!D209</f>
        <v>12862</v>
      </c>
      <c r="E325" s="12">
        <f t="shared" si="5"/>
        <v>0.80362386754139337</v>
      </c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4" x14ac:dyDescent="0.55000000000000004">
      <c r="A326" s="9" t="s">
        <v>91</v>
      </c>
      <c r="B326" s="40" t="str">
        <f>'[1]（R7.7末時点）交付率・保有率'!B210</f>
        <v>上北郡六ヶ所村</v>
      </c>
      <c r="C326" s="11">
        <f>'[1]（R7.7末時点）交付率・保有率'!C210</f>
        <v>9628</v>
      </c>
      <c r="D326" s="11">
        <f>'[1]（R7.7末時点）交付率・保有率'!D210</f>
        <v>7849</v>
      </c>
      <c r="E326" s="12">
        <f t="shared" si="5"/>
        <v>0.81522642293311176</v>
      </c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4" x14ac:dyDescent="0.55000000000000004">
      <c r="A327" s="9" t="s">
        <v>91</v>
      </c>
      <c r="B327" s="40" t="str">
        <f>'[1]（R7.7末時点）交付率・保有率'!B211</f>
        <v>上北郡おいらせ町</v>
      </c>
      <c r="C327" s="11">
        <f>'[1]（R7.7末時点）交付率・保有率'!C211</f>
        <v>25182</v>
      </c>
      <c r="D327" s="11">
        <f>'[1]（R7.7末時点）交付率・保有率'!D211</f>
        <v>20562</v>
      </c>
      <c r="E327" s="12">
        <f t="shared" si="5"/>
        <v>0.81653562068143914</v>
      </c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4" x14ac:dyDescent="0.55000000000000004">
      <c r="A328" s="9" t="s">
        <v>91</v>
      </c>
      <c r="B328" s="40" t="str">
        <f>'[1]（R7.7末時点）交付率・保有率'!B212</f>
        <v>下北郡大間町</v>
      </c>
      <c r="C328" s="11">
        <f>'[1]（R7.7末時点）交付率・保有率'!C212</f>
        <v>4649</v>
      </c>
      <c r="D328" s="11">
        <f>'[1]（R7.7末時点）交付率・保有率'!D212</f>
        <v>3828</v>
      </c>
      <c r="E328" s="12">
        <f t="shared" si="5"/>
        <v>0.82340288234028824</v>
      </c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4" x14ac:dyDescent="0.55000000000000004">
      <c r="A329" s="9" t="s">
        <v>91</v>
      </c>
      <c r="B329" s="40" t="str">
        <f>'[1]（R7.7末時点）交付率・保有率'!B213</f>
        <v>下北郡東通村</v>
      </c>
      <c r="C329" s="11">
        <f>'[1]（R7.7末時点）交付率・保有率'!C213</f>
        <v>5553</v>
      </c>
      <c r="D329" s="11">
        <f>'[1]（R7.7末時点）交付率・保有率'!D213</f>
        <v>4694</v>
      </c>
      <c r="E329" s="12">
        <f t="shared" si="5"/>
        <v>0.84530884206735102</v>
      </c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4" x14ac:dyDescent="0.55000000000000004">
      <c r="A330" s="9" t="s">
        <v>91</v>
      </c>
      <c r="B330" s="40" t="str">
        <f>'[1]（R7.7末時点）交付率・保有率'!B214</f>
        <v>下北郡風間浦村</v>
      </c>
      <c r="C330" s="11">
        <f>'[1]（R7.7末時点）交付率・保有率'!C214</f>
        <v>1554</v>
      </c>
      <c r="D330" s="11">
        <f>'[1]（R7.7末時点）交付率・保有率'!D214</f>
        <v>1314</v>
      </c>
      <c r="E330" s="12">
        <f t="shared" si="5"/>
        <v>0.84555984555984554</v>
      </c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4" x14ac:dyDescent="0.55000000000000004">
      <c r="A331" s="9" t="s">
        <v>91</v>
      </c>
      <c r="B331" s="40" t="str">
        <f>'[1]（R7.7末時点）交付率・保有率'!B215</f>
        <v>下北郡佐井村</v>
      </c>
      <c r="C331" s="11">
        <f>'[1]（R7.7末時点）交付率・保有率'!C215</f>
        <v>1628</v>
      </c>
      <c r="D331" s="11">
        <f>'[1]（R7.7末時点）交付率・保有率'!D215</f>
        <v>1358</v>
      </c>
      <c r="E331" s="12">
        <f t="shared" si="5"/>
        <v>0.83415233415233414</v>
      </c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4" x14ac:dyDescent="0.55000000000000004">
      <c r="A332" s="9" t="s">
        <v>91</v>
      </c>
      <c r="B332" s="40" t="str">
        <f>'[1]（R7.7末時点）交付率・保有率'!B216</f>
        <v>三戸郡三戸町</v>
      </c>
      <c r="C332" s="11">
        <f>'[1]（R7.7末時点）交付率・保有率'!C216</f>
        <v>8767</v>
      </c>
      <c r="D332" s="11">
        <f>'[1]（R7.7末時点）交付率・保有率'!D216</f>
        <v>7304</v>
      </c>
      <c r="E332" s="12">
        <f t="shared" si="5"/>
        <v>0.83312421580928486</v>
      </c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4" x14ac:dyDescent="0.55000000000000004">
      <c r="A333" s="9" t="s">
        <v>91</v>
      </c>
      <c r="B333" s="40" t="str">
        <f>'[1]（R7.7末時点）交付率・保有率'!B217</f>
        <v>三戸郡五戸町</v>
      </c>
      <c r="C333" s="11">
        <f>'[1]（R7.7末時点）交付率・保有率'!C217</f>
        <v>15285</v>
      </c>
      <c r="D333" s="11">
        <f>'[1]（R7.7末時点）交付率・保有率'!D217</f>
        <v>13051</v>
      </c>
      <c r="E333" s="12">
        <f t="shared" si="5"/>
        <v>0.85384363755315673</v>
      </c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4" x14ac:dyDescent="0.55000000000000004">
      <c r="A334" s="9" t="s">
        <v>91</v>
      </c>
      <c r="B334" s="40" t="str">
        <f>'[1]（R7.7末時点）交付率・保有率'!B218</f>
        <v>三戸郡田子町</v>
      </c>
      <c r="C334" s="11">
        <f>'[1]（R7.7末時点）交付率・保有率'!C218</f>
        <v>4718</v>
      </c>
      <c r="D334" s="11">
        <f>'[1]（R7.7末時点）交付率・保有率'!D218</f>
        <v>4338</v>
      </c>
      <c r="E334" s="12">
        <f t="shared" si="5"/>
        <v>0.91945739720220432</v>
      </c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4" x14ac:dyDescent="0.55000000000000004">
      <c r="A335" s="9" t="s">
        <v>91</v>
      </c>
      <c r="B335" s="40" t="str">
        <f>'[1]（R7.7末時点）交付率・保有率'!B219</f>
        <v>三戸郡南部町</v>
      </c>
      <c r="C335" s="11">
        <f>'[1]（R7.7末時点）交付率・保有率'!C219</f>
        <v>16185</v>
      </c>
      <c r="D335" s="11">
        <f>'[1]（R7.7末時点）交付率・保有率'!D219</f>
        <v>13912</v>
      </c>
      <c r="E335" s="12">
        <f t="shared" si="5"/>
        <v>0.85956132221192461</v>
      </c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4" x14ac:dyDescent="0.55000000000000004">
      <c r="A336" s="9" t="s">
        <v>91</v>
      </c>
      <c r="B336" s="40" t="str">
        <f>'[1]（R7.7末時点）交付率・保有率'!B220</f>
        <v>三戸郡階上町</v>
      </c>
      <c r="C336" s="11">
        <f>'[1]（R7.7末時点）交付率・保有率'!C220</f>
        <v>12562</v>
      </c>
      <c r="D336" s="11">
        <f>'[1]（R7.7末時点）交付率・保有率'!D220</f>
        <v>10341</v>
      </c>
      <c r="E336" s="12">
        <f t="shared" si="5"/>
        <v>0.82319694316191694</v>
      </c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4" x14ac:dyDescent="0.55000000000000004">
      <c r="A337" s="9" t="s">
        <v>91</v>
      </c>
      <c r="B337" s="40" t="str">
        <f>'[1]（R7.7末時点）交付率・保有率'!B221</f>
        <v>三戸郡新郷村</v>
      </c>
      <c r="C337" s="11">
        <f>'[1]（R7.7末時点）交付率・保有率'!C221</f>
        <v>2059</v>
      </c>
      <c r="D337" s="11">
        <f>'[1]（R7.7末時点）交付率・保有率'!D221</f>
        <v>1718</v>
      </c>
      <c r="E337" s="12">
        <f t="shared" si="5"/>
        <v>0.83438562408936379</v>
      </c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4" x14ac:dyDescent="0.55000000000000004">
      <c r="A338" s="9" t="s">
        <v>17</v>
      </c>
      <c r="B338" s="40" t="str">
        <f>'[1]（R7.7末時点）交付率・保有率'!B222</f>
        <v>盛岡市</v>
      </c>
      <c r="C338" s="11">
        <f>'[1]（R7.7末時点）交付率・保有率'!C222</f>
        <v>277423</v>
      </c>
      <c r="D338" s="11">
        <f>'[1]（R7.7末時点）交付率・保有率'!D222</f>
        <v>224376</v>
      </c>
      <c r="E338" s="12">
        <f t="shared" si="5"/>
        <v>0.80878658222281496</v>
      </c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4" x14ac:dyDescent="0.55000000000000004">
      <c r="A339" s="9" t="s">
        <v>17</v>
      </c>
      <c r="B339" s="40" t="str">
        <f>'[1]（R7.7末時点）交付率・保有率'!B223</f>
        <v>宮古市</v>
      </c>
      <c r="C339" s="11">
        <f>'[1]（R7.7末時点）交付率・保有率'!C223</f>
        <v>45632</v>
      </c>
      <c r="D339" s="11">
        <f>'[1]（R7.7末時点）交付率・保有率'!D223</f>
        <v>35615</v>
      </c>
      <c r="E339" s="12">
        <f t="shared" si="5"/>
        <v>0.78048299438990187</v>
      </c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4" x14ac:dyDescent="0.55000000000000004">
      <c r="A340" s="9" t="s">
        <v>17</v>
      </c>
      <c r="B340" s="40" t="str">
        <f>'[1]（R7.7末時点）交付率・保有率'!B224</f>
        <v>大船渡市</v>
      </c>
      <c r="C340" s="11">
        <f>'[1]（R7.7末時点）交付率・保有率'!C224</f>
        <v>32059</v>
      </c>
      <c r="D340" s="11">
        <f>'[1]（R7.7末時点）交付率・保有率'!D224</f>
        <v>25314</v>
      </c>
      <c r="E340" s="12">
        <f t="shared" si="5"/>
        <v>0.78960666271561808</v>
      </c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4" x14ac:dyDescent="0.55000000000000004">
      <c r="A341" s="9" t="s">
        <v>17</v>
      </c>
      <c r="B341" s="40" t="str">
        <f>'[1]（R7.7末時点）交付率・保有率'!B225</f>
        <v>花巻市</v>
      </c>
      <c r="C341" s="11">
        <f>'[1]（R7.7末時点）交付率・保有率'!C225</f>
        <v>89867</v>
      </c>
      <c r="D341" s="11">
        <f>'[1]（R7.7末時点）交付率・保有率'!D225</f>
        <v>70565</v>
      </c>
      <c r="E341" s="12">
        <f t="shared" si="5"/>
        <v>0.78521593020797398</v>
      </c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4" x14ac:dyDescent="0.55000000000000004">
      <c r="A342" s="9" t="s">
        <v>17</v>
      </c>
      <c r="B342" s="40" t="str">
        <f>'[1]（R7.7末時点）交付率・保有率'!B226</f>
        <v>北上市</v>
      </c>
      <c r="C342" s="11">
        <f>'[1]（R7.7末時点）交付率・保有率'!C226</f>
        <v>91090</v>
      </c>
      <c r="D342" s="11">
        <f>'[1]（R7.7末時点）交付率・保有率'!D226</f>
        <v>71085</v>
      </c>
      <c r="E342" s="12">
        <f t="shared" si="5"/>
        <v>0.78038203974091558</v>
      </c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4" x14ac:dyDescent="0.55000000000000004">
      <c r="A343" s="9" t="s">
        <v>17</v>
      </c>
      <c r="B343" s="40" t="str">
        <f>'[1]（R7.7末時点）交付率・保有率'!B227</f>
        <v>久慈市</v>
      </c>
      <c r="C343" s="11">
        <f>'[1]（R7.7末時点）交付率・保有率'!C227</f>
        <v>31216</v>
      </c>
      <c r="D343" s="11">
        <f>'[1]（R7.7末時点）交付率・保有率'!D227</f>
        <v>24867</v>
      </c>
      <c r="E343" s="12">
        <f t="shared" si="5"/>
        <v>0.79661071245515125</v>
      </c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4" x14ac:dyDescent="0.55000000000000004">
      <c r="A344" s="9" t="s">
        <v>17</v>
      </c>
      <c r="B344" s="40" t="str">
        <f>'[1]（R7.7末時点）交付率・保有率'!B228</f>
        <v>遠野市</v>
      </c>
      <c r="C344" s="11">
        <f>'[1]（R7.7末時点）交付率・保有率'!C228</f>
        <v>23930</v>
      </c>
      <c r="D344" s="11">
        <f>'[1]（R7.7末時点）交付率・保有率'!D228</f>
        <v>20054</v>
      </c>
      <c r="E344" s="12">
        <f t="shared" si="5"/>
        <v>0.83802758044295866</v>
      </c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4" x14ac:dyDescent="0.55000000000000004">
      <c r="A345" s="9" t="s">
        <v>17</v>
      </c>
      <c r="B345" s="40" t="str">
        <f>'[1]（R7.7末時点）交付率・保有率'!B229</f>
        <v>一関市</v>
      </c>
      <c r="C345" s="11">
        <f>'[1]（R7.7末時点）交付率・保有率'!C229</f>
        <v>105505</v>
      </c>
      <c r="D345" s="11">
        <f>'[1]（R7.7末時点）交付率・保有率'!D229</f>
        <v>81967</v>
      </c>
      <c r="E345" s="12">
        <f t="shared" si="5"/>
        <v>0.77690156864603577</v>
      </c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4" x14ac:dyDescent="0.55000000000000004">
      <c r="A346" s="9" t="s">
        <v>17</v>
      </c>
      <c r="B346" s="40" t="str">
        <f>'[1]（R7.7末時点）交付率・保有率'!B230</f>
        <v>陸前高田市</v>
      </c>
      <c r="C346" s="11">
        <f>'[1]（R7.7末時点）交付率・保有率'!C230</f>
        <v>17226</v>
      </c>
      <c r="D346" s="11">
        <f>'[1]（R7.7末時点）交付率・保有率'!D230</f>
        <v>14012</v>
      </c>
      <c r="E346" s="12">
        <f t="shared" si="5"/>
        <v>0.81342157204226173</v>
      </c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4" x14ac:dyDescent="0.55000000000000004">
      <c r="A347" s="9" t="s">
        <v>17</v>
      </c>
      <c r="B347" s="40" t="str">
        <f>'[1]（R7.7末時点）交付率・保有率'!B231</f>
        <v>釜石市</v>
      </c>
      <c r="C347" s="11">
        <f>'[1]（R7.7末時点）交付率・保有率'!C231</f>
        <v>28934</v>
      </c>
      <c r="D347" s="11">
        <f>'[1]（R7.7末時点）交付率・保有率'!D231</f>
        <v>24008</v>
      </c>
      <c r="E347" s="12">
        <f t="shared" si="5"/>
        <v>0.82975046657911111</v>
      </c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4" x14ac:dyDescent="0.55000000000000004">
      <c r="A348" s="9" t="s">
        <v>17</v>
      </c>
      <c r="B348" s="40" t="str">
        <f>'[1]（R7.7末時点）交付率・保有率'!B232</f>
        <v>二戸市</v>
      </c>
      <c r="C348" s="11">
        <f>'[1]（R7.7末時点）交付率・保有率'!C232</f>
        <v>24157</v>
      </c>
      <c r="D348" s="11">
        <f>'[1]（R7.7末時点）交付率・保有率'!D232</f>
        <v>18418</v>
      </c>
      <c r="E348" s="12">
        <f t="shared" si="5"/>
        <v>0.76242910957486443</v>
      </c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4" x14ac:dyDescent="0.55000000000000004">
      <c r="A349" s="9" t="s">
        <v>17</v>
      </c>
      <c r="B349" s="40" t="str">
        <f>'[1]（R7.7末時点）交付率・保有率'!B233</f>
        <v>八幡平市</v>
      </c>
      <c r="C349" s="11">
        <f>'[1]（R7.7末時点）交付率・保有率'!C233</f>
        <v>23179</v>
      </c>
      <c r="D349" s="11">
        <f>'[1]（R7.7末時点）交付率・保有率'!D233</f>
        <v>17949</v>
      </c>
      <c r="E349" s="12">
        <f t="shared" si="5"/>
        <v>0.77436472669226453</v>
      </c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4" x14ac:dyDescent="0.55000000000000004">
      <c r="A350" s="9" t="s">
        <v>17</v>
      </c>
      <c r="B350" s="40" t="str">
        <f>'[1]（R7.7末時点）交付率・保有率'!B234</f>
        <v>奥州市</v>
      </c>
      <c r="C350" s="11">
        <f>'[1]（R7.7末時点）交付率・保有率'!C234</f>
        <v>107798</v>
      </c>
      <c r="D350" s="11">
        <f>'[1]（R7.7末時点）交付率・保有率'!D234</f>
        <v>87578</v>
      </c>
      <c r="E350" s="12">
        <f t="shared" si="5"/>
        <v>0.81242694669659921</v>
      </c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4" x14ac:dyDescent="0.55000000000000004">
      <c r="A351" s="9" t="s">
        <v>17</v>
      </c>
      <c r="B351" s="40" t="str">
        <f>'[1]（R7.7末時点）交付率・保有率'!B235</f>
        <v>滝沢市</v>
      </c>
      <c r="C351" s="11">
        <f>'[1]（R7.7末時点）交付率・保有率'!C235</f>
        <v>54413</v>
      </c>
      <c r="D351" s="11">
        <f>'[1]（R7.7末時点）交付率・保有率'!D235</f>
        <v>43365</v>
      </c>
      <c r="E351" s="12">
        <f t="shared" si="5"/>
        <v>0.79696028522595708</v>
      </c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4" x14ac:dyDescent="0.55000000000000004">
      <c r="A352" s="9" t="s">
        <v>17</v>
      </c>
      <c r="B352" s="40" t="str">
        <f>'[1]（R7.7末時点）交付率・保有率'!B236</f>
        <v>岩手郡雫石町</v>
      </c>
      <c r="C352" s="11">
        <f>'[1]（R7.7末時点）交付率・保有率'!C236</f>
        <v>14995</v>
      </c>
      <c r="D352" s="11">
        <f>'[1]（R7.7末時点）交付率・保有率'!D236</f>
        <v>11644</v>
      </c>
      <c r="E352" s="12">
        <f t="shared" si="5"/>
        <v>0.77652550850283431</v>
      </c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4" x14ac:dyDescent="0.55000000000000004">
      <c r="A353" s="9" t="s">
        <v>17</v>
      </c>
      <c r="B353" s="40" t="str">
        <f>'[1]（R7.7末時点）交付率・保有率'!B237</f>
        <v>岩手郡葛巻町</v>
      </c>
      <c r="C353" s="11">
        <f>'[1]（R7.7末時点）交付率・保有率'!C237</f>
        <v>5293</v>
      </c>
      <c r="D353" s="11">
        <f>'[1]（R7.7末時点）交付率・保有率'!D237</f>
        <v>4727</v>
      </c>
      <c r="E353" s="12">
        <f t="shared" si="5"/>
        <v>0.89306631399962211</v>
      </c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4" x14ac:dyDescent="0.55000000000000004">
      <c r="A354" s="9" t="s">
        <v>17</v>
      </c>
      <c r="B354" s="40" t="str">
        <f>'[1]（R7.7末時点）交付率・保有率'!B238</f>
        <v>岩手郡岩手町</v>
      </c>
      <c r="C354" s="11">
        <f>'[1]（R7.7末時点）交付率・保有率'!C238</f>
        <v>11542</v>
      </c>
      <c r="D354" s="11">
        <f>'[1]（R7.7末時点）交付率・保有率'!D238</f>
        <v>8777</v>
      </c>
      <c r="E354" s="12">
        <f t="shared" si="5"/>
        <v>0.76044013169294744</v>
      </c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4" x14ac:dyDescent="0.55000000000000004">
      <c r="A355" s="9" t="s">
        <v>17</v>
      </c>
      <c r="B355" s="40" t="str">
        <f>'[1]（R7.7末時点）交付率・保有率'!B239</f>
        <v>紫波郡紫波町</v>
      </c>
      <c r="C355" s="11">
        <f>'[1]（R7.7末時点）交付率・保有率'!C239</f>
        <v>32684</v>
      </c>
      <c r="D355" s="11">
        <f>'[1]（R7.7末時点）交付率・保有率'!D239</f>
        <v>26600</v>
      </c>
      <c r="E355" s="12">
        <f t="shared" si="5"/>
        <v>0.81385387345490146</v>
      </c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4" x14ac:dyDescent="0.55000000000000004">
      <c r="A356" s="9" t="s">
        <v>17</v>
      </c>
      <c r="B356" s="40" t="str">
        <f>'[1]（R7.7末時点）交付率・保有率'!B240</f>
        <v>紫波郡矢巾町</v>
      </c>
      <c r="C356" s="11">
        <f>'[1]（R7.7末時点）交付率・保有率'!C240</f>
        <v>26160</v>
      </c>
      <c r="D356" s="11">
        <f>'[1]（R7.7末時点）交付率・保有率'!D240</f>
        <v>21185</v>
      </c>
      <c r="E356" s="12">
        <f t="shared" si="5"/>
        <v>0.8098241590214067</v>
      </c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4" x14ac:dyDescent="0.55000000000000004">
      <c r="A357" s="9" t="s">
        <v>17</v>
      </c>
      <c r="B357" s="40" t="str">
        <f>'[1]（R7.7末時点）交付率・保有率'!B241</f>
        <v>和賀郡西和賀町</v>
      </c>
      <c r="C357" s="11">
        <f>'[1]（R7.7末時点）交付率・保有率'!C241</f>
        <v>4659</v>
      </c>
      <c r="D357" s="11">
        <f>'[1]（R7.7末時点）交付率・保有率'!D241</f>
        <v>3619</v>
      </c>
      <c r="E357" s="12">
        <f t="shared" si="5"/>
        <v>0.77677613221721398</v>
      </c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4" x14ac:dyDescent="0.55000000000000004">
      <c r="A358" s="9" t="s">
        <v>17</v>
      </c>
      <c r="B358" s="40" t="str">
        <f>'[1]（R7.7末時点）交付率・保有率'!B242</f>
        <v>胆沢郡金ケ崎町</v>
      </c>
      <c r="C358" s="11">
        <f>'[1]（R7.7末時点）交付率・保有率'!C242</f>
        <v>15119</v>
      </c>
      <c r="D358" s="11">
        <f>'[1]（R7.7末時点）交付率・保有率'!D242</f>
        <v>12395</v>
      </c>
      <c r="E358" s="12">
        <f t="shared" si="5"/>
        <v>0.81982935379324029</v>
      </c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4" x14ac:dyDescent="0.55000000000000004">
      <c r="A359" s="9" t="s">
        <v>17</v>
      </c>
      <c r="B359" s="40" t="str">
        <f>'[1]（R7.7末時点）交付率・保有率'!B243</f>
        <v>西磐井郡平泉町</v>
      </c>
      <c r="C359" s="11">
        <f>'[1]（R7.7末時点）交付率・保有率'!C243</f>
        <v>6734</v>
      </c>
      <c r="D359" s="11">
        <f>'[1]（R7.7末時点）交付率・保有率'!D243</f>
        <v>5394</v>
      </c>
      <c r="E359" s="12">
        <f t="shared" si="5"/>
        <v>0.80100980100980101</v>
      </c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4" x14ac:dyDescent="0.55000000000000004">
      <c r="A360" s="9" t="s">
        <v>17</v>
      </c>
      <c r="B360" s="40" t="str">
        <f>'[1]（R7.7末時点）交付率・保有率'!B244</f>
        <v>気仙郡住田町</v>
      </c>
      <c r="C360" s="11">
        <f>'[1]（R7.7末時点）交付率・保有率'!C244</f>
        <v>4681</v>
      </c>
      <c r="D360" s="11">
        <f>'[1]（R7.7末時点）交付率・保有率'!D244</f>
        <v>3840</v>
      </c>
      <c r="E360" s="12">
        <f t="shared" si="5"/>
        <v>0.82033753471480453</v>
      </c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4" x14ac:dyDescent="0.55000000000000004">
      <c r="A361" s="9" t="s">
        <v>17</v>
      </c>
      <c r="B361" s="40" t="str">
        <f>'[1]（R7.7末時点）交付率・保有率'!B245</f>
        <v>上閉伊郡大槌町</v>
      </c>
      <c r="C361" s="11">
        <f>'[1]（R7.7末時点）交付率・保有率'!C245</f>
        <v>10492</v>
      </c>
      <c r="D361" s="11">
        <f>'[1]（R7.7末時点）交付率・保有率'!D245</f>
        <v>8584</v>
      </c>
      <c r="E361" s="12">
        <f t="shared" si="5"/>
        <v>0.81814715974075491</v>
      </c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4" x14ac:dyDescent="0.55000000000000004">
      <c r="A362" s="9" t="s">
        <v>17</v>
      </c>
      <c r="B362" s="40" t="str">
        <f>'[1]（R7.7末時点）交付率・保有率'!B246</f>
        <v>下閉伊郡山田町</v>
      </c>
      <c r="C362" s="11">
        <f>'[1]（R7.7末時点）交付率・保有率'!C246</f>
        <v>13854</v>
      </c>
      <c r="D362" s="11">
        <f>'[1]（R7.7末時点）交付率・保有率'!D246</f>
        <v>11316</v>
      </c>
      <c r="E362" s="12">
        <f t="shared" si="5"/>
        <v>0.81680381117366829</v>
      </c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4" x14ac:dyDescent="0.55000000000000004">
      <c r="A363" s="9" t="s">
        <v>17</v>
      </c>
      <c r="B363" s="40" t="str">
        <f>'[1]（R7.7末時点）交付率・保有率'!B247</f>
        <v>下閉伊郡岩泉町</v>
      </c>
      <c r="C363" s="11">
        <f>'[1]（R7.7末時点）交付率・保有率'!C247</f>
        <v>7843</v>
      </c>
      <c r="D363" s="11">
        <f>'[1]（R7.7末時点）交付率・保有率'!D247</f>
        <v>5998</v>
      </c>
      <c r="E363" s="12">
        <f t="shared" si="5"/>
        <v>0.76475838327170731</v>
      </c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4" x14ac:dyDescent="0.55000000000000004">
      <c r="A364" s="9" t="s">
        <v>17</v>
      </c>
      <c r="B364" s="40" t="str">
        <f>'[1]（R7.7末時点）交付率・保有率'!B248</f>
        <v>下閉伊郡田野畑村</v>
      </c>
      <c r="C364" s="11">
        <f>'[1]（R7.7末時点）交付率・保有率'!C248</f>
        <v>2888</v>
      </c>
      <c r="D364" s="11">
        <f>'[1]（R7.7末時点）交付率・保有率'!D248</f>
        <v>2257</v>
      </c>
      <c r="E364" s="12">
        <f t="shared" si="5"/>
        <v>0.78150969529085867</v>
      </c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4" x14ac:dyDescent="0.55000000000000004">
      <c r="A365" s="9" t="s">
        <v>17</v>
      </c>
      <c r="B365" s="40" t="str">
        <f>'[1]（R7.7末時点）交付率・保有率'!B249</f>
        <v>下閉伊郡普代村</v>
      </c>
      <c r="C365" s="11">
        <f>'[1]（R7.7末時点）交付率・保有率'!C249</f>
        <v>2293</v>
      </c>
      <c r="D365" s="11">
        <f>'[1]（R7.7末時点）交付率・保有率'!D249</f>
        <v>1733</v>
      </c>
      <c r="E365" s="12">
        <f t="shared" si="5"/>
        <v>0.75577845617095507</v>
      </c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4" x14ac:dyDescent="0.55000000000000004">
      <c r="A366" s="9" t="s">
        <v>17</v>
      </c>
      <c r="B366" s="40" t="str">
        <f>'[1]（R7.7末時点）交付率・保有率'!B250</f>
        <v>九戸郡軽米町</v>
      </c>
      <c r="C366" s="11">
        <f>'[1]（R7.7末時点）交付率・保有率'!C250</f>
        <v>7907</v>
      </c>
      <c r="D366" s="11">
        <f>'[1]（R7.7末時点）交付率・保有率'!D250</f>
        <v>6397</v>
      </c>
      <c r="E366" s="12">
        <f t="shared" si="5"/>
        <v>0.8090299734412546</v>
      </c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4" x14ac:dyDescent="0.55000000000000004">
      <c r="A367" s="9" t="s">
        <v>17</v>
      </c>
      <c r="B367" s="40" t="str">
        <f>'[1]（R7.7末時点）交付率・保有率'!B251</f>
        <v>九戸郡野田村</v>
      </c>
      <c r="C367" s="11">
        <f>'[1]（R7.7末時点）交付率・保有率'!C251</f>
        <v>3901</v>
      </c>
      <c r="D367" s="11">
        <f>'[1]（R7.7末時点）交付率・保有率'!D251</f>
        <v>3037</v>
      </c>
      <c r="E367" s="12">
        <f t="shared" si="5"/>
        <v>0.77851832863368364</v>
      </c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4" x14ac:dyDescent="0.55000000000000004">
      <c r="A368" s="9" t="s">
        <v>17</v>
      </c>
      <c r="B368" s="40" t="str">
        <f>'[1]（R7.7末時点）交付率・保有率'!B252</f>
        <v>九戸郡九戸村</v>
      </c>
      <c r="C368" s="11">
        <f>'[1]（R7.7末時点）交付率・保有率'!C252</f>
        <v>5084</v>
      </c>
      <c r="D368" s="11">
        <f>'[1]（R7.7末時点）交付率・保有率'!D252</f>
        <v>4152</v>
      </c>
      <c r="E368" s="12">
        <f t="shared" si="5"/>
        <v>0.81667977970102279</v>
      </c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4" x14ac:dyDescent="0.55000000000000004">
      <c r="A369" s="9" t="s">
        <v>17</v>
      </c>
      <c r="B369" s="40" t="str">
        <f>'[1]（R7.7末時点）交付率・保有率'!B253</f>
        <v>九戸郡洋野町</v>
      </c>
      <c r="C369" s="11">
        <f>'[1]（R7.7末時点）交付率・保有率'!C253</f>
        <v>14739</v>
      </c>
      <c r="D369" s="11">
        <f>'[1]（R7.7末時点）交付率・保有率'!D253</f>
        <v>12019</v>
      </c>
      <c r="E369" s="12">
        <f t="shared" si="5"/>
        <v>0.81545559400230683</v>
      </c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4" x14ac:dyDescent="0.55000000000000004">
      <c r="A370" s="9" t="s">
        <v>17</v>
      </c>
      <c r="B370" s="40" t="str">
        <f>'[1]（R7.7末時点）交付率・保有率'!B254</f>
        <v>二戸郡一戸町</v>
      </c>
      <c r="C370" s="11">
        <f>'[1]（R7.7末時点）交付率・保有率'!C254</f>
        <v>10603</v>
      </c>
      <c r="D370" s="11">
        <f>'[1]（R7.7末時点）交付率・保有率'!D254</f>
        <v>8035</v>
      </c>
      <c r="E370" s="12">
        <f t="shared" si="5"/>
        <v>0.75780439498255214</v>
      </c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4" x14ac:dyDescent="0.55000000000000004">
      <c r="A371" s="9" t="s">
        <v>18</v>
      </c>
      <c r="B371" s="40" t="str">
        <f>'[1]（R7.7末時点）交付率・保有率'!B255</f>
        <v>仙台市</v>
      </c>
      <c r="C371" s="11">
        <f>'[1]（R7.7末時点）交付率・保有率'!C255</f>
        <v>1064142</v>
      </c>
      <c r="D371" s="11">
        <f>'[1]（R7.7末時点）交付率・保有率'!D255</f>
        <v>855310</v>
      </c>
      <c r="E371" s="12">
        <f t="shared" si="5"/>
        <v>0.80375551383180066</v>
      </c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4" x14ac:dyDescent="0.55000000000000004">
      <c r="A372" s="9" t="s">
        <v>18</v>
      </c>
      <c r="B372" s="40" t="str">
        <f>'[1]（R7.7末時点）交付率・保有率'!B256</f>
        <v>石巻市</v>
      </c>
      <c r="C372" s="11">
        <f>'[1]（R7.7末時点）交付率・保有率'!C256</f>
        <v>132447</v>
      </c>
      <c r="D372" s="11">
        <f>'[1]（R7.7末時点）交付率・保有率'!D256</f>
        <v>106349</v>
      </c>
      <c r="E372" s="12">
        <f t="shared" si="5"/>
        <v>0.80295514432187964</v>
      </c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4" x14ac:dyDescent="0.55000000000000004">
      <c r="A373" s="9" t="s">
        <v>18</v>
      </c>
      <c r="B373" s="40" t="str">
        <f>'[1]（R7.7末時点）交付率・保有率'!B257</f>
        <v>塩竈市</v>
      </c>
      <c r="C373" s="11">
        <f>'[1]（R7.7末時点）交付率・保有率'!C257</f>
        <v>51726</v>
      </c>
      <c r="D373" s="11">
        <f>'[1]（R7.7末時点）交付率・保有率'!D257</f>
        <v>40445</v>
      </c>
      <c r="E373" s="12">
        <f t="shared" si="5"/>
        <v>0.78190851796002014</v>
      </c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4" x14ac:dyDescent="0.55000000000000004">
      <c r="A374" s="9" t="s">
        <v>18</v>
      </c>
      <c r="B374" s="40" t="str">
        <f>'[1]（R7.7末時点）交付率・保有率'!B258</f>
        <v>気仙沼市</v>
      </c>
      <c r="C374" s="11">
        <f>'[1]（R7.7末時点）交付率・保有率'!C258</f>
        <v>56300</v>
      </c>
      <c r="D374" s="11">
        <f>'[1]（R7.7末時点）交付率・保有率'!D258</f>
        <v>44332</v>
      </c>
      <c r="E374" s="12">
        <f t="shared" ref="E374:E437" si="6">D374/C374</f>
        <v>0.78742451154529303</v>
      </c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4" x14ac:dyDescent="0.55000000000000004">
      <c r="A375" s="9" t="s">
        <v>18</v>
      </c>
      <c r="B375" s="40" t="str">
        <f>'[1]（R7.7末時点）交付率・保有率'!B259</f>
        <v>白石市</v>
      </c>
      <c r="C375" s="11">
        <f>'[1]（R7.7末時点）交付率・保有率'!C259</f>
        <v>30569</v>
      </c>
      <c r="D375" s="11">
        <f>'[1]（R7.7末時点）交付率・保有率'!D259</f>
        <v>23446</v>
      </c>
      <c r="E375" s="12">
        <f t="shared" si="6"/>
        <v>0.76698616245215745</v>
      </c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4" x14ac:dyDescent="0.55000000000000004">
      <c r="A376" s="9" t="s">
        <v>18</v>
      </c>
      <c r="B376" s="40" t="str">
        <f>'[1]（R7.7末時点）交付率・保有率'!B260</f>
        <v>名取市</v>
      </c>
      <c r="C376" s="11">
        <f>'[1]（R7.7末時点）交付率・保有率'!C260</f>
        <v>79792</v>
      </c>
      <c r="D376" s="11">
        <f>'[1]（R7.7末時点）交付率・保有率'!D260</f>
        <v>65354</v>
      </c>
      <c r="E376" s="12">
        <f t="shared" si="6"/>
        <v>0.81905454180870263</v>
      </c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4" x14ac:dyDescent="0.55000000000000004">
      <c r="A377" s="9" t="s">
        <v>18</v>
      </c>
      <c r="B377" s="40" t="str">
        <f>'[1]（R7.7末時点）交付率・保有率'!B261</f>
        <v>角田市</v>
      </c>
      <c r="C377" s="11">
        <f>'[1]（R7.7末時点）交付率・保有率'!C261</f>
        <v>26469</v>
      </c>
      <c r="D377" s="11">
        <f>'[1]（R7.7末時点）交付率・保有率'!D261</f>
        <v>20653</v>
      </c>
      <c r="E377" s="12">
        <f t="shared" si="6"/>
        <v>0.78027126072008768</v>
      </c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4" x14ac:dyDescent="0.55000000000000004">
      <c r="A378" s="9" t="s">
        <v>18</v>
      </c>
      <c r="B378" s="40" t="str">
        <f>'[1]（R7.7末時点）交付率・保有率'!B262</f>
        <v>多賀城市</v>
      </c>
      <c r="C378" s="11">
        <f>'[1]（R7.7末時点）交付率・保有率'!C262</f>
        <v>61628</v>
      </c>
      <c r="D378" s="11">
        <f>'[1]（R7.7末時点）交付率・保有率'!D262</f>
        <v>49906</v>
      </c>
      <c r="E378" s="12">
        <f t="shared" si="6"/>
        <v>0.80979424936717082</v>
      </c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4" x14ac:dyDescent="0.55000000000000004">
      <c r="A379" s="9" t="s">
        <v>18</v>
      </c>
      <c r="B379" s="40" t="str">
        <f>'[1]（R7.7末時点）交付率・保有率'!B263</f>
        <v>岩沼市</v>
      </c>
      <c r="C379" s="11">
        <f>'[1]（R7.7末時点）交付率・保有率'!C263</f>
        <v>43137</v>
      </c>
      <c r="D379" s="11">
        <f>'[1]（R7.7末時点）交付率・保有率'!D263</f>
        <v>34875</v>
      </c>
      <c r="E379" s="12">
        <f t="shared" si="6"/>
        <v>0.80847068641769249</v>
      </c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4" x14ac:dyDescent="0.55000000000000004">
      <c r="A380" s="9" t="s">
        <v>18</v>
      </c>
      <c r="B380" s="40" t="str">
        <f>'[1]（R7.7末時点）交付率・保有率'!B264</f>
        <v>登米市</v>
      </c>
      <c r="C380" s="11">
        <f>'[1]（R7.7末時点）交付率・保有率'!C264</f>
        <v>71919</v>
      </c>
      <c r="D380" s="11">
        <f>'[1]（R7.7末時点）交付率・保有率'!D264</f>
        <v>53664</v>
      </c>
      <c r="E380" s="12">
        <f t="shared" si="6"/>
        <v>0.74617277770825507</v>
      </c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4" x14ac:dyDescent="0.55000000000000004">
      <c r="A381" s="9" t="s">
        <v>18</v>
      </c>
      <c r="B381" s="40" t="str">
        <f>'[1]（R7.7末時点）交付率・保有率'!B265</f>
        <v>栗原市</v>
      </c>
      <c r="C381" s="11">
        <f>'[1]（R7.7末時点）交付率・保有率'!C265</f>
        <v>60518</v>
      </c>
      <c r="D381" s="11">
        <f>'[1]（R7.7末時点）交付率・保有率'!D265</f>
        <v>48241</v>
      </c>
      <c r="E381" s="12">
        <f t="shared" si="6"/>
        <v>0.79713473677253044</v>
      </c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4" x14ac:dyDescent="0.55000000000000004">
      <c r="A382" s="9" t="s">
        <v>18</v>
      </c>
      <c r="B382" s="40" t="str">
        <f>'[1]（R7.7末時点）交付率・保有率'!B266</f>
        <v>東松島市</v>
      </c>
      <c r="C382" s="11">
        <f>'[1]（R7.7末時点）交付率・保有率'!C266</f>
        <v>37875</v>
      </c>
      <c r="D382" s="11">
        <f>'[1]（R7.7末時点）交付率・保有率'!D266</f>
        <v>30128</v>
      </c>
      <c r="E382" s="12">
        <f t="shared" si="6"/>
        <v>0.79545874587458743</v>
      </c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4" x14ac:dyDescent="0.55000000000000004">
      <c r="A383" s="9" t="s">
        <v>18</v>
      </c>
      <c r="B383" s="40" t="str">
        <f>'[1]（R7.7末時点）交付率・保有率'!B267</f>
        <v>大崎市</v>
      </c>
      <c r="C383" s="11">
        <f>'[1]（R7.7末時点）交付率・保有率'!C267</f>
        <v>122035</v>
      </c>
      <c r="D383" s="11">
        <f>'[1]（R7.7末時点）交付率・保有率'!D267</f>
        <v>94761</v>
      </c>
      <c r="E383" s="12">
        <f t="shared" si="6"/>
        <v>0.77650673986970953</v>
      </c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4" x14ac:dyDescent="0.55000000000000004">
      <c r="A384" s="9" t="s">
        <v>18</v>
      </c>
      <c r="B384" s="40" t="str">
        <f>'[1]（R7.7末時点）交付率・保有率'!B268</f>
        <v>富谷市</v>
      </c>
      <c r="C384" s="11">
        <f>'[1]（R7.7末時点）交付率・保有率'!C268</f>
        <v>52452</v>
      </c>
      <c r="D384" s="11">
        <f>'[1]（R7.7末時点）交付率・保有率'!D268</f>
        <v>44087</v>
      </c>
      <c r="E384" s="12">
        <f t="shared" si="6"/>
        <v>0.84052085716464575</v>
      </c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4" x14ac:dyDescent="0.55000000000000004">
      <c r="A385" s="9" t="s">
        <v>18</v>
      </c>
      <c r="B385" s="40" t="str">
        <f>'[1]（R7.7末時点）交付率・保有率'!B269</f>
        <v>刈田郡蔵王町</v>
      </c>
      <c r="C385" s="11">
        <f>'[1]（R7.7末時点）交付率・保有率'!C269</f>
        <v>10916</v>
      </c>
      <c r="D385" s="11">
        <f>'[1]（R7.7末時点）交付率・保有率'!D269</f>
        <v>8590</v>
      </c>
      <c r="E385" s="12">
        <f t="shared" si="6"/>
        <v>0.78691828508611217</v>
      </c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4" x14ac:dyDescent="0.55000000000000004">
      <c r="A386" s="9" t="s">
        <v>18</v>
      </c>
      <c r="B386" s="40" t="str">
        <f>'[1]（R7.7末時点）交付率・保有率'!B270</f>
        <v>刈田郡七ヶ宿町</v>
      </c>
      <c r="C386" s="11">
        <f>'[1]（R7.7末時点）交付率・保有率'!C270</f>
        <v>1213</v>
      </c>
      <c r="D386" s="11">
        <f>'[1]（R7.7末時点）交付率・保有率'!D270</f>
        <v>997</v>
      </c>
      <c r="E386" s="12">
        <f t="shared" si="6"/>
        <v>0.8219291014014839</v>
      </c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4" x14ac:dyDescent="0.55000000000000004">
      <c r="A387" s="9" t="s">
        <v>18</v>
      </c>
      <c r="B387" s="40" t="str">
        <f>'[1]（R7.7末時点）交付率・保有率'!B271</f>
        <v>柴田郡大河原町</v>
      </c>
      <c r="C387" s="11">
        <f>'[1]（R7.7末時点）交付率・保有率'!C271</f>
        <v>23297</v>
      </c>
      <c r="D387" s="11">
        <f>'[1]（R7.7末時点）交付率・保有率'!D271</f>
        <v>19364</v>
      </c>
      <c r="E387" s="12">
        <f t="shared" si="6"/>
        <v>0.83117998025496842</v>
      </c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4" x14ac:dyDescent="0.55000000000000004">
      <c r="A388" s="9" t="s">
        <v>18</v>
      </c>
      <c r="B388" s="40" t="str">
        <f>'[1]（R7.7末時点）交付率・保有率'!B272</f>
        <v>柴田郡村田町</v>
      </c>
      <c r="C388" s="11">
        <f>'[1]（R7.7末時点）交付率・保有率'!C272</f>
        <v>9816</v>
      </c>
      <c r="D388" s="11">
        <f>'[1]（R7.7末時点）交付率・保有率'!D272</f>
        <v>8300</v>
      </c>
      <c r="E388" s="12">
        <f t="shared" si="6"/>
        <v>0.84555827220863899</v>
      </c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4" x14ac:dyDescent="0.55000000000000004">
      <c r="A389" s="9" t="s">
        <v>18</v>
      </c>
      <c r="B389" s="40" t="str">
        <f>'[1]（R7.7末時点）交付率・保有率'!B273</f>
        <v>柴田郡柴田町</v>
      </c>
      <c r="C389" s="11">
        <f>'[1]（R7.7末時点）交付率・保有率'!C273</f>
        <v>36331</v>
      </c>
      <c r="D389" s="11">
        <f>'[1]（R7.7末時点）交付率・保有率'!D273</f>
        <v>30686</v>
      </c>
      <c r="E389" s="12">
        <f t="shared" si="6"/>
        <v>0.84462304918664499</v>
      </c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4" x14ac:dyDescent="0.55000000000000004">
      <c r="A390" s="9" t="s">
        <v>18</v>
      </c>
      <c r="B390" s="40" t="str">
        <f>'[1]（R7.7末時点）交付率・保有率'!B274</f>
        <v>柴田郡川崎町</v>
      </c>
      <c r="C390" s="11">
        <f>'[1]（R7.7末時点）交付率・保有率'!C274</f>
        <v>7938</v>
      </c>
      <c r="D390" s="11">
        <f>'[1]（R7.7末時点）交付率・保有率'!D274</f>
        <v>6375</v>
      </c>
      <c r="E390" s="12">
        <f t="shared" si="6"/>
        <v>0.80309901738473166</v>
      </c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4" x14ac:dyDescent="0.55000000000000004">
      <c r="A391" s="9" t="s">
        <v>18</v>
      </c>
      <c r="B391" s="40" t="str">
        <f>'[1]（R7.7末時点）交付率・保有率'!B275</f>
        <v>伊具郡丸森町</v>
      </c>
      <c r="C391" s="11">
        <f>'[1]（R7.7末時点）交付率・保有率'!C275</f>
        <v>11571</v>
      </c>
      <c r="D391" s="11">
        <f>'[1]（R7.7末時点）交付率・保有率'!D275</f>
        <v>9184</v>
      </c>
      <c r="E391" s="12">
        <f t="shared" si="6"/>
        <v>0.79370840895341799</v>
      </c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4" x14ac:dyDescent="0.55000000000000004">
      <c r="A392" s="9" t="s">
        <v>18</v>
      </c>
      <c r="B392" s="40" t="str">
        <f>'[1]（R7.7末時点）交付率・保有率'!B276</f>
        <v>亘理郡亘理町</v>
      </c>
      <c r="C392" s="11">
        <f>'[1]（R7.7末時点）交付率・保有率'!C276</f>
        <v>32825</v>
      </c>
      <c r="D392" s="11">
        <f>'[1]（R7.7末時点）交付率・保有率'!D276</f>
        <v>27144</v>
      </c>
      <c r="E392" s="12">
        <f t="shared" si="6"/>
        <v>0.82693069306930689</v>
      </c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4" x14ac:dyDescent="0.55000000000000004">
      <c r="A393" s="9" t="s">
        <v>18</v>
      </c>
      <c r="B393" s="40" t="str">
        <f>'[1]（R7.7末時点）交付率・保有率'!B277</f>
        <v>亘理郡山元町</v>
      </c>
      <c r="C393" s="11">
        <f>'[1]（R7.7末時点）交付率・保有率'!C277</f>
        <v>11427</v>
      </c>
      <c r="D393" s="11">
        <f>'[1]（R7.7末時点）交付率・保有率'!D277</f>
        <v>9422</v>
      </c>
      <c r="E393" s="12">
        <f t="shared" si="6"/>
        <v>0.8245383740264286</v>
      </c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4" x14ac:dyDescent="0.55000000000000004">
      <c r="A394" s="9" t="s">
        <v>18</v>
      </c>
      <c r="B394" s="40" t="str">
        <f>'[1]（R7.7末時点）交付率・保有率'!B278</f>
        <v>宮城郡松島町</v>
      </c>
      <c r="C394" s="11">
        <f>'[1]（R7.7末時点）交付率・保有率'!C278</f>
        <v>12885</v>
      </c>
      <c r="D394" s="11">
        <f>'[1]（R7.7末時点）交付率・保有率'!D278</f>
        <v>10002</v>
      </c>
      <c r="E394" s="12">
        <f t="shared" si="6"/>
        <v>0.77625145518044236</v>
      </c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4" x14ac:dyDescent="0.55000000000000004">
      <c r="A395" s="9" t="s">
        <v>18</v>
      </c>
      <c r="B395" s="40" t="str">
        <f>'[1]（R7.7末時点）交付率・保有率'!B279</f>
        <v>宮城郡七ヶ浜町</v>
      </c>
      <c r="C395" s="11">
        <f>'[1]（R7.7末時点）交付率・保有率'!C279</f>
        <v>17553</v>
      </c>
      <c r="D395" s="11">
        <f>'[1]（R7.7末時点）交付率・保有率'!D279</f>
        <v>13979</v>
      </c>
      <c r="E395" s="12">
        <f t="shared" si="6"/>
        <v>0.79638808180937737</v>
      </c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4" x14ac:dyDescent="0.55000000000000004">
      <c r="A396" s="9" t="s">
        <v>18</v>
      </c>
      <c r="B396" s="40" t="str">
        <f>'[1]（R7.7末時点）交付率・保有率'!B280</f>
        <v>宮城郡利府町</v>
      </c>
      <c r="C396" s="11">
        <f>'[1]（R7.7末時点）交付率・保有率'!C280</f>
        <v>35863</v>
      </c>
      <c r="D396" s="11">
        <f>'[1]（R7.7末時点）交付率・保有率'!D280</f>
        <v>29375</v>
      </c>
      <c r="E396" s="12">
        <f t="shared" si="6"/>
        <v>0.81908931210439728</v>
      </c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4" x14ac:dyDescent="0.55000000000000004">
      <c r="A397" s="9" t="s">
        <v>18</v>
      </c>
      <c r="B397" s="40" t="str">
        <f>'[1]（R7.7末時点）交付率・保有率'!B281</f>
        <v>黒川郡大和町</v>
      </c>
      <c r="C397" s="11">
        <f>'[1]（R7.7末時点）交付率・保有率'!C281</f>
        <v>27861</v>
      </c>
      <c r="D397" s="11">
        <f>'[1]（R7.7末時点）交付率・保有率'!D281</f>
        <v>22459</v>
      </c>
      <c r="E397" s="12">
        <f t="shared" si="6"/>
        <v>0.80610889774236383</v>
      </c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4" x14ac:dyDescent="0.55000000000000004">
      <c r="A398" s="9" t="s">
        <v>18</v>
      </c>
      <c r="B398" s="40" t="str">
        <f>'[1]（R7.7末時点）交付率・保有率'!B282</f>
        <v>黒川郡大郷町</v>
      </c>
      <c r="C398" s="11">
        <f>'[1]（R7.7末時点）交付率・保有率'!C282</f>
        <v>7480</v>
      </c>
      <c r="D398" s="11">
        <f>'[1]（R7.7末時点）交付率・保有率'!D282</f>
        <v>5958</v>
      </c>
      <c r="E398" s="12">
        <f t="shared" si="6"/>
        <v>0.79652406417112298</v>
      </c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4" x14ac:dyDescent="0.55000000000000004">
      <c r="A399" s="9" t="s">
        <v>18</v>
      </c>
      <c r="B399" s="40" t="str">
        <f>'[1]（R7.7末時点）交付率・保有率'!B283</f>
        <v>黒川郡大衡村</v>
      </c>
      <c r="C399" s="11">
        <f>'[1]（R7.7末時点）交付率・保有率'!C283</f>
        <v>5539</v>
      </c>
      <c r="D399" s="11">
        <f>'[1]（R7.7末時点）交付率・保有率'!D283</f>
        <v>4511</v>
      </c>
      <c r="E399" s="12">
        <f t="shared" si="6"/>
        <v>0.81440693265932473</v>
      </c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4" x14ac:dyDescent="0.55000000000000004">
      <c r="A400" s="9" t="s">
        <v>18</v>
      </c>
      <c r="B400" s="40" t="str">
        <f>'[1]（R7.7末時点）交付率・保有率'!B284</f>
        <v>加美郡色麻町</v>
      </c>
      <c r="C400" s="11">
        <f>'[1]（R7.7末時点）交付率・保有率'!C284</f>
        <v>6103</v>
      </c>
      <c r="D400" s="11">
        <f>'[1]（R7.7末時点）交付率・保有率'!D284</f>
        <v>5152</v>
      </c>
      <c r="E400" s="12">
        <f t="shared" si="6"/>
        <v>0.84417499590365397</v>
      </c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4" x14ac:dyDescent="0.55000000000000004">
      <c r="A401" s="9" t="s">
        <v>18</v>
      </c>
      <c r="B401" s="40" t="str">
        <f>'[1]（R7.7末時点）交付率・保有率'!B285</f>
        <v>加美郡加美町</v>
      </c>
      <c r="C401" s="11">
        <f>'[1]（R7.7末時点）交付率・保有率'!C285</f>
        <v>20970</v>
      </c>
      <c r="D401" s="11">
        <f>'[1]（R7.7末時点）交付率・保有率'!D285</f>
        <v>16967</v>
      </c>
      <c r="E401" s="12">
        <f t="shared" si="6"/>
        <v>0.80910824988078212</v>
      </c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4" x14ac:dyDescent="0.55000000000000004">
      <c r="A402" s="9" t="s">
        <v>18</v>
      </c>
      <c r="B402" s="40" t="str">
        <f>'[1]（R7.7末時点）交付率・保有率'!B286</f>
        <v>遠田郡涌谷町</v>
      </c>
      <c r="C402" s="11">
        <f>'[1]（R7.7末時点）交付率・保有率'!C286</f>
        <v>14249</v>
      </c>
      <c r="D402" s="11">
        <f>'[1]（R7.7末時点）交付率・保有率'!D286</f>
        <v>10403</v>
      </c>
      <c r="E402" s="12">
        <f t="shared" si="6"/>
        <v>0.73008632184714717</v>
      </c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4" x14ac:dyDescent="0.55000000000000004">
      <c r="A403" s="9" t="s">
        <v>18</v>
      </c>
      <c r="B403" s="40" t="str">
        <f>'[1]（R7.7末時点）交付率・保有率'!B287</f>
        <v>遠田郡美里町</v>
      </c>
      <c r="C403" s="11">
        <f>'[1]（R7.7末時点）交付率・保有率'!C287</f>
        <v>22826</v>
      </c>
      <c r="D403" s="11">
        <f>'[1]（R7.7末時点）交付率・保有率'!D287</f>
        <v>17684</v>
      </c>
      <c r="E403" s="12">
        <f t="shared" si="6"/>
        <v>0.77473057040217297</v>
      </c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4" x14ac:dyDescent="0.55000000000000004">
      <c r="A404" s="9" t="s">
        <v>18</v>
      </c>
      <c r="B404" s="40" t="str">
        <f>'[1]（R7.7末時点）交付率・保有率'!B288</f>
        <v>牡鹿郡女川町</v>
      </c>
      <c r="C404" s="11">
        <f>'[1]（R7.7末時点）交付率・保有率'!C288</f>
        <v>5810</v>
      </c>
      <c r="D404" s="11">
        <f>'[1]（R7.7末時点）交付率・保有率'!D288</f>
        <v>4477</v>
      </c>
      <c r="E404" s="12">
        <f t="shared" si="6"/>
        <v>0.77056798623063683</v>
      </c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4" x14ac:dyDescent="0.55000000000000004">
      <c r="A405" s="9" t="s">
        <v>18</v>
      </c>
      <c r="B405" s="40" t="str">
        <f>'[1]（R7.7末時点）交付率・保有率'!B289</f>
        <v>本吉郡南三陸町</v>
      </c>
      <c r="C405" s="11">
        <f>'[1]（R7.7末時点）交付率・保有率'!C289</f>
        <v>11498</v>
      </c>
      <c r="D405" s="11">
        <f>'[1]（R7.7末時点）交付率・保有率'!D289</f>
        <v>9043</v>
      </c>
      <c r="E405" s="12">
        <f t="shared" si="6"/>
        <v>0.78648460601843795</v>
      </c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4" x14ac:dyDescent="0.55000000000000004">
      <c r="A406" s="9" t="s">
        <v>19</v>
      </c>
      <c r="B406" s="40" t="str">
        <f>'[1]（R7.7末時点）交付率・保有率'!B290</f>
        <v>秋田市</v>
      </c>
      <c r="C406" s="11">
        <f>'[1]（R7.7末時点）交付率・保有率'!C290</f>
        <v>293729</v>
      </c>
      <c r="D406" s="11">
        <f>'[1]（R7.7末時点）交付率・保有率'!D290</f>
        <v>247621</v>
      </c>
      <c r="E406" s="12">
        <f t="shared" si="6"/>
        <v>0.84302537372884534</v>
      </c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4" x14ac:dyDescent="0.55000000000000004">
      <c r="A407" s="9" t="s">
        <v>19</v>
      </c>
      <c r="B407" s="40" t="str">
        <f>'[1]（R7.7末時点）交付率・保有率'!B291</f>
        <v>能代市</v>
      </c>
      <c r="C407" s="11">
        <f>'[1]（R7.7末時点）交付率・保有率'!C291</f>
        <v>47247</v>
      </c>
      <c r="D407" s="11">
        <f>'[1]（R7.7末時点）交付率・保有率'!D291</f>
        <v>39064</v>
      </c>
      <c r="E407" s="12">
        <f t="shared" si="6"/>
        <v>0.82680381823184546</v>
      </c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4" x14ac:dyDescent="0.55000000000000004">
      <c r="A408" s="9" t="s">
        <v>19</v>
      </c>
      <c r="B408" s="40" t="str">
        <f>'[1]（R7.7末時点）交付率・保有率'!B292</f>
        <v>横手市</v>
      </c>
      <c r="C408" s="11">
        <f>'[1]（R7.7末時点）交付率・保有率'!C292</f>
        <v>80777</v>
      </c>
      <c r="D408" s="11">
        <f>'[1]（R7.7末時点）交付率・保有率'!D292</f>
        <v>67138</v>
      </c>
      <c r="E408" s="12">
        <f t="shared" si="6"/>
        <v>0.83115243200415956</v>
      </c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4" x14ac:dyDescent="0.55000000000000004">
      <c r="A409" s="9" t="s">
        <v>19</v>
      </c>
      <c r="B409" s="40" t="str">
        <f>'[1]（R7.7末時点）交付率・保有率'!B293</f>
        <v>大館市</v>
      </c>
      <c r="C409" s="11">
        <f>'[1]（R7.7末時点）交付率・保有率'!C293</f>
        <v>65492</v>
      </c>
      <c r="D409" s="11">
        <f>'[1]（R7.7末時点）交付率・保有率'!D293</f>
        <v>53464</v>
      </c>
      <c r="E409" s="12">
        <f t="shared" si="6"/>
        <v>0.81634398094423744</v>
      </c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4" x14ac:dyDescent="0.55000000000000004">
      <c r="A410" s="9" t="s">
        <v>19</v>
      </c>
      <c r="B410" s="40" t="str">
        <f>'[1]（R7.7末時点）交付率・保有率'!B294</f>
        <v>男鹿市</v>
      </c>
      <c r="C410" s="11">
        <f>'[1]（R7.7末時点）交付率・保有率'!C294</f>
        <v>23355</v>
      </c>
      <c r="D410" s="11">
        <f>'[1]（R7.7末時点）交付率・保有率'!D294</f>
        <v>19990</v>
      </c>
      <c r="E410" s="12">
        <f t="shared" si="6"/>
        <v>0.85591950331834721</v>
      </c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4" x14ac:dyDescent="0.55000000000000004">
      <c r="A411" s="9" t="s">
        <v>19</v>
      </c>
      <c r="B411" s="40" t="str">
        <f>'[1]（R7.7末時点）交付率・保有率'!B295</f>
        <v>湯沢市</v>
      </c>
      <c r="C411" s="11">
        <f>'[1]（R7.7末時点）交付率・保有率'!C295</f>
        <v>39484</v>
      </c>
      <c r="D411" s="11">
        <f>'[1]（R7.7末時点）交付率・保有率'!D295</f>
        <v>32605</v>
      </c>
      <c r="E411" s="12">
        <f t="shared" si="6"/>
        <v>0.82577753013879041</v>
      </c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4" x14ac:dyDescent="0.55000000000000004">
      <c r="A412" s="9" t="s">
        <v>19</v>
      </c>
      <c r="B412" s="40" t="str">
        <f>'[1]（R7.7末時点）交付率・保有率'!B296</f>
        <v>鹿角市</v>
      </c>
      <c r="C412" s="11">
        <f>'[1]（R7.7末時点）交付率・保有率'!C296</f>
        <v>27069</v>
      </c>
      <c r="D412" s="11">
        <f>'[1]（R7.7末時点）交付率・保有率'!D296</f>
        <v>21472</v>
      </c>
      <c r="E412" s="12">
        <f t="shared" si="6"/>
        <v>0.79323211053234333</v>
      </c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4" x14ac:dyDescent="0.55000000000000004">
      <c r="A413" s="9" t="s">
        <v>19</v>
      </c>
      <c r="B413" s="40" t="str">
        <f>'[1]（R7.7末時点）交付率・保有率'!B297</f>
        <v>由利本荘市</v>
      </c>
      <c r="C413" s="11">
        <f>'[1]（R7.7末時点）交付率・保有率'!C297</f>
        <v>70409</v>
      </c>
      <c r="D413" s="11">
        <f>'[1]（R7.7末時点）交付率・保有率'!D297</f>
        <v>58845</v>
      </c>
      <c r="E413" s="12">
        <f t="shared" si="6"/>
        <v>0.83575963300146283</v>
      </c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4" x14ac:dyDescent="0.55000000000000004">
      <c r="A414" s="9" t="s">
        <v>19</v>
      </c>
      <c r="B414" s="40" t="str">
        <f>'[1]（R7.7末時点）交付率・保有率'!B298</f>
        <v>潟上市</v>
      </c>
      <c r="C414" s="11">
        <f>'[1]（R7.7末時点）交付率・保有率'!C298</f>
        <v>31271</v>
      </c>
      <c r="D414" s="11">
        <f>'[1]（R7.7末時点）交付率・保有率'!D298</f>
        <v>25896</v>
      </c>
      <c r="E414" s="12">
        <f t="shared" si="6"/>
        <v>0.82811550637971287</v>
      </c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4" x14ac:dyDescent="0.55000000000000004">
      <c r="A415" s="9" t="s">
        <v>19</v>
      </c>
      <c r="B415" s="40" t="str">
        <f>'[1]（R7.7末時点）交付率・保有率'!B299</f>
        <v>大仙市</v>
      </c>
      <c r="C415" s="11">
        <f>'[1]（R7.7末時点）交付率・保有率'!C299</f>
        <v>73794</v>
      </c>
      <c r="D415" s="11">
        <f>'[1]（R7.7末時点）交付率・保有率'!D299</f>
        <v>61911</v>
      </c>
      <c r="E415" s="12">
        <f t="shared" si="6"/>
        <v>0.83897064802016419</v>
      </c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4" x14ac:dyDescent="0.55000000000000004">
      <c r="A416" s="9" t="s">
        <v>19</v>
      </c>
      <c r="B416" s="40" t="str">
        <f>'[1]（R7.7末時点）交付率・保有率'!B300</f>
        <v>北秋田市</v>
      </c>
      <c r="C416" s="11">
        <f>'[1]（R7.7末時点）交付率・保有率'!C300</f>
        <v>27834</v>
      </c>
      <c r="D416" s="11">
        <f>'[1]（R7.7末時点）交付率・保有率'!D300</f>
        <v>23589</v>
      </c>
      <c r="E416" s="12">
        <f t="shared" si="6"/>
        <v>0.84748868290579871</v>
      </c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4" x14ac:dyDescent="0.55000000000000004">
      <c r="A417" s="9" t="s">
        <v>19</v>
      </c>
      <c r="B417" s="40" t="str">
        <f>'[1]（R7.7末時点）交付率・保有率'!B301</f>
        <v>にかほ市</v>
      </c>
      <c r="C417" s="11">
        <f>'[1]（R7.7末時点）交付率・保有率'!C301</f>
        <v>22075</v>
      </c>
      <c r="D417" s="11">
        <f>'[1]（R7.7末時点）交付率・保有率'!D301</f>
        <v>18228</v>
      </c>
      <c r="E417" s="12">
        <f t="shared" si="6"/>
        <v>0.82573046432616082</v>
      </c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4" x14ac:dyDescent="0.55000000000000004">
      <c r="A418" s="9" t="s">
        <v>19</v>
      </c>
      <c r="B418" s="40" t="str">
        <f>'[1]（R7.7末時点）交付率・保有率'!B302</f>
        <v>仙北市</v>
      </c>
      <c r="C418" s="11">
        <f>'[1]（R7.7末時点）交付率・保有率'!C302</f>
        <v>22859</v>
      </c>
      <c r="D418" s="11">
        <f>'[1]（R7.7末時点）交付率・保有率'!D302</f>
        <v>18744</v>
      </c>
      <c r="E418" s="12">
        <f t="shared" si="6"/>
        <v>0.81998337635067153</v>
      </c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4" x14ac:dyDescent="0.55000000000000004">
      <c r="A419" s="9" t="s">
        <v>19</v>
      </c>
      <c r="B419" s="40" t="str">
        <f>'[1]（R7.7末時点）交付率・保有率'!B303</f>
        <v>鹿角郡小坂町</v>
      </c>
      <c r="C419" s="11">
        <f>'[1]（R7.7末時点）交付率・保有率'!C303</f>
        <v>4421</v>
      </c>
      <c r="D419" s="11">
        <f>'[1]（R7.7末時点）交付率・保有率'!D303</f>
        <v>3451</v>
      </c>
      <c r="E419" s="12">
        <f t="shared" si="6"/>
        <v>0.78059262610269164</v>
      </c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4" x14ac:dyDescent="0.55000000000000004">
      <c r="A420" s="9" t="s">
        <v>19</v>
      </c>
      <c r="B420" s="40" t="str">
        <f>'[1]（R7.7末時点）交付率・保有率'!B304</f>
        <v>北秋田郡上小阿仁村</v>
      </c>
      <c r="C420" s="11">
        <f>'[1]（R7.7末時点）交付率・保有率'!C304</f>
        <v>1869</v>
      </c>
      <c r="D420" s="11">
        <f>'[1]（R7.7末時点）交付率・保有率'!D304</f>
        <v>1441</v>
      </c>
      <c r="E420" s="12">
        <f t="shared" si="6"/>
        <v>0.77100053504547883</v>
      </c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4" x14ac:dyDescent="0.55000000000000004">
      <c r="A421" s="9" t="s">
        <v>19</v>
      </c>
      <c r="B421" s="40" t="str">
        <f>'[1]（R7.7末時点）交付率・保有率'!B305</f>
        <v>山本郡藤里町</v>
      </c>
      <c r="C421" s="11">
        <f>'[1]（R7.7末時点）交付率・保有率'!C305</f>
        <v>2746</v>
      </c>
      <c r="D421" s="11">
        <f>'[1]（R7.7末時点）交付率・保有率'!D305</f>
        <v>2409</v>
      </c>
      <c r="E421" s="12">
        <f t="shared" si="6"/>
        <v>0.87727603787327024</v>
      </c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4" x14ac:dyDescent="0.55000000000000004">
      <c r="A422" s="9" t="s">
        <v>19</v>
      </c>
      <c r="B422" s="40" t="str">
        <f>'[1]（R7.7末時点）交付率・保有率'!B306</f>
        <v>山本郡三種町</v>
      </c>
      <c r="C422" s="11">
        <f>'[1]（R7.7末時点）交付率・保有率'!C306</f>
        <v>14170</v>
      </c>
      <c r="D422" s="11">
        <f>'[1]（R7.7末時点）交付率・保有率'!D306</f>
        <v>11702</v>
      </c>
      <c r="E422" s="12">
        <f t="shared" si="6"/>
        <v>0.82582921665490472</v>
      </c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4" x14ac:dyDescent="0.55000000000000004">
      <c r="A423" s="9" t="s">
        <v>19</v>
      </c>
      <c r="B423" s="40" t="str">
        <f>'[1]（R7.7末時点）交付率・保有率'!B307</f>
        <v>山本郡八峰町</v>
      </c>
      <c r="C423" s="11">
        <f>'[1]（R7.7末時点）交付率・保有率'!C307</f>
        <v>6086</v>
      </c>
      <c r="D423" s="11">
        <f>'[1]（R7.7末時点）交付率・保有率'!D307</f>
        <v>4841</v>
      </c>
      <c r="E423" s="12">
        <f t="shared" si="6"/>
        <v>0.7954321393361814</v>
      </c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4" x14ac:dyDescent="0.55000000000000004">
      <c r="A424" s="9" t="s">
        <v>19</v>
      </c>
      <c r="B424" s="40" t="str">
        <f>'[1]（R7.7末時点）交付率・保有率'!B308</f>
        <v>南秋田郡五城目町</v>
      </c>
      <c r="C424" s="11">
        <f>'[1]（R7.7末時点）交付率・保有率'!C308</f>
        <v>7814</v>
      </c>
      <c r="D424" s="11">
        <f>'[1]（R7.7末時点）交付率・保有率'!D308</f>
        <v>6223</v>
      </c>
      <c r="E424" s="12">
        <f t="shared" si="6"/>
        <v>0.7963910929101613</v>
      </c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4" x14ac:dyDescent="0.55000000000000004">
      <c r="A425" s="9" t="s">
        <v>19</v>
      </c>
      <c r="B425" s="40" t="str">
        <f>'[1]（R7.7末時点）交付率・保有率'!B309</f>
        <v>南秋田郡八郎潟町</v>
      </c>
      <c r="C425" s="11">
        <f>'[1]（R7.7末時点）交付率・保有率'!C309</f>
        <v>5176</v>
      </c>
      <c r="D425" s="11">
        <f>'[1]（R7.7末時点）交付率・保有率'!D309</f>
        <v>4242</v>
      </c>
      <c r="E425" s="12">
        <f t="shared" si="6"/>
        <v>0.81955177743431218</v>
      </c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4" x14ac:dyDescent="0.55000000000000004">
      <c r="A426" s="9" t="s">
        <v>19</v>
      </c>
      <c r="B426" s="40" t="str">
        <f>'[1]（R7.7末時点）交付率・保有率'!B310</f>
        <v>南秋田郡井川町</v>
      </c>
      <c r="C426" s="11">
        <f>'[1]（R7.7末時点）交付率・保有率'!C310</f>
        <v>4157</v>
      </c>
      <c r="D426" s="11">
        <f>'[1]（R7.7末時点）交付率・保有率'!D310</f>
        <v>3435</v>
      </c>
      <c r="E426" s="12">
        <f t="shared" si="6"/>
        <v>0.82631705556891988</v>
      </c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4" x14ac:dyDescent="0.55000000000000004">
      <c r="A427" s="9" t="s">
        <v>19</v>
      </c>
      <c r="B427" s="40" t="str">
        <f>'[1]（R7.7末時点）交付率・保有率'!B311</f>
        <v>南秋田郡大潟村</v>
      </c>
      <c r="C427" s="11">
        <f>'[1]（R7.7末時点）交付率・保有率'!C311</f>
        <v>2945</v>
      </c>
      <c r="D427" s="11">
        <f>'[1]（R7.7末時点）交付率・保有率'!D311</f>
        <v>2403</v>
      </c>
      <c r="E427" s="12">
        <f t="shared" si="6"/>
        <v>0.81595925297113747</v>
      </c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4" x14ac:dyDescent="0.55000000000000004">
      <c r="A428" s="9" t="s">
        <v>19</v>
      </c>
      <c r="B428" s="40" t="str">
        <f>'[1]（R7.7末時点）交付率・保有率'!B312</f>
        <v>仙北郡美郷町</v>
      </c>
      <c r="C428" s="11">
        <f>'[1]（R7.7末時点）交付率・保有率'!C312</f>
        <v>17444</v>
      </c>
      <c r="D428" s="11">
        <f>'[1]（R7.7末時点）交付率・保有率'!D312</f>
        <v>14348</v>
      </c>
      <c r="E428" s="12">
        <f t="shared" si="6"/>
        <v>0.82251777115340519</v>
      </c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4" x14ac:dyDescent="0.55000000000000004">
      <c r="A429" s="9" t="s">
        <v>19</v>
      </c>
      <c r="B429" s="40" t="str">
        <f>'[1]（R7.7末時点）交付率・保有率'!B313</f>
        <v>雄勝郡羽後町</v>
      </c>
      <c r="C429" s="11">
        <f>'[1]（R7.7末時点）交付率・保有率'!C313</f>
        <v>13036</v>
      </c>
      <c r="D429" s="11">
        <f>'[1]（R7.7末時点）交付率・保有率'!D313</f>
        <v>10960</v>
      </c>
      <c r="E429" s="12">
        <f t="shared" si="6"/>
        <v>0.84074869591899359</v>
      </c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4" x14ac:dyDescent="0.55000000000000004">
      <c r="A430" s="9" t="s">
        <v>19</v>
      </c>
      <c r="B430" s="40" t="str">
        <f>'[1]（R7.7末時点）交付率・保有率'!B314</f>
        <v>雄勝郡東成瀬村</v>
      </c>
      <c r="C430" s="11">
        <f>'[1]（R7.7末時点）交付率・保有率'!C314</f>
        <v>2334</v>
      </c>
      <c r="D430" s="11">
        <f>'[1]（R7.7末時点）交付率・保有率'!D314</f>
        <v>1888</v>
      </c>
      <c r="E430" s="12">
        <f t="shared" si="6"/>
        <v>0.80891173950299911</v>
      </c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4" x14ac:dyDescent="0.55000000000000004">
      <c r="A431" s="9" t="s">
        <v>20</v>
      </c>
      <c r="B431" s="40" t="str">
        <f>'[1]（R7.7末時点）交付率・保有率'!B315</f>
        <v>山形市</v>
      </c>
      <c r="C431" s="11">
        <f>'[1]（R7.7末時点）交付率・保有率'!C315</f>
        <v>236164</v>
      </c>
      <c r="D431" s="11">
        <f>'[1]（R7.7末時点）交付率・保有率'!D315</f>
        <v>190463</v>
      </c>
      <c r="E431" s="12">
        <f t="shared" si="6"/>
        <v>0.8064861706271913</v>
      </c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4" x14ac:dyDescent="0.55000000000000004">
      <c r="A432" s="9" t="s">
        <v>20</v>
      </c>
      <c r="B432" s="40" t="str">
        <f>'[1]（R7.7末時点）交付率・保有率'!B316</f>
        <v>米沢市</v>
      </c>
      <c r="C432" s="11">
        <f>'[1]（R7.7末時点）交付率・保有率'!C316</f>
        <v>74629</v>
      </c>
      <c r="D432" s="11">
        <f>'[1]（R7.7末時点）交付率・保有率'!D316</f>
        <v>61624</v>
      </c>
      <c r="E432" s="12">
        <f t="shared" si="6"/>
        <v>0.8257379838936606</v>
      </c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4" x14ac:dyDescent="0.55000000000000004">
      <c r="A433" s="9" t="s">
        <v>20</v>
      </c>
      <c r="B433" s="40" t="str">
        <f>'[1]（R7.7末時点）交付率・保有率'!B317</f>
        <v>鶴岡市</v>
      </c>
      <c r="C433" s="11">
        <f>'[1]（R7.7末時点）交付率・保有率'!C317</f>
        <v>116731</v>
      </c>
      <c r="D433" s="11">
        <f>'[1]（R7.7末時点）交付率・保有率'!D317</f>
        <v>95169</v>
      </c>
      <c r="E433" s="12">
        <f t="shared" si="6"/>
        <v>0.8152847144289006</v>
      </c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4" x14ac:dyDescent="0.55000000000000004">
      <c r="A434" s="9" t="s">
        <v>20</v>
      </c>
      <c r="B434" s="40" t="str">
        <f>'[1]（R7.7末時点）交付率・保有率'!B318</f>
        <v>酒田市</v>
      </c>
      <c r="C434" s="11">
        <f>'[1]（R7.7末時点）交付率・保有率'!C318</f>
        <v>93924</v>
      </c>
      <c r="D434" s="11">
        <f>'[1]（R7.7末時点）交付率・保有率'!D318</f>
        <v>78682</v>
      </c>
      <c r="E434" s="12">
        <f t="shared" si="6"/>
        <v>0.83771985860908815</v>
      </c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4" x14ac:dyDescent="0.55000000000000004">
      <c r="A435" s="9" t="s">
        <v>20</v>
      </c>
      <c r="B435" s="40" t="str">
        <f>'[1]（R7.7末時点）交付率・保有率'!B319</f>
        <v>新庄市</v>
      </c>
      <c r="C435" s="11">
        <f>'[1]（R7.7末時点）交付率・保有率'!C319</f>
        <v>32362</v>
      </c>
      <c r="D435" s="11">
        <f>'[1]（R7.7末時点）交付率・保有率'!D319</f>
        <v>26869</v>
      </c>
      <c r="E435" s="12">
        <f t="shared" si="6"/>
        <v>0.83026388974723442</v>
      </c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4" x14ac:dyDescent="0.55000000000000004">
      <c r="A436" s="9" t="s">
        <v>20</v>
      </c>
      <c r="B436" s="40" t="str">
        <f>'[1]（R7.7末時点）交付率・保有率'!B320</f>
        <v>寒河江市</v>
      </c>
      <c r="C436" s="11">
        <f>'[1]（R7.7末時点）交付率・保有率'!C320</f>
        <v>39417</v>
      </c>
      <c r="D436" s="11">
        <f>'[1]（R7.7末時点）交付率・保有率'!D320</f>
        <v>33010</v>
      </c>
      <c r="E436" s="12">
        <f t="shared" si="6"/>
        <v>0.83745592003450287</v>
      </c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4" x14ac:dyDescent="0.55000000000000004">
      <c r="A437" s="9" t="s">
        <v>20</v>
      </c>
      <c r="B437" s="40" t="str">
        <f>'[1]（R7.7末時点）交付率・保有率'!B321</f>
        <v>上山市</v>
      </c>
      <c r="C437" s="11">
        <f>'[1]（R7.7末時点）交付率・保有率'!C321</f>
        <v>27584</v>
      </c>
      <c r="D437" s="11">
        <f>'[1]（R7.7末時点）交付率・保有率'!D321</f>
        <v>23245</v>
      </c>
      <c r="E437" s="12">
        <f t="shared" si="6"/>
        <v>0.84269866589327147</v>
      </c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4" x14ac:dyDescent="0.55000000000000004">
      <c r="A438" s="9" t="s">
        <v>20</v>
      </c>
      <c r="B438" s="40" t="str">
        <f>'[1]（R7.7末時点）交付率・保有率'!B322</f>
        <v>村山市</v>
      </c>
      <c r="C438" s="11">
        <f>'[1]（R7.7末時点）交付率・保有率'!C322</f>
        <v>21299</v>
      </c>
      <c r="D438" s="11">
        <f>'[1]（R7.7末時点）交付率・保有率'!D322</f>
        <v>17553</v>
      </c>
      <c r="E438" s="12">
        <f t="shared" ref="E438:E501" si="7">D438/C438</f>
        <v>0.82412319827221936</v>
      </c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4" x14ac:dyDescent="0.55000000000000004">
      <c r="A439" s="9" t="s">
        <v>20</v>
      </c>
      <c r="B439" s="40" t="str">
        <f>'[1]（R7.7末時点）交付率・保有率'!B323</f>
        <v>長井市</v>
      </c>
      <c r="C439" s="11">
        <f>'[1]（R7.7末時点）交付率・保有率'!C323</f>
        <v>24420</v>
      </c>
      <c r="D439" s="11">
        <f>'[1]（R7.7末時点）交付率・保有率'!D323</f>
        <v>21248</v>
      </c>
      <c r="E439" s="12">
        <f t="shared" si="7"/>
        <v>0.87010647010647013</v>
      </c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4" x14ac:dyDescent="0.55000000000000004">
      <c r="A440" s="9" t="s">
        <v>20</v>
      </c>
      <c r="B440" s="40" t="str">
        <f>'[1]（R7.7末時点）交付率・保有率'!B324</f>
        <v>天童市</v>
      </c>
      <c r="C440" s="11">
        <f>'[1]（R7.7末時点）交付率・保有率'!C324</f>
        <v>60204</v>
      </c>
      <c r="D440" s="11">
        <f>'[1]（R7.7末時点）交付率・保有率'!D324</f>
        <v>50636</v>
      </c>
      <c r="E440" s="12">
        <f t="shared" si="7"/>
        <v>0.8410736828117733</v>
      </c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4" x14ac:dyDescent="0.55000000000000004">
      <c r="A441" s="9" t="s">
        <v>20</v>
      </c>
      <c r="B441" s="40" t="str">
        <f>'[1]（R7.7末時点）交付率・保有率'!B325</f>
        <v>東根市</v>
      </c>
      <c r="C441" s="11">
        <f>'[1]（R7.7末時点）交付率・保有率'!C325</f>
        <v>47631</v>
      </c>
      <c r="D441" s="11">
        <f>'[1]（R7.7末時点）交付率・保有率'!D325</f>
        <v>40581</v>
      </c>
      <c r="E441" s="12">
        <f t="shared" si="7"/>
        <v>0.85198715122504254</v>
      </c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4" x14ac:dyDescent="0.55000000000000004">
      <c r="A442" s="9" t="s">
        <v>20</v>
      </c>
      <c r="B442" s="40" t="str">
        <f>'[1]（R7.7末時点）交付率・保有率'!B326</f>
        <v>尾花沢市</v>
      </c>
      <c r="C442" s="11">
        <f>'[1]（R7.7末時点）交付率・保有率'!C326</f>
        <v>13529</v>
      </c>
      <c r="D442" s="11">
        <f>'[1]（R7.7末時点）交付率・保有率'!D326</f>
        <v>11540</v>
      </c>
      <c r="E442" s="12">
        <f t="shared" si="7"/>
        <v>0.85298248207554139</v>
      </c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4" x14ac:dyDescent="0.55000000000000004">
      <c r="A443" s="9" t="s">
        <v>20</v>
      </c>
      <c r="B443" s="40" t="str">
        <f>'[1]（R7.7末時点）交付率・保有率'!B327</f>
        <v>南陽市</v>
      </c>
      <c r="C443" s="11">
        <f>'[1]（R7.7末時点）交付率・保有率'!C327</f>
        <v>29070</v>
      </c>
      <c r="D443" s="11">
        <f>'[1]（R7.7末時点）交付率・保有率'!D327</f>
        <v>24399</v>
      </c>
      <c r="E443" s="12">
        <f t="shared" si="7"/>
        <v>0.83931888544891642</v>
      </c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4" x14ac:dyDescent="0.55000000000000004">
      <c r="A444" s="9" t="s">
        <v>20</v>
      </c>
      <c r="B444" s="40" t="str">
        <f>'[1]（R7.7末時点）交付率・保有率'!B328</f>
        <v>東村山郡山辺町</v>
      </c>
      <c r="C444" s="11">
        <f>'[1]（R7.7末時点）交付率・保有率'!C328</f>
        <v>13344</v>
      </c>
      <c r="D444" s="11">
        <f>'[1]（R7.7末時点）交付率・保有率'!D328</f>
        <v>11052</v>
      </c>
      <c r="E444" s="12">
        <f t="shared" si="7"/>
        <v>0.8282374100719424</v>
      </c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4" x14ac:dyDescent="0.55000000000000004">
      <c r="A445" s="9" t="s">
        <v>20</v>
      </c>
      <c r="B445" s="40" t="str">
        <f>'[1]（R7.7末時点）交付率・保有率'!B329</f>
        <v>東村山郡中山町</v>
      </c>
      <c r="C445" s="11">
        <f>'[1]（R7.7末時点）交付率・保有率'!C329</f>
        <v>10455</v>
      </c>
      <c r="D445" s="11">
        <f>'[1]（R7.7末時点）交付率・保有率'!D329</f>
        <v>8667</v>
      </c>
      <c r="E445" s="12">
        <f t="shared" si="7"/>
        <v>0.82898134863701578</v>
      </c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4" x14ac:dyDescent="0.55000000000000004">
      <c r="A446" s="9" t="s">
        <v>20</v>
      </c>
      <c r="B446" s="40" t="str">
        <f>'[1]（R7.7末時点）交付率・保有率'!B330</f>
        <v>西村山郡河北町</v>
      </c>
      <c r="C446" s="11">
        <f>'[1]（R7.7末時点）交付率・保有率'!C330</f>
        <v>16809</v>
      </c>
      <c r="D446" s="11">
        <f>'[1]（R7.7末時点）交付率・保有率'!D330</f>
        <v>13874</v>
      </c>
      <c r="E446" s="12">
        <f t="shared" si="7"/>
        <v>0.82539115949788799</v>
      </c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4" x14ac:dyDescent="0.55000000000000004">
      <c r="A447" s="9" t="s">
        <v>20</v>
      </c>
      <c r="B447" s="40" t="str">
        <f>'[1]（R7.7末時点）交付率・保有率'!B331</f>
        <v>西村山郡西川町</v>
      </c>
      <c r="C447" s="11">
        <f>'[1]（R7.7末時点）交付率・保有率'!C331</f>
        <v>4536</v>
      </c>
      <c r="D447" s="11">
        <f>'[1]（R7.7末時点）交付率・保有率'!D331</f>
        <v>4004</v>
      </c>
      <c r="E447" s="12">
        <f t="shared" si="7"/>
        <v>0.88271604938271608</v>
      </c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4" x14ac:dyDescent="0.55000000000000004">
      <c r="A448" s="9" t="s">
        <v>20</v>
      </c>
      <c r="B448" s="40" t="str">
        <f>'[1]（R7.7末時点）交付率・保有率'!B332</f>
        <v>西村山郡朝日町</v>
      </c>
      <c r="C448" s="11">
        <f>'[1]（R7.7末時点）交付率・保有率'!C332</f>
        <v>5782</v>
      </c>
      <c r="D448" s="11">
        <f>'[1]（R7.7末時点）交付率・保有率'!D332</f>
        <v>4783</v>
      </c>
      <c r="E448" s="12">
        <f t="shared" si="7"/>
        <v>0.82722241438948463</v>
      </c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4" x14ac:dyDescent="0.55000000000000004">
      <c r="A449" s="9" t="s">
        <v>20</v>
      </c>
      <c r="B449" s="40" t="str">
        <f>'[1]（R7.7末時点）交付率・保有率'!B333</f>
        <v>西村山郡大江町</v>
      </c>
      <c r="C449" s="11">
        <f>'[1]（R7.7末時点）交付率・保有率'!C333</f>
        <v>7062</v>
      </c>
      <c r="D449" s="11">
        <f>'[1]（R7.7末時点）交付率・保有率'!D333</f>
        <v>6131</v>
      </c>
      <c r="E449" s="12">
        <f t="shared" si="7"/>
        <v>0.86816765788728401</v>
      </c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4" x14ac:dyDescent="0.55000000000000004">
      <c r="A450" s="9" t="s">
        <v>20</v>
      </c>
      <c r="B450" s="40" t="str">
        <f>'[1]（R7.7末時点）交付率・保有率'!B334</f>
        <v>北村山郡大石田町</v>
      </c>
      <c r="C450" s="11">
        <f>'[1]（R7.7末時点）交付率・保有率'!C334</f>
        <v>5979</v>
      </c>
      <c r="D450" s="11">
        <f>'[1]（R7.7末時点）交付率・保有率'!D334</f>
        <v>5053</v>
      </c>
      <c r="E450" s="12">
        <f t="shared" si="7"/>
        <v>0.84512460277638402</v>
      </c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4" x14ac:dyDescent="0.55000000000000004">
      <c r="A451" s="9" t="s">
        <v>20</v>
      </c>
      <c r="B451" s="40" t="str">
        <f>'[1]（R7.7末時点）交付率・保有率'!B335</f>
        <v>最上郡金山町</v>
      </c>
      <c r="C451" s="11">
        <f>'[1]（R7.7末時点）交付率・保有率'!C335</f>
        <v>4691</v>
      </c>
      <c r="D451" s="11">
        <f>'[1]（R7.7末時点）交付率・保有率'!D335</f>
        <v>3943</v>
      </c>
      <c r="E451" s="12">
        <f t="shared" si="7"/>
        <v>0.840545725858026</v>
      </c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4" x14ac:dyDescent="0.55000000000000004">
      <c r="A452" s="9" t="s">
        <v>20</v>
      </c>
      <c r="B452" s="40" t="str">
        <f>'[1]（R7.7末時点）交付率・保有率'!B336</f>
        <v>最上郡最上町</v>
      </c>
      <c r="C452" s="11">
        <f>'[1]（R7.7末時点）交付率・保有率'!C336</f>
        <v>7358</v>
      </c>
      <c r="D452" s="11">
        <f>'[1]（R7.7末時点）交付率・保有率'!D336</f>
        <v>6061</v>
      </c>
      <c r="E452" s="12">
        <f t="shared" si="7"/>
        <v>0.82372927425930964</v>
      </c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4" x14ac:dyDescent="0.55000000000000004">
      <c r="A453" s="9" t="s">
        <v>20</v>
      </c>
      <c r="B453" s="40" t="str">
        <f>'[1]（R7.7末時点）交付率・保有率'!B337</f>
        <v>最上郡舟形町</v>
      </c>
      <c r="C453" s="11">
        <f>'[1]（R7.7末時点）交付率・保有率'!C337</f>
        <v>4662</v>
      </c>
      <c r="D453" s="11">
        <f>'[1]（R7.7末時点）交付率・保有率'!D337</f>
        <v>4034</v>
      </c>
      <c r="E453" s="12">
        <f t="shared" si="7"/>
        <v>0.86529386529386532</v>
      </c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4" x14ac:dyDescent="0.55000000000000004">
      <c r="A454" s="9" t="s">
        <v>20</v>
      </c>
      <c r="B454" s="40" t="str">
        <f>'[1]（R7.7末時点）交付率・保有率'!B338</f>
        <v>最上郡真室川町</v>
      </c>
      <c r="C454" s="11">
        <f>'[1]（R7.7末時点）交付率・保有率'!C338</f>
        <v>6481</v>
      </c>
      <c r="D454" s="11">
        <f>'[1]（R7.7末時点）交付率・保有率'!D338</f>
        <v>5323</v>
      </c>
      <c r="E454" s="12">
        <f t="shared" si="7"/>
        <v>0.82132386977318317</v>
      </c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4" x14ac:dyDescent="0.55000000000000004">
      <c r="A455" s="9" t="s">
        <v>20</v>
      </c>
      <c r="B455" s="40" t="str">
        <f>'[1]（R7.7末時点）交付率・保有率'!B339</f>
        <v>最上郡大蔵村</v>
      </c>
      <c r="C455" s="11">
        <f>'[1]（R7.7末時点）交付率・保有率'!C339</f>
        <v>2760</v>
      </c>
      <c r="D455" s="11">
        <f>'[1]（R7.7末時点）交付率・保有率'!D339</f>
        <v>2406</v>
      </c>
      <c r="E455" s="12">
        <f t="shared" si="7"/>
        <v>0.87173913043478257</v>
      </c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4" x14ac:dyDescent="0.55000000000000004">
      <c r="A456" s="9" t="s">
        <v>20</v>
      </c>
      <c r="B456" s="40" t="str">
        <f>'[1]（R7.7末時点）交付率・保有率'!B340</f>
        <v>最上郡鮭川村</v>
      </c>
      <c r="C456" s="11">
        <f>'[1]（R7.7末時点）交付率・保有率'!C340</f>
        <v>3659</v>
      </c>
      <c r="D456" s="11">
        <f>'[1]（R7.7末時点）交付率・保有率'!D340</f>
        <v>3028</v>
      </c>
      <c r="E456" s="12">
        <f t="shared" si="7"/>
        <v>0.82754851052200051</v>
      </c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4" x14ac:dyDescent="0.55000000000000004">
      <c r="A457" s="9" t="s">
        <v>20</v>
      </c>
      <c r="B457" s="40" t="str">
        <f>'[1]（R7.7末時点）交付率・保有率'!B341</f>
        <v>最上郡戸沢村</v>
      </c>
      <c r="C457" s="11">
        <f>'[1]（R7.7末時点）交付率・保有率'!C341</f>
        <v>3850</v>
      </c>
      <c r="D457" s="11">
        <f>'[1]（R7.7末時点）交付率・保有率'!D341</f>
        <v>3185</v>
      </c>
      <c r="E457" s="12">
        <f t="shared" si="7"/>
        <v>0.82727272727272727</v>
      </c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4" x14ac:dyDescent="0.55000000000000004">
      <c r="A458" s="9" t="s">
        <v>20</v>
      </c>
      <c r="B458" s="40" t="str">
        <f>'[1]（R7.7末時点）交付率・保有率'!B342</f>
        <v>東置賜郡高畠町</v>
      </c>
      <c r="C458" s="11">
        <f>'[1]（R7.7末時点）交付率・保有率'!C342</f>
        <v>21306</v>
      </c>
      <c r="D458" s="11">
        <f>'[1]（R7.7末時点）交付率・保有率'!D342</f>
        <v>17854</v>
      </c>
      <c r="E458" s="12">
        <f t="shared" si="7"/>
        <v>0.83797991176194497</v>
      </c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4" x14ac:dyDescent="0.55000000000000004">
      <c r="A459" s="9" t="s">
        <v>20</v>
      </c>
      <c r="B459" s="40" t="str">
        <f>'[1]（R7.7末時点）交付率・保有率'!B343</f>
        <v>東置賜郡川西町</v>
      </c>
      <c r="C459" s="11">
        <f>'[1]（R7.7末時点）交付率・保有率'!C343</f>
        <v>13385</v>
      </c>
      <c r="D459" s="11">
        <f>'[1]（R7.7末時点）交付率・保有率'!D343</f>
        <v>10957</v>
      </c>
      <c r="E459" s="12">
        <f t="shared" si="7"/>
        <v>0.81860291370937621</v>
      </c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4" x14ac:dyDescent="0.55000000000000004">
      <c r="A460" s="9" t="s">
        <v>20</v>
      </c>
      <c r="B460" s="40" t="str">
        <f>'[1]（R7.7末時点）交付率・保有率'!B344</f>
        <v>西置賜郡小国町</v>
      </c>
      <c r="C460" s="11">
        <f>'[1]（R7.7末時点）交付率・保有率'!C344</f>
        <v>6537</v>
      </c>
      <c r="D460" s="11">
        <f>'[1]（R7.7末時点）交付率・保有率'!D344</f>
        <v>5395</v>
      </c>
      <c r="E460" s="12">
        <f t="shared" si="7"/>
        <v>0.82530212635765643</v>
      </c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4" x14ac:dyDescent="0.55000000000000004">
      <c r="A461" s="9" t="s">
        <v>20</v>
      </c>
      <c r="B461" s="40" t="str">
        <f>'[1]（R7.7末時点）交付率・保有率'!B345</f>
        <v>西置賜郡白鷹町</v>
      </c>
      <c r="C461" s="11">
        <f>'[1]（R7.7末時点）交付率・保有率'!C345</f>
        <v>12222</v>
      </c>
      <c r="D461" s="11">
        <f>'[1]（R7.7末時点）交付率・保有率'!D345</f>
        <v>10115</v>
      </c>
      <c r="E461" s="12">
        <f t="shared" si="7"/>
        <v>0.8276059564719358</v>
      </c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4" x14ac:dyDescent="0.55000000000000004">
      <c r="A462" s="9" t="s">
        <v>20</v>
      </c>
      <c r="B462" s="40" t="str">
        <f>'[1]（R7.7末時点）交付率・保有率'!B346</f>
        <v>西置賜郡飯豊町</v>
      </c>
      <c r="C462" s="11">
        <f>'[1]（R7.7末時点）交付率・保有率'!C346</f>
        <v>6203</v>
      </c>
      <c r="D462" s="11">
        <f>'[1]（R7.7末時点）交付率・保有率'!D346</f>
        <v>5370</v>
      </c>
      <c r="E462" s="12">
        <f t="shared" si="7"/>
        <v>0.86571014025471549</v>
      </c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4" x14ac:dyDescent="0.55000000000000004">
      <c r="A463" s="9" t="s">
        <v>20</v>
      </c>
      <c r="B463" s="40" t="str">
        <f>'[1]（R7.7末時点）交付率・保有率'!B347</f>
        <v>東田川郡三川町</v>
      </c>
      <c r="C463" s="11">
        <f>'[1]（R7.7末時点）交付率・保有率'!C347</f>
        <v>7009</v>
      </c>
      <c r="D463" s="11">
        <f>'[1]（R7.7末時点）交付率・保有率'!D347</f>
        <v>5676</v>
      </c>
      <c r="E463" s="12">
        <f t="shared" si="7"/>
        <v>0.80981595092024539</v>
      </c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4" x14ac:dyDescent="0.55000000000000004">
      <c r="A464" s="9" t="s">
        <v>20</v>
      </c>
      <c r="B464" s="40" t="str">
        <f>'[1]（R7.7末時点）交付率・保有率'!B348</f>
        <v>東田川郡庄内町</v>
      </c>
      <c r="C464" s="11">
        <f>'[1]（R7.7末時点）交付率・保有率'!C348</f>
        <v>19144</v>
      </c>
      <c r="D464" s="11">
        <f>'[1]（R7.7末時点）交付率・保有率'!D348</f>
        <v>15927</v>
      </c>
      <c r="E464" s="12">
        <f t="shared" si="7"/>
        <v>0.83195779356456334</v>
      </c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4" x14ac:dyDescent="0.55000000000000004">
      <c r="A465" s="9" t="s">
        <v>20</v>
      </c>
      <c r="B465" s="40" t="str">
        <f>'[1]（R7.7末時点）交付率・保有率'!B349</f>
        <v>飽海郡遊佐町</v>
      </c>
      <c r="C465" s="11">
        <f>'[1]（R7.7末時点）交付率・保有率'!C349</f>
        <v>12157</v>
      </c>
      <c r="D465" s="11">
        <f>'[1]（R7.7末時点）交付率・保有率'!D349</f>
        <v>9860</v>
      </c>
      <c r="E465" s="12">
        <f t="shared" si="7"/>
        <v>0.81105535905239778</v>
      </c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4" x14ac:dyDescent="0.55000000000000004">
      <c r="A466" s="9" t="s">
        <v>21</v>
      </c>
      <c r="B466" s="40" t="str">
        <f>'[1]（R7.7末時点）交付率・保有率'!B350</f>
        <v>福島市</v>
      </c>
      <c r="C466" s="11">
        <f>'[1]（R7.7末時点）交付率・保有率'!C350</f>
        <v>264652</v>
      </c>
      <c r="D466" s="11">
        <f>'[1]（R7.7末時点）交付率・保有率'!D350</f>
        <v>213924</v>
      </c>
      <c r="E466" s="12">
        <f t="shared" si="7"/>
        <v>0.80832187174100323</v>
      </c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4" x14ac:dyDescent="0.55000000000000004">
      <c r="A467" s="9" t="s">
        <v>21</v>
      </c>
      <c r="B467" s="40" t="str">
        <f>'[1]（R7.7末時点）交付率・保有率'!B351</f>
        <v>会津若松市</v>
      </c>
      <c r="C467" s="11">
        <f>'[1]（R7.7末時点）交付率・保有率'!C351</f>
        <v>110841</v>
      </c>
      <c r="D467" s="11">
        <f>'[1]（R7.7末時点）交付率・保有率'!D351</f>
        <v>90887</v>
      </c>
      <c r="E467" s="12">
        <f t="shared" si="7"/>
        <v>0.8199763625373282</v>
      </c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4" x14ac:dyDescent="0.55000000000000004">
      <c r="A468" s="9" t="s">
        <v>21</v>
      </c>
      <c r="B468" s="40" t="str">
        <f>'[1]（R7.7末時点）交付率・保有率'!B352</f>
        <v>郡山市</v>
      </c>
      <c r="C468" s="11">
        <f>'[1]（R7.7末時点）交付率・保有率'!C352</f>
        <v>312433</v>
      </c>
      <c r="D468" s="11">
        <f>'[1]（R7.7末時点）交付率・保有率'!D352</f>
        <v>250771</v>
      </c>
      <c r="E468" s="12">
        <f t="shared" si="7"/>
        <v>0.80263928586288902</v>
      </c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4" x14ac:dyDescent="0.55000000000000004">
      <c r="A469" s="9" t="s">
        <v>21</v>
      </c>
      <c r="B469" s="40" t="str">
        <f>'[1]（R7.7末時点）交付率・保有率'!B353</f>
        <v>いわき市</v>
      </c>
      <c r="C469" s="11">
        <f>'[1]（R7.7末時点）交付率・保有率'!C353</f>
        <v>303171</v>
      </c>
      <c r="D469" s="11">
        <f>'[1]（R7.7末時点）交付率・保有率'!D353</f>
        <v>243681</v>
      </c>
      <c r="E469" s="12">
        <f t="shared" si="7"/>
        <v>0.80377410768180335</v>
      </c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4" x14ac:dyDescent="0.55000000000000004">
      <c r="A470" s="9" t="s">
        <v>21</v>
      </c>
      <c r="B470" s="40" t="str">
        <f>'[1]（R7.7末時点）交付率・保有率'!B354</f>
        <v>白河市</v>
      </c>
      <c r="C470" s="11">
        <f>'[1]（R7.7末時点）交付率・保有率'!C354</f>
        <v>57085</v>
      </c>
      <c r="D470" s="11">
        <f>'[1]（R7.7末時点）交付率・保有率'!D354</f>
        <v>46507</v>
      </c>
      <c r="E470" s="12">
        <f t="shared" si="7"/>
        <v>0.81469738109836209</v>
      </c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4" x14ac:dyDescent="0.55000000000000004">
      <c r="A471" s="9" t="s">
        <v>21</v>
      </c>
      <c r="B471" s="40" t="str">
        <f>'[1]（R7.7末時点）交付率・保有率'!B355</f>
        <v>須賀川市</v>
      </c>
      <c r="C471" s="11">
        <f>'[1]（R7.7末時点）交付率・保有率'!C355</f>
        <v>72918</v>
      </c>
      <c r="D471" s="11">
        <f>'[1]（R7.7末時点）交付率・保有率'!D355</f>
        <v>57891</v>
      </c>
      <c r="E471" s="12">
        <f t="shared" si="7"/>
        <v>0.79391919690611368</v>
      </c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4" x14ac:dyDescent="0.55000000000000004">
      <c r="A472" s="9" t="s">
        <v>21</v>
      </c>
      <c r="B472" s="40" t="str">
        <f>'[1]（R7.7末時点）交付率・保有率'!B356</f>
        <v>喜多方市</v>
      </c>
      <c r="C472" s="11">
        <f>'[1]（R7.7末時点）交付率・保有率'!C356</f>
        <v>43519</v>
      </c>
      <c r="D472" s="11">
        <f>'[1]（R7.7末時点）交付率・保有率'!D356</f>
        <v>32598</v>
      </c>
      <c r="E472" s="12">
        <f t="shared" si="7"/>
        <v>0.74905213814655669</v>
      </c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4" x14ac:dyDescent="0.55000000000000004">
      <c r="A473" s="9" t="s">
        <v>21</v>
      </c>
      <c r="B473" s="40" t="str">
        <f>'[1]（R7.7末時点）交付率・保有率'!B357</f>
        <v>相馬市</v>
      </c>
      <c r="C473" s="11">
        <f>'[1]（R7.7末時点）交付率・保有率'!C357</f>
        <v>32261</v>
      </c>
      <c r="D473" s="11">
        <f>'[1]（R7.7末時点）交付率・保有率'!D357</f>
        <v>28459</v>
      </c>
      <c r="E473" s="12">
        <f t="shared" si="7"/>
        <v>0.88214872446607362</v>
      </c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4" x14ac:dyDescent="0.55000000000000004">
      <c r="A474" s="9" t="s">
        <v>21</v>
      </c>
      <c r="B474" s="40" t="str">
        <f>'[1]（R7.7末時点）交付率・保有率'!B358</f>
        <v>二本松市</v>
      </c>
      <c r="C474" s="11">
        <f>'[1]（R7.7末時点）交付率・保有率'!C358</f>
        <v>50358</v>
      </c>
      <c r="D474" s="11">
        <f>'[1]（R7.7末時点）交付率・保有率'!D358</f>
        <v>39511</v>
      </c>
      <c r="E474" s="12">
        <f t="shared" si="7"/>
        <v>0.78460224790500022</v>
      </c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4" x14ac:dyDescent="0.55000000000000004">
      <c r="A475" s="9" t="s">
        <v>21</v>
      </c>
      <c r="B475" s="40" t="str">
        <f>'[1]（R7.7末時点）交付率・保有率'!B359</f>
        <v>田村市</v>
      </c>
      <c r="C475" s="11">
        <f>'[1]（R7.7末時点）交付率・保有率'!C359</f>
        <v>32982</v>
      </c>
      <c r="D475" s="11">
        <f>'[1]（R7.7末時点）交付率・保有率'!D359</f>
        <v>27302</v>
      </c>
      <c r="E475" s="12">
        <f t="shared" si="7"/>
        <v>0.82778485234370258</v>
      </c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4" x14ac:dyDescent="0.55000000000000004">
      <c r="A476" s="9" t="s">
        <v>21</v>
      </c>
      <c r="B476" s="40" t="str">
        <f>'[1]（R7.7末時点）交付率・保有率'!B360</f>
        <v>南相馬市</v>
      </c>
      <c r="C476" s="11">
        <f>'[1]（R7.7末時点）交付率・保有率'!C360</f>
        <v>55774</v>
      </c>
      <c r="D476" s="11">
        <f>'[1]（R7.7末時点）交付率・保有率'!D360</f>
        <v>46210</v>
      </c>
      <c r="E476" s="12">
        <f t="shared" si="7"/>
        <v>0.82852225051099082</v>
      </c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4" x14ac:dyDescent="0.55000000000000004">
      <c r="A477" s="9" t="s">
        <v>21</v>
      </c>
      <c r="B477" s="40" t="str">
        <f>'[1]（R7.7末時点）交付率・保有率'!B361</f>
        <v>伊達市</v>
      </c>
      <c r="C477" s="11">
        <f>'[1]（R7.7末時点）交付率・保有率'!C361</f>
        <v>55997</v>
      </c>
      <c r="D477" s="11">
        <f>'[1]（R7.7末時点）交付率・保有率'!D361</f>
        <v>44944</v>
      </c>
      <c r="E477" s="12">
        <f t="shared" si="7"/>
        <v>0.80261442577280928</v>
      </c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4" x14ac:dyDescent="0.55000000000000004">
      <c r="A478" s="9" t="s">
        <v>21</v>
      </c>
      <c r="B478" s="40" t="str">
        <f>'[1]（R7.7末時点）交付率・保有率'!B362</f>
        <v>本宮市</v>
      </c>
      <c r="C478" s="11">
        <f>'[1]（R7.7末時点）交付率・保有率'!C362</f>
        <v>29712</v>
      </c>
      <c r="D478" s="11">
        <f>'[1]（R7.7末時点）交付率・保有率'!D362</f>
        <v>25082</v>
      </c>
      <c r="E478" s="12">
        <f t="shared" si="7"/>
        <v>0.84417070543887995</v>
      </c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4" x14ac:dyDescent="0.55000000000000004">
      <c r="A479" s="9" t="s">
        <v>21</v>
      </c>
      <c r="B479" s="40" t="str">
        <f>'[1]（R7.7末時点）交付率・保有率'!B363</f>
        <v>伊達郡桑折町</v>
      </c>
      <c r="C479" s="11">
        <f>'[1]（R7.7末時点）交付率・保有率'!C363</f>
        <v>10951</v>
      </c>
      <c r="D479" s="11">
        <f>'[1]（R7.7末時点）交付率・保有率'!D363</f>
        <v>9051</v>
      </c>
      <c r="E479" s="12">
        <f t="shared" si="7"/>
        <v>0.8264998630262077</v>
      </c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4" x14ac:dyDescent="0.55000000000000004">
      <c r="A480" s="9" t="s">
        <v>21</v>
      </c>
      <c r="B480" s="40" t="str">
        <f>'[1]（R7.7末時点）交付率・保有率'!B364</f>
        <v>伊達郡国見町</v>
      </c>
      <c r="C480" s="11">
        <f>'[1]（R7.7末時点）交付率・保有率'!C364</f>
        <v>8095</v>
      </c>
      <c r="D480" s="11">
        <f>'[1]（R7.7末時点）交付率・保有率'!D364</f>
        <v>6690</v>
      </c>
      <c r="E480" s="12">
        <f t="shared" si="7"/>
        <v>0.8264360716491661</v>
      </c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4" x14ac:dyDescent="0.55000000000000004">
      <c r="A481" s="9" t="s">
        <v>21</v>
      </c>
      <c r="B481" s="40" t="str">
        <f>'[1]（R7.7末時点）交付率・保有率'!B365</f>
        <v>伊達郡川俣町</v>
      </c>
      <c r="C481" s="11">
        <f>'[1]（R7.7末時点）交付率・保有率'!C365</f>
        <v>11412</v>
      </c>
      <c r="D481" s="11">
        <f>'[1]（R7.7末時点）交付率・保有率'!D365</f>
        <v>8947</v>
      </c>
      <c r="E481" s="12">
        <f t="shared" si="7"/>
        <v>0.78399929898352616</v>
      </c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4" x14ac:dyDescent="0.55000000000000004">
      <c r="A482" s="9" t="s">
        <v>21</v>
      </c>
      <c r="B482" s="40" t="str">
        <f>'[1]（R7.7末時点）交付率・保有率'!B366</f>
        <v>安達郡大玉村</v>
      </c>
      <c r="C482" s="11">
        <f>'[1]（R7.7末時点）交付率・保有率'!C366</f>
        <v>8817</v>
      </c>
      <c r="D482" s="11">
        <f>'[1]（R7.7末時点）交付率・保有率'!D366</f>
        <v>7166</v>
      </c>
      <c r="E482" s="12">
        <f t="shared" si="7"/>
        <v>0.81274810026085975</v>
      </c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4" x14ac:dyDescent="0.55000000000000004">
      <c r="A483" s="9" t="s">
        <v>21</v>
      </c>
      <c r="B483" s="40" t="str">
        <f>'[1]（R7.7末時点）交付率・保有率'!B367</f>
        <v>岩瀬郡鏡石町</v>
      </c>
      <c r="C483" s="11">
        <f>'[1]（R7.7末時点）交付率・保有率'!C367</f>
        <v>12356</v>
      </c>
      <c r="D483" s="11">
        <f>'[1]（R7.7末時点）交付率・保有率'!D367</f>
        <v>10013</v>
      </c>
      <c r="E483" s="12">
        <f t="shared" si="7"/>
        <v>0.81037552606021368</v>
      </c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4" x14ac:dyDescent="0.55000000000000004">
      <c r="A484" s="9" t="s">
        <v>21</v>
      </c>
      <c r="B484" s="40" t="str">
        <f>'[1]（R7.7末時点）交付率・保有率'!B368</f>
        <v>岩瀬郡天栄村</v>
      </c>
      <c r="C484" s="11">
        <f>'[1]（R7.7末時点）交付率・保有率'!C368</f>
        <v>5171</v>
      </c>
      <c r="D484" s="11">
        <f>'[1]（R7.7末時点）交付率・保有率'!D368</f>
        <v>4360</v>
      </c>
      <c r="E484" s="12">
        <f t="shared" si="7"/>
        <v>0.84316379810481534</v>
      </c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4" x14ac:dyDescent="0.55000000000000004">
      <c r="A485" s="9" t="s">
        <v>21</v>
      </c>
      <c r="B485" s="40" t="str">
        <f>'[1]（R7.7末時点）交付率・保有率'!B369</f>
        <v>南会津郡下郷町</v>
      </c>
      <c r="C485" s="11">
        <f>'[1]（R7.7末時点）交付率・保有率'!C369</f>
        <v>4792</v>
      </c>
      <c r="D485" s="11">
        <f>'[1]（R7.7末時点）交付率・保有率'!D369</f>
        <v>3917</v>
      </c>
      <c r="E485" s="12">
        <f t="shared" si="7"/>
        <v>0.81740400667779634</v>
      </c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4" x14ac:dyDescent="0.55000000000000004">
      <c r="A486" s="9" t="s">
        <v>21</v>
      </c>
      <c r="B486" s="40" t="str">
        <f>'[1]（R7.7末時点）交付率・保有率'!B370</f>
        <v>南会津郡檜枝岐村</v>
      </c>
      <c r="C486" s="11">
        <f>'[1]（R7.7末時点）交付率・保有率'!C370</f>
        <v>484</v>
      </c>
      <c r="D486" s="11">
        <f>'[1]（R7.7末時点）交付率・保有率'!D370</f>
        <v>400</v>
      </c>
      <c r="E486" s="12">
        <f t="shared" si="7"/>
        <v>0.82644628099173556</v>
      </c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4" x14ac:dyDescent="0.55000000000000004">
      <c r="A487" s="9" t="s">
        <v>21</v>
      </c>
      <c r="B487" s="40" t="str">
        <f>'[1]（R7.7末時点）交付率・保有率'!B371</f>
        <v>南会津郡只見町</v>
      </c>
      <c r="C487" s="11">
        <f>'[1]（R7.7末時点）交付率・保有率'!C371</f>
        <v>3690</v>
      </c>
      <c r="D487" s="11">
        <f>'[1]（R7.7末時点）交付率・保有率'!D371</f>
        <v>2785</v>
      </c>
      <c r="E487" s="12">
        <f t="shared" si="7"/>
        <v>0.75474254742547431</v>
      </c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4" x14ac:dyDescent="0.55000000000000004">
      <c r="A488" s="9" t="s">
        <v>21</v>
      </c>
      <c r="B488" s="40" t="str">
        <f>'[1]（R7.7末時点）交付率・保有率'!B372</f>
        <v>南会津郡南会津町</v>
      </c>
      <c r="C488" s="11">
        <f>'[1]（R7.7末時点）交付率・保有率'!C372</f>
        <v>13349</v>
      </c>
      <c r="D488" s="11">
        <f>'[1]（R7.7末時点）交付率・保有率'!D372</f>
        <v>10725</v>
      </c>
      <c r="E488" s="12">
        <f t="shared" si="7"/>
        <v>0.80343096861188101</v>
      </c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4" x14ac:dyDescent="0.55000000000000004">
      <c r="A489" s="9" t="s">
        <v>21</v>
      </c>
      <c r="B489" s="40" t="str">
        <f>'[1]（R7.7末時点）交付率・保有率'!B373</f>
        <v>耶麻郡北塩原村</v>
      </c>
      <c r="C489" s="11">
        <f>'[1]（R7.7末時点）交付率・保有率'!C373</f>
        <v>2394</v>
      </c>
      <c r="D489" s="11">
        <f>'[1]（R7.7末時点）交付率・保有率'!D373</f>
        <v>1930</v>
      </c>
      <c r="E489" s="12">
        <f t="shared" si="7"/>
        <v>0.80618212197159567</v>
      </c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4" x14ac:dyDescent="0.55000000000000004">
      <c r="A490" s="9" t="s">
        <v>21</v>
      </c>
      <c r="B490" s="40" t="str">
        <f>'[1]（R7.7末時点）交付率・保有率'!B374</f>
        <v>耶麻郡西会津町</v>
      </c>
      <c r="C490" s="11">
        <f>'[1]（R7.7末時点）交付率・保有率'!C374</f>
        <v>5408</v>
      </c>
      <c r="D490" s="11">
        <f>'[1]（R7.7末時点）交付率・保有率'!D374</f>
        <v>4189</v>
      </c>
      <c r="E490" s="12">
        <f t="shared" si="7"/>
        <v>0.77459319526627224</v>
      </c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4" x14ac:dyDescent="0.55000000000000004">
      <c r="A491" s="9" t="s">
        <v>21</v>
      </c>
      <c r="B491" s="40" t="str">
        <f>'[1]（R7.7末時点）交付率・保有率'!B375</f>
        <v>耶麻郡磐梯町</v>
      </c>
      <c r="C491" s="11">
        <f>'[1]（R7.7末時点）交付率・保有率'!C375</f>
        <v>3151</v>
      </c>
      <c r="D491" s="11">
        <f>'[1]（R7.7末時点）交付率・保有率'!D375</f>
        <v>2731</v>
      </c>
      <c r="E491" s="12">
        <f t="shared" si="7"/>
        <v>0.86670898127578544</v>
      </c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4" x14ac:dyDescent="0.55000000000000004">
      <c r="A492" s="9" t="s">
        <v>21</v>
      </c>
      <c r="B492" s="40" t="str">
        <f>'[1]（R7.7末時点）交付率・保有率'!B376</f>
        <v>耶麻郡猪苗代町</v>
      </c>
      <c r="C492" s="11">
        <f>'[1]（R7.7末時点）交付率・保有率'!C376</f>
        <v>12552</v>
      </c>
      <c r="D492" s="11">
        <f>'[1]（R7.7末時点）交付率・保有率'!D376</f>
        <v>10295</v>
      </c>
      <c r="E492" s="12">
        <f t="shared" si="7"/>
        <v>0.82018801784576167</v>
      </c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4" x14ac:dyDescent="0.55000000000000004">
      <c r="A493" s="9" t="s">
        <v>21</v>
      </c>
      <c r="B493" s="40" t="str">
        <f>'[1]（R7.7末時点）交付率・保有率'!B377</f>
        <v>河沼郡会津坂下町</v>
      </c>
      <c r="C493" s="11">
        <f>'[1]（R7.7末時点）交付率・保有率'!C377</f>
        <v>14217</v>
      </c>
      <c r="D493" s="11">
        <f>'[1]（R7.7末時点）交付率・保有率'!D377</f>
        <v>11157</v>
      </c>
      <c r="E493" s="12">
        <f t="shared" si="7"/>
        <v>0.78476471829499894</v>
      </c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4" x14ac:dyDescent="0.55000000000000004">
      <c r="A494" s="9" t="s">
        <v>21</v>
      </c>
      <c r="B494" s="40" t="str">
        <f>'[1]（R7.7末時点）交付率・保有率'!B378</f>
        <v>河沼郡湯川村</v>
      </c>
      <c r="C494" s="11">
        <f>'[1]（R7.7末時点）交付率・保有率'!C378</f>
        <v>2980</v>
      </c>
      <c r="D494" s="11">
        <f>'[1]（R7.7末時点）交付率・保有率'!D378</f>
        <v>2525</v>
      </c>
      <c r="E494" s="12">
        <f t="shared" si="7"/>
        <v>0.84731543624161076</v>
      </c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4" x14ac:dyDescent="0.55000000000000004">
      <c r="A495" s="9" t="s">
        <v>21</v>
      </c>
      <c r="B495" s="40" t="str">
        <f>'[1]（R7.7末時点）交付率・保有率'!B379</f>
        <v>河沼郡柳津町</v>
      </c>
      <c r="C495" s="11">
        <f>'[1]（R7.7末時点）交付率・保有率'!C379</f>
        <v>2841</v>
      </c>
      <c r="D495" s="11">
        <f>'[1]（R7.7末時点）交付率・保有率'!D379</f>
        <v>2236</v>
      </c>
      <c r="E495" s="12">
        <f t="shared" si="7"/>
        <v>0.78704681450193592</v>
      </c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4" x14ac:dyDescent="0.55000000000000004">
      <c r="A496" s="9" t="s">
        <v>21</v>
      </c>
      <c r="B496" s="40" t="str">
        <f>'[1]（R7.7末時点）交付率・保有率'!B380</f>
        <v>大沼郡三島町</v>
      </c>
      <c r="C496" s="11">
        <f>'[1]（R7.7末時点）交付率・保有率'!C380</f>
        <v>1327</v>
      </c>
      <c r="D496" s="11">
        <f>'[1]（R7.7末時点）交付率・保有率'!D380</f>
        <v>1080</v>
      </c>
      <c r="E496" s="12">
        <f t="shared" si="7"/>
        <v>0.81386586284853057</v>
      </c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4" x14ac:dyDescent="0.55000000000000004">
      <c r="A497" s="9" t="s">
        <v>21</v>
      </c>
      <c r="B497" s="40" t="str">
        <f>'[1]（R7.7末時点）交付率・保有率'!B381</f>
        <v>大沼郡金山町</v>
      </c>
      <c r="C497" s="11">
        <f>'[1]（R7.7末時点）交付率・保有率'!C381</f>
        <v>1749</v>
      </c>
      <c r="D497" s="11">
        <f>'[1]（R7.7末時点）交付率・保有率'!D381</f>
        <v>1339</v>
      </c>
      <c r="E497" s="12">
        <f t="shared" si="7"/>
        <v>0.76558033161806749</v>
      </c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4" x14ac:dyDescent="0.55000000000000004">
      <c r="A498" s="9" t="s">
        <v>21</v>
      </c>
      <c r="B498" s="40" t="str">
        <f>'[1]（R7.7末時点）交付率・保有率'!B382</f>
        <v>大沼郡昭和村</v>
      </c>
      <c r="C498" s="11">
        <f>'[1]（R7.7末時点）交付率・保有率'!C382</f>
        <v>1085</v>
      </c>
      <c r="D498" s="11">
        <f>'[1]（R7.7末時点）交付率・保有率'!D382</f>
        <v>878</v>
      </c>
      <c r="E498" s="12">
        <f t="shared" si="7"/>
        <v>0.80921658986175116</v>
      </c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4" x14ac:dyDescent="0.55000000000000004">
      <c r="A499" s="9" t="s">
        <v>21</v>
      </c>
      <c r="B499" s="40" t="str">
        <f>'[1]（R7.7末時点）交付率・保有率'!B383</f>
        <v>大沼郡会津美里町</v>
      </c>
      <c r="C499" s="11">
        <f>'[1]（R7.7末時点）交付率・保有率'!C383</f>
        <v>18117</v>
      </c>
      <c r="D499" s="11">
        <f>'[1]（R7.7末時点）交付率・保有率'!D383</f>
        <v>14839</v>
      </c>
      <c r="E499" s="12">
        <f t="shared" si="7"/>
        <v>0.81906496660595018</v>
      </c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4" x14ac:dyDescent="0.55000000000000004">
      <c r="A500" s="9" t="s">
        <v>21</v>
      </c>
      <c r="B500" s="40" t="str">
        <f>'[1]（R7.7末時点）交付率・保有率'!B384</f>
        <v>西白河郡西郷村</v>
      </c>
      <c r="C500" s="11">
        <f>'[1]（R7.7末時点）交付率・保有率'!C384</f>
        <v>20616</v>
      </c>
      <c r="D500" s="11">
        <f>'[1]（R7.7末時点）交付率・保有率'!D384</f>
        <v>16556</v>
      </c>
      <c r="E500" s="12">
        <f t="shared" si="7"/>
        <v>0.80306558013193641</v>
      </c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4" x14ac:dyDescent="0.55000000000000004">
      <c r="A501" s="9" t="s">
        <v>21</v>
      </c>
      <c r="B501" s="40" t="str">
        <f>'[1]（R7.7末時点）交付率・保有率'!B385</f>
        <v>西白河郡泉崎村</v>
      </c>
      <c r="C501" s="11">
        <f>'[1]（R7.7末時点）交付率・保有率'!C385</f>
        <v>6092</v>
      </c>
      <c r="D501" s="11">
        <f>'[1]（R7.7末時点）交付率・保有率'!D385</f>
        <v>4877</v>
      </c>
      <c r="E501" s="12">
        <f t="shared" si="7"/>
        <v>0.80055810899540381</v>
      </c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4" x14ac:dyDescent="0.55000000000000004">
      <c r="A502" s="9" t="s">
        <v>21</v>
      </c>
      <c r="B502" s="40" t="str">
        <f>'[1]（R7.7末時点）交付率・保有率'!B386</f>
        <v>西白河郡中島村</v>
      </c>
      <c r="C502" s="11">
        <f>'[1]（R7.7末時点）交付率・保有率'!C386</f>
        <v>4732</v>
      </c>
      <c r="D502" s="11">
        <f>'[1]（R7.7末時点）交付率・保有率'!D386</f>
        <v>3878</v>
      </c>
      <c r="E502" s="12">
        <f t="shared" ref="E502:E565" si="8">D502/C502</f>
        <v>0.81952662721893488</v>
      </c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4" x14ac:dyDescent="0.55000000000000004">
      <c r="A503" s="9" t="s">
        <v>21</v>
      </c>
      <c r="B503" s="40" t="str">
        <f>'[1]（R7.7末時点）交付率・保有率'!B387</f>
        <v>西白河郡矢吹町</v>
      </c>
      <c r="C503" s="11">
        <f>'[1]（R7.7末時点）交付率・保有率'!C387</f>
        <v>16807</v>
      </c>
      <c r="D503" s="11">
        <f>'[1]（R7.7末時点）交付率・保有率'!D387</f>
        <v>13667</v>
      </c>
      <c r="E503" s="12">
        <f t="shared" si="8"/>
        <v>0.81317308264413635</v>
      </c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4" x14ac:dyDescent="0.55000000000000004">
      <c r="A504" s="9" t="s">
        <v>21</v>
      </c>
      <c r="B504" s="40" t="str">
        <f>'[1]（R7.7末時点）交付率・保有率'!B388</f>
        <v>東白川郡棚倉町</v>
      </c>
      <c r="C504" s="11">
        <f>'[1]（R7.7末時点）交付率・保有率'!C388</f>
        <v>12789</v>
      </c>
      <c r="D504" s="11">
        <f>'[1]（R7.7末時点）交付率・保有率'!D388</f>
        <v>10602</v>
      </c>
      <c r="E504" s="12">
        <f t="shared" si="8"/>
        <v>0.82899366643209005</v>
      </c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4" x14ac:dyDescent="0.55000000000000004">
      <c r="A505" s="9" t="s">
        <v>21</v>
      </c>
      <c r="B505" s="40" t="str">
        <f>'[1]（R7.7末時点）交付率・保有率'!B389</f>
        <v>東白川郡矢祭町</v>
      </c>
      <c r="C505" s="11">
        <f>'[1]（R7.7末時点）交付率・保有率'!C389</f>
        <v>5145</v>
      </c>
      <c r="D505" s="11">
        <f>'[1]（R7.7末時点）交付率・保有率'!D389</f>
        <v>4142</v>
      </c>
      <c r="E505" s="12">
        <f t="shared" si="8"/>
        <v>0.80505344995140915</v>
      </c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4" x14ac:dyDescent="0.55000000000000004">
      <c r="A506" s="9" t="s">
        <v>21</v>
      </c>
      <c r="B506" s="40" t="str">
        <f>'[1]（R7.7末時点）交付率・保有率'!B390</f>
        <v>東白川郡塙町</v>
      </c>
      <c r="C506" s="11">
        <f>'[1]（R7.7末時点）交付率・保有率'!C390</f>
        <v>7821</v>
      </c>
      <c r="D506" s="11">
        <f>'[1]（R7.7末時点）交付率・保有率'!D390</f>
        <v>6454</v>
      </c>
      <c r="E506" s="12">
        <f t="shared" si="8"/>
        <v>0.82521416698631889</v>
      </c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4" x14ac:dyDescent="0.55000000000000004">
      <c r="A507" s="9" t="s">
        <v>21</v>
      </c>
      <c r="B507" s="40" t="str">
        <f>'[1]（R7.7末時点）交付率・保有率'!B391</f>
        <v>東白川郡鮫川村</v>
      </c>
      <c r="C507" s="11">
        <f>'[1]（R7.7末時点）交付率・保有率'!C391</f>
        <v>2846</v>
      </c>
      <c r="D507" s="11">
        <f>'[1]（R7.7末時点）交付率・保有率'!D391</f>
        <v>2333</v>
      </c>
      <c r="E507" s="12">
        <f t="shared" si="8"/>
        <v>0.81974701335207312</v>
      </c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4" x14ac:dyDescent="0.55000000000000004">
      <c r="A508" s="9" t="s">
        <v>21</v>
      </c>
      <c r="B508" s="40" t="str">
        <f>'[1]（R7.7末時点）交付率・保有率'!B392</f>
        <v>石川郡石川町</v>
      </c>
      <c r="C508" s="11">
        <f>'[1]（R7.7末時点）交付率・保有率'!C392</f>
        <v>13654</v>
      </c>
      <c r="D508" s="11">
        <f>'[1]（R7.7末時点）交付率・保有率'!D392</f>
        <v>11175</v>
      </c>
      <c r="E508" s="12">
        <f t="shared" si="8"/>
        <v>0.81844148234949465</v>
      </c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4" x14ac:dyDescent="0.55000000000000004">
      <c r="A509" s="9" t="s">
        <v>21</v>
      </c>
      <c r="B509" s="40" t="str">
        <f>'[1]（R7.7末時点）交付率・保有率'!B393</f>
        <v>石川郡玉川村</v>
      </c>
      <c r="C509" s="11">
        <f>'[1]（R7.7末時点）交付率・保有率'!C393</f>
        <v>6050</v>
      </c>
      <c r="D509" s="11">
        <f>'[1]（R7.7末時点）交付率・保有率'!D393</f>
        <v>4999</v>
      </c>
      <c r="E509" s="12">
        <f t="shared" si="8"/>
        <v>0.82628099173553715</v>
      </c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4" x14ac:dyDescent="0.55000000000000004">
      <c r="A510" s="9" t="s">
        <v>21</v>
      </c>
      <c r="B510" s="40" t="str">
        <f>'[1]（R7.7末時点）交付率・保有率'!B394</f>
        <v>石川郡平田村</v>
      </c>
      <c r="C510" s="11">
        <f>'[1]（R7.7末時点）交付率・保有率'!C394</f>
        <v>5352</v>
      </c>
      <c r="D510" s="11">
        <f>'[1]（R7.7末時点）交付率・保有率'!D394</f>
        <v>4493</v>
      </c>
      <c r="E510" s="12">
        <f t="shared" si="8"/>
        <v>0.83949925261584457</v>
      </c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4" x14ac:dyDescent="0.55000000000000004">
      <c r="A511" s="9" t="s">
        <v>21</v>
      </c>
      <c r="B511" s="40" t="str">
        <f>'[1]（R7.7末時点）交付率・保有率'!B395</f>
        <v>石川郡浅川町</v>
      </c>
      <c r="C511" s="11">
        <f>'[1]（R7.7末時点）交付率・保有率'!C395</f>
        <v>5782</v>
      </c>
      <c r="D511" s="11">
        <f>'[1]（R7.7末時点）交付率・保有率'!D395</f>
        <v>4685</v>
      </c>
      <c r="E511" s="12">
        <f t="shared" si="8"/>
        <v>0.81027326184711168</v>
      </c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4" x14ac:dyDescent="0.55000000000000004">
      <c r="A512" s="9" t="s">
        <v>21</v>
      </c>
      <c r="B512" s="40" t="str">
        <f>'[1]（R7.7末時点）交付率・保有率'!B396</f>
        <v>石川郡古殿町</v>
      </c>
      <c r="C512" s="11">
        <f>'[1]（R7.7末時点）交付率・保有率'!C396</f>
        <v>4517</v>
      </c>
      <c r="D512" s="11">
        <f>'[1]（R7.7末時点）交付率・保有率'!D396</f>
        <v>3498</v>
      </c>
      <c r="E512" s="12">
        <f t="shared" si="8"/>
        <v>0.77440779278282046</v>
      </c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4" x14ac:dyDescent="0.55000000000000004">
      <c r="A513" s="9" t="s">
        <v>21</v>
      </c>
      <c r="B513" s="40" t="str">
        <f>'[1]（R7.7末時点）交付率・保有率'!B397</f>
        <v>田村郡三春町</v>
      </c>
      <c r="C513" s="11">
        <f>'[1]（R7.7末時点）交付率・保有率'!C397</f>
        <v>16080</v>
      </c>
      <c r="D513" s="11">
        <f>'[1]（R7.7末時点）交付率・保有率'!D397</f>
        <v>13603</v>
      </c>
      <c r="E513" s="12">
        <f t="shared" si="8"/>
        <v>0.84595771144278609</v>
      </c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4" x14ac:dyDescent="0.55000000000000004">
      <c r="A514" s="9" t="s">
        <v>21</v>
      </c>
      <c r="B514" s="40" t="str">
        <f>'[1]（R7.7末時点）交付率・保有率'!B398</f>
        <v>田村郡小野町</v>
      </c>
      <c r="C514" s="11">
        <f>'[1]（R7.7末時点）交付率・保有率'!C398</f>
        <v>8864</v>
      </c>
      <c r="D514" s="11">
        <f>'[1]（R7.7末時点）交付率・保有率'!D398</f>
        <v>7084</v>
      </c>
      <c r="E514" s="12">
        <f t="shared" si="8"/>
        <v>0.79918772563176899</v>
      </c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4" x14ac:dyDescent="0.55000000000000004">
      <c r="A515" s="9" t="s">
        <v>21</v>
      </c>
      <c r="B515" s="40" t="str">
        <f>'[1]（R7.7末時点）交付率・保有率'!B399</f>
        <v>双葉郡広野町</v>
      </c>
      <c r="C515" s="11">
        <f>'[1]（R7.7末時点）交付率・保有率'!C399</f>
        <v>4531</v>
      </c>
      <c r="D515" s="11">
        <f>'[1]（R7.7末時点）交付率・保有率'!D399</f>
        <v>3929</v>
      </c>
      <c r="E515" s="12">
        <f t="shared" si="8"/>
        <v>0.86713749724122713</v>
      </c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4" x14ac:dyDescent="0.55000000000000004">
      <c r="A516" s="9" t="s">
        <v>21</v>
      </c>
      <c r="B516" s="40" t="str">
        <f>'[1]（R7.7末時点）交付率・保有率'!B400</f>
        <v>双葉郡楢葉町</v>
      </c>
      <c r="C516" s="11">
        <f>'[1]（R7.7末時点）交付率・保有率'!C400</f>
        <v>6409</v>
      </c>
      <c r="D516" s="11">
        <f>'[1]（R7.7末時点）交付率・保有率'!D400</f>
        <v>4885</v>
      </c>
      <c r="E516" s="12">
        <f t="shared" si="8"/>
        <v>0.76220939304103608</v>
      </c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4" x14ac:dyDescent="0.55000000000000004">
      <c r="A517" s="9" t="s">
        <v>21</v>
      </c>
      <c r="B517" s="40" t="str">
        <f>'[1]（R7.7末時点）交付率・保有率'!B401</f>
        <v>双葉郡富岡町</v>
      </c>
      <c r="C517" s="11">
        <f>'[1]（R7.7末時点）交付率・保有率'!C401</f>
        <v>11316</v>
      </c>
      <c r="D517" s="11">
        <f>'[1]（R7.7末時点）交付率・保有率'!D401</f>
        <v>9010</v>
      </c>
      <c r="E517" s="12">
        <f t="shared" si="8"/>
        <v>0.79621774478614349</v>
      </c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4" x14ac:dyDescent="0.55000000000000004">
      <c r="A518" s="9" t="s">
        <v>21</v>
      </c>
      <c r="B518" s="40" t="str">
        <f>'[1]（R7.7末時点）交付率・保有率'!B402</f>
        <v>双葉郡川内村</v>
      </c>
      <c r="C518" s="11">
        <f>'[1]（R7.7末時点）交付率・保有率'!C402</f>
        <v>2233</v>
      </c>
      <c r="D518" s="11">
        <f>'[1]（R7.7末時点）交付率・保有率'!D402</f>
        <v>1723</v>
      </c>
      <c r="E518" s="12">
        <f t="shared" si="8"/>
        <v>0.77160770264218537</v>
      </c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4" x14ac:dyDescent="0.55000000000000004">
      <c r="A519" s="9" t="s">
        <v>21</v>
      </c>
      <c r="B519" s="40" t="str">
        <f>'[1]（R7.7末時点）交付率・保有率'!B403</f>
        <v>双葉郡大熊町</v>
      </c>
      <c r="C519" s="11">
        <f>'[1]（R7.7末時点）交付率・保有率'!C403</f>
        <v>9944</v>
      </c>
      <c r="D519" s="11">
        <f>'[1]（R7.7末時点）交付率・保有率'!D403</f>
        <v>8214</v>
      </c>
      <c r="E519" s="12">
        <f t="shared" si="8"/>
        <v>0.82602574416733709</v>
      </c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4" x14ac:dyDescent="0.55000000000000004">
      <c r="A520" s="9" t="s">
        <v>21</v>
      </c>
      <c r="B520" s="40" t="str">
        <f>'[1]（R7.7末時点）交付率・保有率'!B404</f>
        <v>双葉郡双葉町</v>
      </c>
      <c r="C520" s="11">
        <f>'[1]（R7.7末時点）交付率・保有率'!C404</f>
        <v>5294</v>
      </c>
      <c r="D520" s="11">
        <f>'[1]（R7.7末時点）交付率・保有率'!D404</f>
        <v>4080</v>
      </c>
      <c r="E520" s="12">
        <f t="shared" si="8"/>
        <v>0.77068379297317713</v>
      </c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4" x14ac:dyDescent="0.55000000000000004">
      <c r="A521" s="9" t="s">
        <v>21</v>
      </c>
      <c r="B521" s="40" t="str">
        <f>'[1]（R7.7末時点）交付率・保有率'!B405</f>
        <v>双葉郡浪江町</v>
      </c>
      <c r="C521" s="11">
        <f>'[1]（R7.7末時点）交付率・保有率'!C405</f>
        <v>14632</v>
      </c>
      <c r="D521" s="11">
        <f>'[1]（R7.7末時点）交付率・保有率'!D405</f>
        <v>10749</v>
      </c>
      <c r="E521" s="12">
        <f t="shared" si="8"/>
        <v>0.73462274466921818</v>
      </c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4" x14ac:dyDescent="0.55000000000000004">
      <c r="A522" s="9" t="s">
        <v>21</v>
      </c>
      <c r="B522" s="40" t="str">
        <f>'[1]（R7.7末時点）交付率・保有率'!B406</f>
        <v>双葉郡葛尾村</v>
      </c>
      <c r="C522" s="11">
        <f>'[1]（R7.7末時点）交付率・保有率'!C406</f>
        <v>1216</v>
      </c>
      <c r="D522" s="11">
        <f>'[1]（R7.7末時点）交付率・保有率'!D406</f>
        <v>966</v>
      </c>
      <c r="E522" s="12">
        <f t="shared" si="8"/>
        <v>0.79440789473684215</v>
      </c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4" x14ac:dyDescent="0.55000000000000004">
      <c r="A523" s="9" t="s">
        <v>21</v>
      </c>
      <c r="B523" s="40" t="str">
        <f>'[1]（R7.7末時点）交付率・保有率'!B407</f>
        <v>相馬郡新地町</v>
      </c>
      <c r="C523" s="11">
        <f>'[1]（R7.7末時点）交付率・保有率'!C407</f>
        <v>7445</v>
      </c>
      <c r="D523" s="11">
        <f>'[1]（R7.7末時点）交付率・保有率'!D407</f>
        <v>6097</v>
      </c>
      <c r="E523" s="12">
        <f t="shared" si="8"/>
        <v>0.81893888515782409</v>
      </c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4" x14ac:dyDescent="0.55000000000000004">
      <c r="A524" s="9" t="s">
        <v>21</v>
      </c>
      <c r="B524" s="40" t="str">
        <f>'[1]（R7.7末時点）交付率・保有率'!B408</f>
        <v>相馬郡飯舘村</v>
      </c>
      <c r="C524" s="11">
        <f>'[1]（R7.7末時点）交付率・保有率'!C408</f>
        <v>4506</v>
      </c>
      <c r="D524" s="11">
        <f>'[1]（R7.7末時点）交付率・保有率'!D408</f>
        <v>3537</v>
      </c>
      <c r="E524" s="12">
        <f t="shared" si="8"/>
        <v>0.78495339547270304</v>
      </c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4" x14ac:dyDescent="0.55000000000000004">
      <c r="A525" s="9" t="s">
        <v>22</v>
      </c>
      <c r="B525" s="40" t="str">
        <f>'[1]（R7.7末時点）交付率・保有率'!B409</f>
        <v>水戸市</v>
      </c>
      <c r="C525" s="11">
        <f>'[1]（R7.7末時点）交付率・保有率'!C409</f>
        <v>267467</v>
      </c>
      <c r="D525" s="11">
        <f>'[1]（R7.7末時点）交付率・保有率'!D409</f>
        <v>213292</v>
      </c>
      <c r="E525" s="12">
        <f t="shared" si="8"/>
        <v>0.79745164824071757</v>
      </c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4" x14ac:dyDescent="0.55000000000000004">
      <c r="A526" s="9" t="s">
        <v>22</v>
      </c>
      <c r="B526" s="40" t="str">
        <f>'[1]（R7.7末時点）交付率・保有率'!B410</f>
        <v>日立市</v>
      </c>
      <c r="C526" s="11">
        <f>'[1]（R7.7末時点）交付率・保有率'!C410</f>
        <v>163855</v>
      </c>
      <c r="D526" s="11">
        <f>'[1]（R7.7末時点）交付率・保有率'!D410</f>
        <v>136890</v>
      </c>
      <c r="E526" s="12">
        <f t="shared" si="8"/>
        <v>0.83543376766043143</v>
      </c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4" x14ac:dyDescent="0.55000000000000004">
      <c r="A527" s="9" t="s">
        <v>22</v>
      </c>
      <c r="B527" s="40" t="str">
        <f>'[1]（R7.7末時点）交付率・保有率'!B411</f>
        <v>土浦市</v>
      </c>
      <c r="C527" s="11">
        <f>'[1]（R7.7末時点）交付率・保有率'!C411</f>
        <v>141571</v>
      </c>
      <c r="D527" s="11">
        <f>'[1]（R7.7末時点）交付率・保有率'!D411</f>
        <v>112355</v>
      </c>
      <c r="E527" s="12">
        <f t="shared" si="8"/>
        <v>0.79363005135232501</v>
      </c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4" x14ac:dyDescent="0.55000000000000004">
      <c r="A528" s="9" t="s">
        <v>22</v>
      </c>
      <c r="B528" s="40" t="str">
        <f>'[1]（R7.7末時点）交付率・保有率'!B412</f>
        <v>古河市</v>
      </c>
      <c r="C528" s="11">
        <f>'[1]（R7.7末時点）交付率・保有率'!C412</f>
        <v>139812</v>
      </c>
      <c r="D528" s="11">
        <f>'[1]（R7.7末時点）交付率・保有率'!D412</f>
        <v>111282</v>
      </c>
      <c r="E528" s="12">
        <f t="shared" si="8"/>
        <v>0.79594026263840012</v>
      </c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4" x14ac:dyDescent="0.55000000000000004">
      <c r="A529" s="9" t="s">
        <v>22</v>
      </c>
      <c r="B529" s="40" t="str">
        <f>'[1]（R7.7末時点）交付率・保有率'!B413</f>
        <v>石岡市</v>
      </c>
      <c r="C529" s="11">
        <f>'[1]（R7.7末時点）交付率・保有率'!C413</f>
        <v>69937</v>
      </c>
      <c r="D529" s="11">
        <f>'[1]（R7.7末時点）交付率・保有率'!D413</f>
        <v>55597</v>
      </c>
      <c r="E529" s="12">
        <f t="shared" si="8"/>
        <v>0.79495831963052466</v>
      </c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4" x14ac:dyDescent="0.55000000000000004">
      <c r="A530" s="9" t="s">
        <v>22</v>
      </c>
      <c r="B530" s="40" t="str">
        <f>'[1]（R7.7末時点）交付率・保有率'!B414</f>
        <v>結城市</v>
      </c>
      <c r="C530" s="11">
        <f>'[1]（R7.7末時点）交付率・保有率'!C414</f>
        <v>49528</v>
      </c>
      <c r="D530" s="11">
        <f>'[1]（R7.7末時点）交付率・保有率'!D414</f>
        <v>39214</v>
      </c>
      <c r="E530" s="12">
        <f t="shared" si="8"/>
        <v>0.79175415926344694</v>
      </c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4" x14ac:dyDescent="0.55000000000000004">
      <c r="A531" s="9" t="s">
        <v>22</v>
      </c>
      <c r="B531" s="40" t="str">
        <f>'[1]（R7.7末時点）交付率・保有率'!B415</f>
        <v>龍ケ崎市</v>
      </c>
      <c r="C531" s="11">
        <f>'[1]（R7.7末時点）交付率・保有率'!C415</f>
        <v>74917</v>
      </c>
      <c r="D531" s="11">
        <f>'[1]（R7.7末時点）交付率・保有率'!D415</f>
        <v>59402</v>
      </c>
      <c r="E531" s="12">
        <f t="shared" si="8"/>
        <v>0.79290414725629699</v>
      </c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4" x14ac:dyDescent="0.55000000000000004">
      <c r="A532" s="9" t="s">
        <v>22</v>
      </c>
      <c r="B532" s="40" t="str">
        <f>'[1]（R7.7末時点）交付率・保有率'!B416</f>
        <v>下妻市</v>
      </c>
      <c r="C532" s="11">
        <f>'[1]（R7.7末時点）交付率・保有率'!C416</f>
        <v>42071</v>
      </c>
      <c r="D532" s="11">
        <f>'[1]（R7.7末時点）交付率・保有率'!D416</f>
        <v>32547</v>
      </c>
      <c r="E532" s="12">
        <f t="shared" si="8"/>
        <v>0.77362078391290912</v>
      </c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4" x14ac:dyDescent="0.55000000000000004">
      <c r="A533" s="9" t="s">
        <v>22</v>
      </c>
      <c r="B533" s="40" t="str">
        <f>'[1]（R7.7末時点）交付率・保有率'!B417</f>
        <v>常総市</v>
      </c>
      <c r="C533" s="11">
        <f>'[1]（R7.7末時点）交付率・保有率'!C417</f>
        <v>60596</v>
      </c>
      <c r="D533" s="11">
        <f>'[1]（R7.7末時点）交付率・保有率'!D417</f>
        <v>47731</v>
      </c>
      <c r="E533" s="12">
        <f t="shared" si="8"/>
        <v>0.78769225691464784</v>
      </c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4" x14ac:dyDescent="0.55000000000000004">
      <c r="A534" s="9" t="s">
        <v>22</v>
      </c>
      <c r="B534" s="40" t="str">
        <f>'[1]（R7.7末時点）交付率・保有率'!B418</f>
        <v>常陸太田市</v>
      </c>
      <c r="C534" s="11">
        <f>'[1]（R7.7末時点）交付率・保有率'!C418</f>
        <v>46390</v>
      </c>
      <c r="D534" s="11">
        <f>'[1]（R7.7末時点）交付率・保有率'!D418</f>
        <v>36887</v>
      </c>
      <c r="E534" s="12">
        <f t="shared" si="8"/>
        <v>0.79514981677085583</v>
      </c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4" x14ac:dyDescent="0.55000000000000004">
      <c r="A535" s="9" t="s">
        <v>22</v>
      </c>
      <c r="B535" s="40" t="str">
        <f>'[1]（R7.7末時点）交付率・保有率'!B419</f>
        <v>高萩市</v>
      </c>
      <c r="C535" s="11">
        <f>'[1]（R7.7末時点）交付率・保有率'!C419</f>
        <v>25769</v>
      </c>
      <c r="D535" s="11">
        <f>'[1]（R7.7末時点）交付率・保有率'!D419</f>
        <v>20897</v>
      </c>
      <c r="E535" s="12">
        <f t="shared" si="8"/>
        <v>0.81093562031898792</v>
      </c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4" x14ac:dyDescent="0.55000000000000004">
      <c r="A536" s="9" t="s">
        <v>22</v>
      </c>
      <c r="B536" s="40" t="str">
        <f>'[1]（R7.7末時点）交付率・保有率'!B420</f>
        <v>北茨城市</v>
      </c>
      <c r="C536" s="11">
        <f>'[1]（R7.7末時点）交付率・保有率'!C420</f>
        <v>40014</v>
      </c>
      <c r="D536" s="11">
        <f>'[1]（R7.7末時点）交付率・保有率'!D420</f>
        <v>32638</v>
      </c>
      <c r="E536" s="12">
        <f t="shared" si="8"/>
        <v>0.81566451741890333</v>
      </c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4" x14ac:dyDescent="0.55000000000000004">
      <c r="A537" s="9" t="s">
        <v>22</v>
      </c>
      <c r="B537" s="40" t="str">
        <f>'[1]（R7.7末時点）交付率・保有率'!B421</f>
        <v>笠間市</v>
      </c>
      <c r="C537" s="11">
        <f>'[1]（R7.7末時点）交付率・保有率'!C421</f>
        <v>72567</v>
      </c>
      <c r="D537" s="11">
        <f>'[1]（R7.7末時点）交付率・保有率'!D421</f>
        <v>58831</v>
      </c>
      <c r="E537" s="12">
        <f t="shared" si="8"/>
        <v>0.81071285846183527</v>
      </c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4" x14ac:dyDescent="0.55000000000000004">
      <c r="A538" s="9" t="s">
        <v>22</v>
      </c>
      <c r="B538" s="40" t="str">
        <f>'[1]（R7.7末時点）交付率・保有率'!B422</f>
        <v>取手市</v>
      </c>
      <c r="C538" s="11">
        <f>'[1]（R7.7末時点）交付率・保有率'!C422</f>
        <v>105872</v>
      </c>
      <c r="D538" s="11">
        <f>'[1]（R7.7末時点）交付率・保有率'!D422</f>
        <v>82895</v>
      </c>
      <c r="E538" s="12">
        <f t="shared" si="8"/>
        <v>0.78297377965845549</v>
      </c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4" x14ac:dyDescent="0.55000000000000004">
      <c r="A539" s="9" t="s">
        <v>22</v>
      </c>
      <c r="B539" s="40" t="str">
        <f>'[1]（R7.7末時点）交付率・保有率'!B423</f>
        <v>牛久市</v>
      </c>
      <c r="C539" s="11">
        <f>'[1]（R7.7末時点）交付率・保有率'!C423</f>
        <v>83820</v>
      </c>
      <c r="D539" s="11">
        <f>'[1]（R7.7末時点）交付率・保有率'!D423</f>
        <v>66934</v>
      </c>
      <c r="E539" s="12">
        <f t="shared" si="8"/>
        <v>0.79854450011930322</v>
      </c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4" x14ac:dyDescent="0.55000000000000004">
      <c r="A540" s="9" t="s">
        <v>22</v>
      </c>
      <c r="B540" s="40" t="str">
        <f>'[1]（R7.7末時点）交付率・保有率'!B424</f>
        <v>つくば市</v>
      </c>
      <c r="C540" s="11">
        <f>'[1]（R7.7末時点）交付率・保有率'!C424</f>
        <v>259000</v>
      </c>
      <c r="D540" s="11">
        <f>'[1]（R7.7末時点）交付率・保有率'!D424</f>
        <v>210041</v>
      </c>
      <c r="E540" s="12">
        <f t="shared" si="8"/>
        <v>0.81096911196911192</v>
      </c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4" x14ac:dyDescent="0.55000000000000004">
      <c r="A541" s="9" t="s">
        <v>22</v>
      </c>
      <c r="B541" s="40" t="str">
        <f>'[1]（R7.7末時点）交付率・保有率'!B425</f>
        <v>ひたちなか市</v>
      </c>
      <c r="C541" s="11">
        <f>'[1]（R7.7末時点）交付率・保有率'!C425</f>
        <v>154647</v>
      </c>
      <c r="D541" s="11">
        <f>'[1]（R7.7末時点）交付率・保有率'!D425</f>
        <v>122004</v>
      </c>
      <c r="E541" s="12">
        <f t="shared" si="8"/>
        <v>0.78891928068439732</v>
      </c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4" x14ac:dyDescent="0.55000000000000004">
      <c r="A542" s="9" t="s">
        <v>22</v>
      </c>
      <c r="B542" s="40" t="str">
        <f>'[1]（R7.7末時点）交付率・保有率'!B426</f>
        <v>鹿嶋市</v>
      </c>
      <c r="C542" s="11">
        <f>'[1]（R7.7末時点）交付率・保有率'!C426</f>
        <v>65217</v>
      </c>
      <c r="D542" s="11">
        <f>'[1]（R7.7末時点）交付率・保有率'!D426</f>
        <v>52042</v>
      </c>
      <c r="E542" s="12">
        <f t="shared" si="8"/>
        <v>0.79798212122606071</v>
      </c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4" x14ac:dyDescent="0.55000000000000004">
      <c r="A543" s="9" t="s">
        <v>22</v>
      </c>
      <c r="B543" s="40" t="str">
        <f>'[1]（R7.7末時点）交付率・保有率'!B427</f>
        <v>潮来市</v>
      </c>
      <c r="C543" s="11">
        <f>'[1]（R7.7末時点）交付率・保有率'!C427</f>
        <v>26088</v>
      </c>
      <c r="D543" s="11">
        <f>'[1]（R7.7末時点）交付率・保有率'!D427</f>
        <v>21306</v>
      </c>
      <c r="E543" s="12">
        <f t="shared" si="8"/>
        <v>0.81669733210671569</v>
      </c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4" x14ac:dyDescent="0.55000000000000004">
      <c r="A544" s="9" t="s">
        <v>22</v>
      </c>
      <c r="B544" s="40" t="str">
        <f>'[1]（R7.7末時点）交付率・保有率'!B428</f>
        <v>守谷市</v>
      </c>
      <c r="C544" s="11">
        <f>'[1]（R7.7末時点）交付率・保有率'!C428</f>
        <v>70900</v>
      </c>
      <c r="D544" s="11">
        <f>'[1]（R7.7末時点）交付率・保有率'!D428</f>
        <v>58521</v>
      </c>
      <c r="E544" s="12">
        <f t="shared" si="8"/>
        <v>0.82540197461212972</v>
      </c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4" x14ac:dyDescent="0.55000000000000004">
      <c r="A545" s="9" t="s">
        <v>22</v>
      </c>
      <c r="B545" s="40" t="str">
        <f>'[1]（R7.7末時点）交付率・保有率'!B429</f>
        <v>常陸大宮市</v>
      </c>
      <c r="C545" s="11">
        <f>'[1]（R7.7末時点）交付率・保有率'!C429</f>
        <v>37861</v>
      </c>
      <c r="D545" s="11">
        <f>'[1]（R7.7末時点）交付率・保有率'!D429</f>
        <v>29198</v>
      </c>
      <c r="E545" s="12">
        <f t="shared" si="8"/>
        <v>0.77118935051900372</v>
      </c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4" x14ac:dyDescent="0.55000000000000004">
      <c r="A546" s="9" t="s">
        <v>22</v>
      </c>
      <c r="B546" s="40" t="str">
        <f>'[1]（R7.7末時点）交付率・保有率'!B430</f>
        <v>那珂市</v>
      </c>
      <c r="C546" s="11">
        <f>'[1]（R7.7末時点）交付率・保有率'!C430</f>
        <v>53167</v>
      </c>
      <c r="D546" s="11">
        <f>'[1]（R7.7末時点）交付率・保有率'!D430</f>
        <v>42076</v>
      </c>
      <c r="E546" s="12">
        <f t="shared" si="8"/>
        <v>0.79139315740967142</v>
      </c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4" x14ac:dyDescent="0.55000000000000004">
      <c r="A547" s="9" t="s">
        <v>22</v>
      </c>
      <c r="B547" s="40" t="str">
        <f>'[1]（R7.7末時点）交付率・保有率'!B431</f>
        <v>筑西市</v>
      </c>
      <c r="C547" s="11">
        <f>'[1]（R7.7末時点）交付率・保有率'!C431</f>
        <v>99804</v>
      </c>
      <c r="D547" s="11">
        <f>'[1]（R7.7末時点）交付率・保有率'!D431</f>
        <v>79557</v>
      </c>
      <c r="E547" s="12">
        <f t="shared" si="8"/>
        <v>0.79713237946374893</v>
      </c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4" x14ac:dyDescent="0.55000000000000004">
      <c r="A548" s="9" t="s">
        <v>22</v>
      </c>
      <c r="B548" s="40" t="str">
        <f>'[1]（R7.7末時点）交付率・保有率'!B432</f>
        <v>坂東市</v>
      </c>
      <c r="C548" s="11">
        <f>'[1]（R7.7末時点）交付率・保有率'!C432</f>
        <v>52143</v>
      </c>
      <c r="D548" s="11">
        <f>'[1]（R7.7末時点）交付率・保有率'!D432</f>
        <v>39037</v>
      </c>
      <c r="E548" s="12">
        <f t="shared" si="8"/>
        <v>0.74865274341714128</v>
      </c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4" x14ac:dyDescent="0.55000000000000004">
      <c r="A549" s="9" t="s">
        <v>22</v>
      </c>
      <c r="B549" s="40" t="str">
        <f>'[1]（R7.7末時点）交付率・保有率'!B433</f>
        <v>稲敷市</v>
      </c>
      <c r="C549" s="11">
        <f>'[1]（R7.7末時点）交付率・保有率'!C433</f>
        <v>37012</v>
      </c>
      <c r="D549" s="11">
        <f>'[1]（R7.7末時点）交付率・保有率'!D433</f>
        <v>29321</v>
      </c>
      <c r="E549" s="12">
        <f t="shared" si="8"/>
        <v>0.7922025289095429</v>
      </c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4" x14ac:dyDescent="0.55000000000000004">
      <c r="A550" s="9" t="s">
        <v>22</v>
      </c>
      <c r="B550" s="40" t="str">
        <f>'[1]（R7.7末時点）交付率・保有率'!B434</f>
        <v>かすみがうら市</v>
      </c>
      <c r="C550" s="11">
        <f>'[1]（R7.7末時点）交付率・保有率'!C434</f>
        <v>39893</v>
      </c>
      <c r="D550" s="11">
        <f>'[1]（R7.7末時点）交付率・保有率'!D434</f>
        <v>31093</v>
      </c>
      <c r="E550" s="12">
        <f t="shared" si="8"/>
        <v>0.77940992154011979</v>
      </c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4" x14ac:dyDescent="0.55000000000000004">
      <c r="A551" s="9" t="s">
        <v>22</v>
      </c>
      <c r="B551" s="40" t="str">
        <f>'[1]（R7.7末時点）交付率・保有率'!B435</f>
        <v>桜川市</v>
      </c>
      <c r="C551" s="11">
        <f>'[1]（R7.7末時点）交付率・保有率'!C435</f>
        <v>37635</v>
      </c>
      <c r="D551" s="11">
        <f>'[1]（R7.7末時点）交付率・保有率'!D435</f>
        <v>29448</v>
      </c>
      <c r="E551" s="12">
        <f t="shared" si="8"/>
        <v>0.78246313272220003</v>
      </c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4" x14ac:dyDescent="0.55000000000000004">
      <c r="A552" s="9" t="s">
        <v>22</v>
      </c>
      <c r="B552" s="40" t="str">
        <f>'[1]（R7.7末時点）交付率・保有率'!B436</f>
        <v>神栖市</v>
      </c>
      <c r="C552" s="11">
        <f>'[1]（R7.7末時点）交付率・保有率'!C436</f>
        <v>93786</v>
      </c>
      <c r="D552" s="11">
        <f>'[1]（R7.7末時点）交付率・保有率'!D436</f>
        <v>73270</v>
      </c>
      <c r="E552" s="12">
        <f t="shared" si="8"/>
        <v>0.78124666794617537</v>
      </c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4" x14ac:dyDescent="0.55000000000000004">
      <c r="A553" s="9" t="s">
        <v>22</v>
      </c>
      <c r="B553" s="40" t="str">
        <f>'[1]（R7.7末時点）交付率・保有率'!B437</f>
        <v>行方市</v>
      </c>
      <c r="C553" s="11">
        <f>'[1]（R7.7末時点）交付率・保有率'!C437</f>
        <v>31505</v>
      </c>
      <c r="D553" s="11">
        <f>'[1]（R7.7末時点）交付率・保有率'!D437</f>
        <v>23869</v>
      </c>
      <c r="E553" s="12">
        <f t="shared" si="8"/>
        <v>0.75762577368671635</v>
      </c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4" x14ac:dyDescent="0.55000000000000004">
      <c r="A554" s="9" t="s">
        <v>22</v>
      </c>
      <c r="B554" s="40" t="str">
        <f>'[1]（R7.7末時点）交付率・保有率'!B438</f>
        <v>鉾田市</v>
      </c>
      <c r="C554" s="11">
        <f>'[1]（R7.7末時点）交付率・保有率'!C438</f>
        <v>46537</v>
      </c>
      <c r="D554" s="11">
        <f>'[1]（R7.7末時点）交付率・保有率'!D438</f>
        <v>33385</v>
      </c>
      <c r="E554" s="12">
        <f t="shared" si="8"/>
        <v>0.7173861658465307</v>
      </c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4" x14ac:dyDescent="0.55000000000000004">
      <c r="A555" s="9" t="s">
        <v>22</v>
      </c>
      <c r="B555" s="40" t="str">
        <f>'[1]（R7.7末時点）交付率・保有率'!B439</f>
        <v>つくばみらい市</v>
      </c>
      <c r="C555" s="11">
        <f>'[1]（R7.7末時点）交付率・保有率'!C439</f>
        <v>53503</v>
      </c>
      <c r="D555" s="11">
        <f>'[1]（R7.7末時点）交付率・保有率'!D439</f>
        <v>43889</v>
      </c>
      <c r="E555" s="12">
        <f t="shared" si="8"/>
        <v>0.8203091415434649</v>
      </c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4" x14ac:dyDescent="0.55000000000000004">
      <c r="A556" s="9" t="s">
        <v>22</v>
      </c>
      <c r="B556" s="40" t="str">
        <f>'[1]（R7.7末時点）交付率・保有率'!B440</f>
        <v>小美玉市</v>
      </c>
      <c r="C556" s="11">
        <f>'[1]（R7.7末時点）交付率・保有率'!C440</f>
        <v>48482</v>
      </c>
      <c r="D556" s="11">
        <f>'[1]（R7.7末時点）交付率・保有率'!D440</f>
        <v>37769</v>
      </c>
      <c r="E556" s="12">
        <f t="shared" si="8"/>
        <v>0.77903139309434433</v>
      </c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4" x14ac:dyDescent="0.55000000000000004">
      <c r="A557" s="9" t="s">
        <v>22</v>
      </c>
      <c r="B557" s="40" t="str">
        <f>'[1]（R7.7末時点）交付率・保有率'!B441</f>
        <v>東茨城郡茨城町</v>
      </c>
      <c r="C557" s="11">
        <f>'[1]（R7.7末時点）交付率・保有率'!C441</f>
        <v>30523</v>
      </c>
      <c r="D557" s="11">
        <f>'[1]（R7.7末時点）交付率・保有率'!D441</f>
        <v>23747</v>
      </c>
      <c r="E557" s="12">
        <f t="shared" si="8"/>
        <v>0.77800347279101001</v>
      </c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4" x14ac:dyDescent="0.55000000000000004">
      <c r="A558" s="9" t="s">
        <v>22</v>
      </c>
      <c r="B558" s="40" t="str">
        <f>'[1]（R7.7末時点）交付率・保有率'!B442</f>
        <v>東茨城郡大洗町</v>
      </c>
      <c r="C558" s="11">
        <f>'[1]（R7.7末時点）交付率・保有率'!C442</f>
        <v>15461</v>
      </c>
      <c r="D558" s="11">
        <f>'[1]（R7.7末時点）交付率・保有率'!D442</f>
        <v>11789</v>
      </c>
      <c r="E558" s="12">
        <f t="shared" si="8"/>
        <v>0.76249919151413237</v>
      </c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4" x14ac:dyDescent="0.55000000000000004">
      <c r="A559" s="9" t="s">
        <v>22</v>
      </c>
      <c r="B559" s="40" t="str">
        <f>'[1]（R7.7末時点）交付率・保有率'!B443</f>
        <v>東茨城郡城里町</v>
      </c>
      <c r="C559" s="11">
        <f>'[1]（R7.7末時点）交付率・保有率'!C443</f>
        <v>17708</v>
      </c>
      <c r="D559" s="11">
        <f>'[1]（R7.7末時点）交付率・保有率'!D443</f>
        <v>14034</v>
      </c>
      <c r="E559" s="12">
        <f t="shared" si="8"/>
        <v>0.79252315337700474</v>
      </c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4" x14ac:dyDescent="0.55000000000000004">
      <c r="A560" s="9" t="s">
        <v>22</v>
      </c>
      <c r="B560" s="40" t="str">
        <f>'[1]（R7.7末時点）交付率・保有率'!B444</f>
        <v>那珂郡東海村</v>
      </c>
      <c r="C560" s="11">
        <f>'[1]（R7.7末時点）交付率・保有率'!C444</f>
        <v>38151</v>
      </c>
      <c r="D560" s="11">
        <f>'[1]（R7.7末時点）交付率・保有率'!D444</f>
        <v>31185</v>
      </c>
      <c r="E560" s="12">
        <f t="shared" si="8"/>
        <v>0.81740976645435248</v>
      </c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4" x14ac:dyDescent="0.55000000000000004">
      <c r="A561" s="9" t="s">
        <v>22</v>
      </c>
      <c r="B561" s="40" t="str">
        <f>'[1]（R7.7末時点）交付率・保有率'!B445</f>
        <v>久慈郡大子町</v>
      </c>
      <c r="C561" s="11">
        <f>'[1]（R7.7末時点）交付率・保有率'!C445</f>
        <v>14516</v>
      </c>
      <c r="D561" s="11">
        <f>'[1]（R7.7末時点）交付率・保有率'!D445</f>
        <v>11998</v>
      </c>
      <c r="E561" s="12">
        <f t="shared" si="8"/>
        <v>0.82653623587765224</v>
      </c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4" x14ac:dyDescent="0.55000000000000004">
      <c r="A562" s="9" t="s">
        <v>22</v>
      </c>
      <c r="B562" s="40" t="str">
        <f>'[1]（R7.7末時点）交付率・保有率'!B446</f>
        <v>稲敷郡美浦村</v>
      </c>
      <c r="C562" s="11">
        <f>'[1]（R7.7末時点）交付率・保有率'!C446</f>
        <v>14156</v>
      </c>
      <c r="D562" s="11">
        <f>'[1]（R7.7末時点）交付率・保有率'!D446</f>
        <v>11029</v>
      </c>
      <c r="E562" s="12">
        <f t="shared" si="8"/>
        <v>0.77910426674201749</v>
      </c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4" x14ac:dyDescent="0.55000000000000004">
      <c r="A563" s="9" t="s">
        <v>22</v>
      </c>
      <c r="B563" s="40" t="str">
        <f>'[1]（R7.7末時点）交付率・保有率'!B447</f>
        <v>稲敷郡阿見町</v>
      </c>
      <c r="C563" s="11">
        <f>'[1]（R7.7末時点）交付率・保有率'!C447</f>
        <v>49643</v>
      </c>
      <c r="D563" s="11">
        <f>'[1]（R7.7末時点）交付率・保有率'!D447</f>
        <v>40696</v>
      </c>
      <c r="E563" s="12">
        <f t="shared" si="8"/>
        <v>0.81977318050883308</v>
      </c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4" x14ac:dyDescent="0.55000000000000004">
      <c r="A564" s="9" t="s">
        <v>22</v>
      </c>
      <c r="B564" s="40" t="str">
        <f>'[1]（R7.7末時点）交付率・保有率'!B448</f>
        <v>稲敷郡河内町</v>
      </c>
      <c r="C564" s="11">
        <f>'[1]（R7.7末時点）交付率・保有率'!C448</f>
        <v>7791</v>
      </c>
      <c r="D564" s="11">
        <f>'[1]（R7.7末時点）交付率・保有率'!D448</f>
        <v>5963</v>
      </c>
      <c r="E564" s="12">
        <f t="shared" si="8"/>
        <v>0.76537029906302145</v>
      </c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4" x14ac:dyDescent="0.55000000000000004">
      <c r="A565" s="9" t="s">
        <v>22</v>
      </c>
      <c r="B565" s="40" t="str">
        <f>'[1]（R7.7末時点）交付率・保有率'!B449</f>
        <v>結城郡八千代町</v>
      </c>
      <c r="C565" s="11">
        <f>'[1]（R7.7末時点）交付率・保有率'!C449</f>
        <v>21082</v>
      </c>
      <c r="D565" s="11">
        <f>'[1]（R7.7末時点）交付率・保有率'!D449</f>
        <v>15864</v>
      </c>
      <c r="E565" s="12">
        <f t="shared" si="8"/>
        <v>0.7524902760648895</v>
      </c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4" x14ac:dyDescent="0.55000000000000004">
      <c r="A566" s="9" t="s">
        <v>22</v>
      </c>
      <c r="B566" s="40" t="str">
        <f>'[1]（R7.7末時点）交付率・保有率'!B450</f>
        <v>猿島郡五霞町</v>
      </c>
      <c r="C566" s="11">
        <f>'[1]（R7.7末時点）交付率・保有率'!C450</f>
        <v>7933</v>
      </c>
      <c r="D566" s="11">
        <f>'[1]（R7.7末時点）交付率・保有率'!D450</f>
        <v>6272</v>
      </c>
      <c r="E566" s="12">
        <f t="shared" ref="E566:E629" si="9">D566/C566</f>
        <v>0.79062145468296985</v>
      </c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4" x14ac:dyDescent="0.55000000000000004">
      <c r="A567" s="9" t="s">
        <v>22</v>
      </c>
      <c r="B567" s="40" t="str">
        <f>'[1]（R7.7末時点）交付率・保有率'!B451</f>
        <v>猿島郡境町</v>
      </c>
      <c r="C567" s="11">
        <f>'[1]（R7.7末時点）交付率・保有率'!C451</f>
        <v>24769</v>
      </c>
      <c r="D567" s="11">
        <f>'[1]（R7.7末時点）交付率・保有率'!D451</f>
        <v>19903</v>
      </c>
      <c r="E567" s="12">
        <f t="shared" si="9"/>
        <v>0.80354475352254839</v>
      </c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4" x14ac:dyDescent="0.55000000000000004">
      <c r="A568" s="9" t="s">
        <v>22</v>
      </c>
      <c r="B568" s="40" t="str">
        <f>'[1]（R7.7末時点）交付率・保有率'!B452</f>
        <v>北相馬郡利根町</v>
      </c>
      <c r="C568" s="11">
        <f>'[1]（R7.7末時点）交付率・保有率'!C452</f>
        <v>15498</v>
      </c>
      <c r="D568" s="11">
        <f>'[1]（R7.7末時点）交付率・保有率'!D452</f>
        <v>12314</v>
      </c>
      <c r="E568" s="12">
        <f t="shared" si="9"/>
        <v>0.79455413601755065</v>
      </c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4" x14ac:dyDescent="0.55000000000000004">
      <c r="A569" s="9" t="s">
        <v>23</v>
      </c>
      <c r="B569" s="40" t="str">
        <f>'[1]（R7.7末時点）交付率・保有率'!B453</f>
        <v>宇都宮市</v>
      </c>
      <c r="C569" s="11">
        <f>'[1]（R7.7末時点）交付率・保有率'!C453</f>
        <v>514595</v>
      </c>
      <c r="D569" s="11">
        <f>'[1]（R7.7末時点）交付率・保有率'!D453</f>
        <v>409990</v>
      </c>
      <c r="E569" s="12">
        <f t="shared" si="9"/>
        <v>0.79672363703494986</v>
      </c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4" x14ac:dyDescent="0.55000000000000004">
      <c r="A570" s="9" t="s">
        <v>23</v>
      </c>
      <c r="B570" s="40" t="str">
        <f>'[1]（R7.7末時点）交付率・保有率'!B454</f>
        <v>足利市</v>
      </c>
      <c r="C570" s="11">
        <f>'[1]（R7.7末時点）交付率・保有率'!C454</f>
        <v>140055</v>
      </c>
      <c r="D570" s="11">
        <f>'[1]（R7.7末時点）交付率・保有率'!D454</f>
        <v>112433</v>
      </c>
      <c r="E570" s="12">
        <f t="shared" si="9"/>
        <v>0.80277748027560603</v>
      </c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4" x14ac:dyDescent="0.55000000000000004">
      <c r="A571" s="9" t="s">
        <v>23</v>
      </c>
      <c r="B571" s="40" t="str">
        <f>'[1]（R7.7末時点）交付率・保有率'!B455</f>
        <v>栃木市</v>
      </c>
      <c r="C571" s="11">
        <f>'[1]（R7.7末時点）交付率・保有率'!C455</f>
        <v>153088</v>
      </c>
      <c r="D571" s="11">
        <f>'[1]（R7.7末時点）交付率・保有率'!D455</f>
        <v>121916</v>
      </c>
      <c r="E571" s="12">
        <f t="shared" si="9"/>
        <v>0.79637855351170572</v>
      </c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4" x14ac:dyDescent="0.55000000000000004">
      <c r="A572" s="9" t="s">
        <v>23</v>
      </c>
      <c r="B572" s="40" t="str">
        <f>'[1]（R7.7末時点）交付率・保有率'!B456</f>
        <v>佐野市</v>
      </c>
      <c r="C572" s="11">
        <f>'[1]（R7.7末時点）交付率・保有率'!C456</f>
        <v>112988</v>
      </c>
      <c r="D572" s="11">
        <f>'[1]（R7.7末時点）交付率・保有率'!D456</f>
        <v>90384</v>
      </c>
      <c r="E572" s="12">
        <f t="shared" si="9"/>
        <v>0.79994335681665307</v>
      </c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4" x14ac:dyDescent="0.55000000000000004">
      <c r="A573" s="9" t="s">
        <v>23</v>
      </c>
      <c r="B573" s="40" t="str">
        <f>'[1]（R7.7末時点）交付率・保有率'!B457</f>
        <v>鹿沼市</v>
      </c>
      <c r="C573" s="11">
        <f>'[1]（R7.7末時点）交付率・保有率'!C457</f>
        <v>92895</v>
      </c>
      <c r="D573" s="11">
        <f>'[1]（R7.7末時点）交付率・保有率'!D457</f>
        <v>75014</v>
      </c>
      <c r="E573" s="12">
        <f t="shared" si="9"/>
        <v>0.80751385973410839</v>
      </c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4" x14ac:dyDescent="0.55000000000000004">
      <c r="A574" s="9" t="s">
        <v>23</v>
      </c>
      <c r="B574" s="40" t="str">
        <f>'[1]（R7.7末時点）交付率・保有率'!B458</f>
        <v>日光市</v>
      </c>
      <c r="C574" s="11">
        <f>'[1]（R7.7末時点）交付率・保有率'!C458</f>
        <v>75281</v>
      </c>
      <c r="D574" s="11">
        <f>'[1]（R7.7末時点）交付率・保有率'!D458</f>
        <v>61687</v>
      </c>
      <c r="E574" s="12">
        <f t="shared" si="9"/>
        <v>0.81942322764044051</v>
      </c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4" x14ac:dyDescent="0.55000000000000004">
      <c r="A575" s="9" t="s">
        <v>23</v>
      </c>
      <c r="B575" s="40" t="str">
        <f>'[1]（R7.7末時点）交付率・保有率'!B459</f>
        <v>小山市</v>
      </c>
      <c r="C575" s="11">
        <f>'[1]（R7.7末時点）交付率・保有率'!C459</f>
        <v>166874</v>
      </c>
      <c r="D575" s="11">
        <f>'[1]（R7.7末時点）交付率・保有率'!D459</f>
        <v>135996</v>
      </c>
      <c r="E575" s="12">
        <f t="shared" si="9"/>
        <v>0.8149621870393231</v>
      </c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4" x14ac:dyDescent="0.55000000000000004">
      <c r="A576" s="9" t="s">
        <v>23</v>
      </c>
      <c r="B576" s="40" t="str">
        <f>'[1]（R7.7末時点）交付率・保有率'!B460</f>
        <v>真岡市</v>
      </c>
      <c r="C576" s="11">
        <f>'[1]（R7.7末時点）交付率・保有率'!C460</f>
        <v>78284</v>
      </c>
      <c r="D576" s="11">
        <f>'[1]（R7.7末時点）交付率・保有率'!D460</f>
        <v>63722</v>
      </c>
      <c r="E576" s="12">
        <f t="shared" si="9"/>
        <v>0.81398497777323586</v>
      </c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4" x14ac:dyDescent="0.55000000000000004">
      <c r="A577" s="9" t="s">
        <v>23</v>
      </c>
      <c r="B577" s="40" t="str">
        <f>'[1]（R7.7末時点）交付率・保有率'!B461</f>
        <v>大田原市</v>
      </c>
      <c r="C577" s="11">
        <f>'[1]（R7.7末時点）交付率・保有率'!C461</f>
        <v>68053</v>
      </c>
      <c r="D577" s="11">
        <f>'[1]（R7.7末時点）交付率・保有率'!D461</f>
        <v>54996</v>
      </c>
      <c r="E577" s="12">
        <f t="shared" si="9"/>
        <v>0.80813483608364067</v>
      </c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4" x14ac:dyDescent="0.55000000000000004">
      <c r="A578" s="9" t="s">
        <v>23</v>
      </c>
      <c r="B578" s="40" t="str">
        <f>'[1]（R7.7末時点）交付率・保有率'!B462</f>
        <v>矢板市</v>
      </c>
      <c r="C578" s="11">
        <f>'[1]（R7.7末時点）交付率・保有率'!C462</f>
        <v>30117</v>
      </c>
      <c r="D578" s="11">
        <f>'[1]（R7.7末時点）交付率・保有率'!D462</f>
        <v>24744</v>
      </c>
      <c r="E578" s="12">
        <f t="shared" si="9"/>
        <v>0.82159577647176019</v>
      </c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4" x14ac:dyDescent="0.55000000000000004">
      <c r="A579" s="9" t="s">
        <v>23</v>
      </c>
      <c r="B579" s="40" t="str">
        <f>'[1]（R7.7末時点）交付率・保有率'!B463</f>
        <v>那須塩原市</v>
      </c>
      <c r="C579" s="11">
        <f>'[1]（R7.7末時点）交付率・保有率'!C463</f>
        <v>115611</v>
      </c>
      <c r="D579" s="11">
        <f>'[1]（R7.7末時点）交付率・保有率'!D463</f>
        <v>95087</v>
      </c>
      <c r="E579" s="12">
        <f t="shared" si="9"/>
        <v>0.82247364005155221</v>
      </c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4" x14ac:dyDescent="0.55000000000000004">
      <c r="A580" s="9" t="s">
        <v>23</v>
      </c>
      <c r="B580" s="40" t="str">
        <f>'[1]（R7.7末時点）交付率・保有率'!B464</f>
        <v>さくら市</v>
      </c>
      <c r="C580" s="11">
        <f>'[1]（R7.7末時点）交付率・保有率'!C464</f>
        <v>43760</v>
      </c>
      <c r="D580" s="11">
        <f>'[1]（R7.7末時点）交付率・保有率'!D464</f>
        <v>35425</v>
      </c>
      <c r="E580" s="12">
        <f t="shared" si="9"/>
        <v>0.80952925045703839</v>
      </c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4" x14ac:dyDescent="0.55000000000000004">
      <c r="A581" s="9" t="s">
        <v>23</v>
      </c>
      <c r="B581" s="40" t="str">
        <f>'[1]（R7.7末時点）交付率・保有率'!B465</f>
        <v>那須烏山市</v>
      </c>
      <c r="C581" s="11">
        <f>'[1]（R7.7末時点）交付率・保有率'!C465</f>
        <v>23482</v>
      </c>
      <c r="D581" s="11">
        <f>'[1]（R7.7末時点）交付率・保有率'!D465</f>
        <v>19145</v>
      </c>
      <c r="E581" s="12">
        <f t="shared" si="9"/>
        <v>0.81530534026062518</v>
      </c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4" x14ac:dyDescent="0.55000000000000004">
      <c r="A582" s="9" t="s">
        <v>23</v>
      </c>
      <c r="B582" s="40" t="str">
        <f>'[1]（R7.7末時点）交付率・保有率'!B466</f>
        <v>下野市</v>
      </c>
      <c r="C582" s="11">
        <f>'[1]（R7.7末時点）交付率・保有率'!C466</f>
        <v>59728</v>
      </c>
      <c r="D582" s="11">
        <f>'[1]（R7.7末時点）交付率・保有率'!D466</f>
        <v>48577</v>
      </c>
      <c r="E582" s="12">
        <f t="shared" si="9"/>
        <v>0.81330364318242698</v>
      </c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4" x14ac:dyDescent="0.55000000000000004">
      <c r="A583" s="9" t="s">
        <v>23</v>
      </c>
      <c r="B583" s="40" t="str">
        <f>'[1]（R7.7末時点）交付率・保有率'!B467</f>
        <v>河内郡上三川町</v>
      </c>
      <c r="C583" s="11">
        <f>'[1]（R7.7末時点）交付率・保有率'!C467</f>
        <v>30748</v>
      </c>
      <c r="D583" s="11">
        <f>'[1]（R7.7末時点）交付率・保有率'!D467</f>
        <v>25215</v>
      </c>
      <c r="E583" s="12">
        <f t="shared" si="9"/>
        <v>0.82005333680239367</v>
      </c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4" x14ac:dyDescent="0.55000000000000004">
      <c r="A584" s="9" t="s">
        <v>23</v>
      </c>
      <c r="B584" s="40" t="str">
        <f>'[1]（R7.7末時点）交付率・保有率'!B468</f>
        <v>芳賀郡益子町</v>
      </c>
      <c r="C584" s="11">
        <f>'[1]（R7.7末時点）交付率・保有率'!C468</f>
        <v>21360</v>
      </c>
      <c r="D584" s="11">
        <f>'[1]（R7.7末時点）交付率・保有率'!D468</f>
        <v>17235</v>
      </c>
      <c r="E584" s="12">
        <f t="shared" si="9"/>
        <v>0.8068820224719101</v>
      </c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4" x14ac:dyDescent="0.55000000000000004">
      <c r="A585" s="9" t="s">
        <v>23</v>
      </c>
      <c r="B585" s="40" t="str">
        <f>'[1]（R7.7末時点）交付率・保有率'!B469</f>
        <v>芳賀郡茂木町</v>
      </c>
      <c r="C585" s="11">
        <f>'[1]（R7.7末時点）交付率・保有率'!C469</f>
        <v>11408</v>
      </c>
      <c r="D585" s="11">
        <f>'[1]（R7.7末時点）交付率・保有率'!D469</f>
        <v>9349</v>
      </c>
      <c r="E585" s="12">
        <f t="shared" si="9"/>
        <v>0.81951262272089764</v>
      </c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4" x14ac:dyDescent="0.55000000000000004">
      <c r="A586" s="9" t="s">
        <v>23</v>
      </c>
      <c r="B586" s="40" t="str">
        <f>'[1]（R7.7末時点）交付率・保有率'!B470</f>
        <v>芳賀郡市貝町</v>
      </c>
      <c r="C586" s="11">
        <f>'[1]（R7.7末時点）交付率・保有率'!C470</f>
        <v>11073</v>
      </c>
      <c r="D586" s="11">
        <f>'[1]（R7.7末時点）交付率・保有率'!D470</f>
        <v>9015</v>
      </c>
      <c r="E586" s="12">
        <f t="shared" si="9"/>
        <v>0.81414250880520189</v>
      </c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4" x14ac:dyDescent="0.55000000000000004">
      <c r="A587" s="9" t="s">
        <v>23</v>
      </c>
      <c r="B587" s="40" t="str">
        <f>'[1]（R7.7末時点）交付率・保有率'!B471</f>
        <v>芳賀郡芳賀町</v>
      </c>
      <c r="C587" s="11">
        <f>'[1]（R7.7末時点）交付率・保有率'!C471</f>
        <v>15377</v>
      </c>
      <c r="D587" s="11">
        <f>'[1]（R7.7末時点）交付率・保有率'!D471</f>
        <v>12460</v>
      </c>
      <c r="E587" s="12">
        <f t="shared" si="9"/>
        <v>0.81030109904402681</v>
      </c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4" x14ac:dyDescent="0.55000000000000004">
      <c r="A588" s="9" t="s">
        <v>23</v>
      </c>
      <c r="B588" s="40" t="str">
        <f>'[1]（R7.7末時点）交付率・保有率'!B472</f>
        <v>下都賀郡壬生町</v>
      </c>
      <c r="C588" s="11">
        <f>'[1]（R7.7末時点）交付率・保有率'!C472</f>
        <v>38140</v>
      </c>
      <c r="D588" s="11">
        <f>'[1]（R7.7末時点）交付率・保有率'!D472</f>
        <v>30963</v>
      </c>
      <c r="E588" s="12">
        <f t="shared" si="9"/>
        <v>0.81182485579444152</v>
      </c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4" x14ac:dyDescent="0.55000000000000004">
      <c r="A589" s="9" t="s">
        <v>23</v>
      </c>
      <c r="B589" s="40" t="str">
        <f>'[1]（R7.7末時点）交付率・保有率'!B473</f>
        <v>下都賀郡野木町</v>
      </c>
      <c r="C589" s="11">
        <f>'[1]（R7.7末時点）交付率・保有率'!C473</f>
        <v>24869</v>
      </c>
      <c r="D589" s="11">
        <f>'[1]（R7.7末時点）交付率・保有率'!D473</f>
        <v>20193</v>
      </c>
      <c r="E589" s="12">
        <f t="shared" si="9"/>
        <v>0.81197474767783184</v>
      </c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4" x14ac:dyDescent="0.55000000000000004">
      <c r="A590" s="9" t="s">
        <v>23</v>
      </c>
      <c r="B590" s="40" t="str">
        <f>'[1]（R7.7末時点）交付率・保有率'!B474</f>
        <v>塩谷郡塩谷町</v>
      </c>
      <c r="C590" s="11">
        <f>'[1]（R7.7末時点）交付率・保有率'!C474</f>
        <v>9796</v>
      </c>
      <c r="D590" s="11">
        <f>'[1]（R7.7末時点）交付率・保有率'!D474</f>
        <v>7669</v>
      </c>
      <c r="E590" s="12">
        <f t="shared" si="9"/>
        <v>0.7828705594120049</v>
      </c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4" x14ac:dyDescent="0.55000000000000004">
      <c r="A591" s="9" t="s">
        <v>23</v>
      </c>
      <c r="B591" s="40" t="str">
        <f>'[1]（R7.7末時点）交付率・保有率'!B475</f>
        <v>塩谷郡高根沢町</v>
      </c>
      <c r="C591" s="11">
        <f>'[1]（R7.7末時点）交付率・保有率'!C475</f>
        <v>28770</v>
      </c>
      <c r="D591" s="11">
        <f>'[1]（R7.7末時点）交付率・保有率'!D475</f>
        <v>23449</v>
      </c>
      <c r="E591" s="12">
        <f t="shared" si="9"/>
        <v>0.81505039972193261</v>
      </c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4" x14ac:dyDescent="0.55000000000000004">
      <c r="A592" s="9" t="s">
        <v>23</v>
      </c>
      <c r="B592" s="40" t="str">
        <f>'[1]（R7.7末時点）交付率・保有率'!B476</f>
        <v>那須郡那須町</v>
      </c>
      <c r="C592" s="11">
        <f>'[1]（R7.7末時点）交付率・保有率'!C476</f>
        <v>23697</v>
      </c>
      <c r="D592" s="11">
        <f>'[1]（R7.7末時点）交付率・保有率'!D476</f>
        <v>18581</v>
      </c>
      <c r="E592" s="12">
        <f t="shared" si="9"/>
        <v>0.7841076929569144</v>
      </c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4" x14ac:dyDescent="0.55000000000000004">
      <c r="A593" s="9" t="s">
        <v>23</v>
      </c>
      <c r="B593" s="40" t="str">
        <f>'[1]（R7.7末時点）交付率・保有率'!B477</f>
        <v>那須郡那珂川町</v>
      </c>
      <c r="C593" s="11">
        <f>'[1]（R7.7末時点）交付率・保有率'!C477</f>
        <v>14124</v>
      </c>
      <c r="D593" s="11">
        <f>'[1]（R7.7末時点）交付率・保有率'!D477</f>
        <v>11368</v>
      </c>
      <c r="E593" s="12">
        <f t="shared" si="9"/>
        <v>0.80487114131973947</v>
      </c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4" x14ac:dyDescent="0.55000000000000004">
      <c r="A594" s="9" t="s">
        <v>24</v>
      </c>
      <c r="B594" s="40" t="str">
        <f>'[1]（R7.7末時点）交付率・保有率'!B478</f>
        <v>前橋市</v>
      </c>
      <c r="C594" s="11">
        <f>'[1]（R7.7末時点）交付率・保有率'!C478</f>
        <v>329120</v>
      </c>
      <c r="D594" s="11">
        <f>'[1]（R7.7末時点）交付率・保有率'!D478</f>
        <v>269461</v>
      </c>
      <c r="E594" s="12">
        <f t="shared" si="9"/>
        <v>0.81873176956733107</v>
      </c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4" x14ac:dyDescent="0.55000000000000004">
      <c r="A595" s="9" t="s">
        <v>24</v>
      </c>
      <c r="B595" s="40" t="str">
        <f>'[1]（R7.7末時点）交付率・保有率'!B479</f>
        <v>高崎市</v>
      </c>
      <c r="C595" s="11">
        <f>'[1]（R7.7末時点）交付率・保有率'!C479</f>
        <v>365972</v>
      </c>
      <c r="D595" s="11">
        <f>'[1]（R7.7末時点）交付率・保有率'!D479</f>
        <v>288120</v>
      </c>
      <c r="E595" s="12">
        <f t="shared" si="9"/>
        <v>0.78727334331588206</v>
      </c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4" x14ac:dyDescent="0.55000000000000004">
      <c r="A596" s="9" t="s">
        <v>24</v>
      </c>
      <c r="B596" s="40" t="str">
        <f>'[1]（R7.7末時点）交付率・保有率'!B480</f>
        <v>桐生市</v>
      </c>
      <c r="C596" s="11">
        <f>'[1]（R7.7末時点）交付率・保有率'!C480</f>
        <v>101185</v>
      </c>
      <c r="D596" s="11">
        <f>'[1]（R7.7末時点）交付率・保有率'!D480</f>
        <v>80266</v>
      </c>
      <c r="E596" s="12">
        <f t="shared" si="9"/>
        <v>0.79325987053417013</v>
      </c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4" x14ac:dyDescent="0.55000000000000004">
      <c r="A597" s="9" t="s">
        <v>24</v>
      </c>
      <c r="B597" s="40" t="str">
        <f>'[1]（R7.7末時点）交付率・保有率'!B481</f>
        <v>伊勢崎市</v>
      </c>
      <c r="C597" s="11">
        <f>'[1]（R7.7末時点）交付率・保有率'!C481</f>
        <v>212084</v>
      </c>
      <c r="D597" s="11">
        <f>'[1]（R7.7末時点）交付率・保有率'!D481</f>
        <v>167210</v>
      </c>
      <c r="E597" s="12">
        <f t="shared" si="9"/>
        <v>0.7884140246317497</v>
      </c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4" x14ac:dyDescent="0.55000000000000004">
      <c r="A598" s="9" t="s">
        <v>24</v>
      </c>
      <c r="B598" s="40" t="str">
        <f>'[1]（R7.7末時点）交付率・保有率'!B482</f>
        <v>太田市</v>
      </c>
      <c r="C598" s="11">
        <f>'[1]（R7.7末時点）交付率・保有率'!C482</f>
        <v>223075</v>
      </c>
      <c r="D598" s="11">
        <f>'[1]（R7.7末時点）交付率・保有率'!D482</f>
        <v>172963</v>
      </c>
      <c r="E598" s="12">
        <f t="shared" si="9"/>
        <v>0.77535806343158131</v>
      </c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4" x14ac:dyDescent="0.55000000000000004">
      <c r="A599" s="9" t="s">
        <v>24</v>
      </c>
      <c r="B599" s="40" t="str">
        <f>'[1]（R7.7末時点）交付率・保有率'!B483</f>
        <v>沼田市</v>
      </c>
      <c r="C599" s="11">
        <f>'[1]（R7.7末時点）交付率・保有率'!C483</f>
        <v>43532</v>
      </c>
      <c r="D599" s="11">
        <f>'[1]（R7.7末時点）交付率・保有率'!D483</f>
        <v>34783</v>
      </c>
      <c r="E599" s="12">
        <f t="shared" si="9"/>
        <v>0.79902140953781131</v>
      </c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4" x14ac:dyDescent="0.55000000000000004">
      <c r="A600" s="9" t="s">
        <v>24</v>
      </c>
      <c r="B600" s="40" t="str">
        <f>'[1]（R7.7末時点）交付率・保有率'!B484</f>
        <v>館林市</v>
      </c>
      <c r="C600" s="11">
        <f>'[1]（R7.7末時点）交付率・保有率'!C484</f>
        <v>73667</v>
      </c>
      <c r="D600" s="11">
        <f>'[1]（R7.7末時点）交付率・保有率'!D484</f>
        <v>59254</v>
      </c>
      <c r="E600" s="12">
        <f t="shared" si="9"/>
        <v>0.80434930158687068</v>
      </c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4" x14ac:dyDescent="0.55000000000000004">
      <c r="A601" s="9" t="s">
        <v>24</v>
      </c>
      <c r="B601" s="40" t="str">
        <f>'[1]（R7.7末時点）交付率・保有率'!B485</f>
        <v>渋川市</v>
      </c>
      <c r="C601" s="11">
        <f>'[1]（R7.7末時点）交付率・保有率'!C485</f>
        <v>72090</v>
      </c>
      <c r="D601" s="11">
        <f>'[1]（R7.7末時点）交付率・保有率'!D485</f>
        <v>55415</v>
      </c>
      <c r="E601" s="12">
        <f t="shared" si="9"/>
        <v>0.76869191288666949</v>
      </c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4" x14ac:dyDescent="0.55000000000000004">
      <c r="A602" s="9" t="s">
        <v>24</v>
      </c>
      <c r="B602" s="40" t="str">
        <f>'[1]（R7.7末時点）交付率・保有率'!B486</f>
        <v>藤岡市</v>
      </c>
      <c r="C602" s="11">
        <f>'[1]（R7.7末時点）交付率・保有率'!C486</f>
        <v>61551</v>
      </c>
      <c r="D602" s="11">
        <f>'[1]（R7.7末時点）交付率・保有率'!D486</f>
        <v>48651</v>
      </c>
      <c r="E602" s="12">
        <f t="shared" si="9"/>
        <v>0.79041770239313736</v>
      </c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4" x14ac:dyDescent="0.55000000000000004">
      <c r="A603" s="9" t="s">
        <v>24</v>
      </c>
      <c r="B603" s="40" t="str">
        <f>'[1]（R7.7末時点）交付率・保有率'!B487</f>
        <v>富岡市</v>
      </c>
      <c r="C603" s="11">
        <f>'[1]（R7.7末時点）交付率・保有率'!C487</f>
        <v>45172</v>
      </c>
      <c r="D603" s="11">
        <f>'[1]（R7.7末時点）交付率・保有率'!D487</f>
        <v>36399</v>
      </c>
      <c r="E603" s="12">
        <f t="shared" si="9"/>
        <v>0.80578677056583725</v>
      </c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4" x14ac:dyDescent="0.55000000000000004">
      <c r="A604" s="9" t="s">
        <v>24</v>
      </c>
      <c r="B604" s="40" t="str">
        <f>'[1]（R7.7末時点）交付率・保有率'!B488</f>
        <v>安中市</v>
      </c>
      <c r="C604" s="11">
        <f>'[1]（R7.7末時点）交付率・保有率'!C488</f>
        <v>53790</v>
      </c>
      <c r="D604" s="11">
        <f>'[1]（R7.7末時点）交付率・保有率'!D488</f>
        <v>42153</v>
      </c>
      <c r="E604" s="12">
        <f t="shared" si="9"/>
        <v>0.78365867261572786</v>
      </c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4" x14ac:dyDescent="0.55000000000000004">
      <c r="A605" s="9" t="s">
        <v>24</v>
      </c>
      <c r="B605" s="40" t="str">
        <f>'[1]（R7.7末時点）交付率・保有率'!B489</f>
        <v>みどり市</v>
      </c>
      <c r="C605" s="11">
        <f>'[1]（R7.7末時点）交付率・保有率'!C489</f>
        <v>48470</v>
      </c>
      <c r="D605" s="11">
        <f>'[1]（R7.7末時点）交付率・保有率'!D489</f>
        <v>38831</v>
      </c>
      <c r="E605" s="12">
        <f t="shared" si="9"/>
        <v>0.80113472250876827</v>
      </c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4" x14ac:dyDescent="0.55000000000000004">
      <c r="A606" s="9" t="s">
        <v>24</v>
      </c>
      <c r="B606" s="40" t="str">
        <f>'[1]（R7.7末時点）交付率・保有率'!B490</f>
        <v>北群馬郡榛東村</v>
      </c>
      <c r="C606" s="11">
        <f>'[1]（R7.7末時点）交付率・保有率'!C490</f>
        <v>14634</v>
      </c>
      <c r="D606" s="11">
        <f>'[1]（R7.7末時点）交付率・保有率'!D490</f>
        <v>11832</v>
      </c>
      <c r="E606" s="12">
        <f t="shared" si="9"/>
        <v>0.80852808528085285</v>
      </c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4" x14ac:dyDescent="0.55000000000000004">
      <c r="A607" s="9" t="s">
        <v>24</v>
      </c>
      <c r="B607" s="40" t="str">
        <f>'[1]（R7.7末時点）交付率・保有率'!B491</f>
        <v>北群馬郡吉岡町</v>
      </c>
      <c r="C607" s="11">
        <f>'[1]（R7.7末時点）交付率・保有率'!C491</f>
        <v>22643</v>
      </c>
      <c r="D607" s="11">
        <f>'[1]（R7.7末時点）交付率・保有率'!D491</f>
        <v>18893</v>
      </c>
      <c r="E607" s="12">
        <f t="shared" si="9"/>
        <v>0.83438590292805725</v>
      </c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4" x14ac:dyDescent="0.55000000000000004">
      <c r="A608" s="9" t="s">
        <v>24</v>
      </c>
      <c r="B608" s="40" t="str">
        <f>'[1]（R7.7末時点）交付率・保有率'!B492</f>
        <v>多野郡上野村</v>
      </c>
      <c r="C608" s="11">
        <f>'[1]（R7.7末時点）交付率・保有率'!C492</f>
        <v>1011</v>
      </c>
      <c r="D608" s="11">
        <f>'[1]（R7.7末時点）交付率・保有率'!D492</f>
        <v>851</v>
      </c>
      <c r="E608" s="12">
        <f t="shared" si="9"/>
        <v>0.84174085064292781</v>
      </c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4" x14ac:dyDescent="0.55000000000000004">
      <c r="A609" s="9" t="s">
        <v>24</v>
      </c>
      <c r="B609" s="40" t="str">
        <f>'[1]（R7.7末時点）交付率・保有率'!B493</f>
        <v>多野郡神流町</v>
      </c>
      <c r="C609" s="11">
        <f>'[1]（R7.7末時点）交付率・保有率'!C493</f>
        <v>1511</v>
      </c>
      <c r="D609" s="11">
        <f>'[1]（R7.7末時点）交付率・保有率'!D493</f>
        <v>1177</v>
      </c>
      <c r="E609" s="12">
        <f t="shared" si="9"/>
        <v>0.77895433487756449</v>
      </c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4" x14ac:dyDescent="0.55000000000000004">
      <c r="A610" s="9" t="s">
        <v>24</v>
      </c>
      <c r="B610" s="40" t="str">
        <f>'[1]（R7.7末時点）交付率・保有率'!B494</f>
        <v>甘楽郡下仁田町</v>
      </c>
      <c r="C610" s="11">
        <f>'[1]（R7.7末時点）交付率・保有率'!C494</f>
        <v>6133</v>
      </c>
      <c r="D610" s="11">
        <f>'[1]（R7.7末時点）交付率・保有率'!D494</f>
        <v>4752</v>
      </c>
      <c r="E610" s="12">
        <f t="shared" si="9"/>
        <v>0.77482471873471381</v>
      </c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4" x14ac:dyDescent="0.55000000000000004">
      <c r="A611" s="9" t="s">
        <v>24</v>
      </c>
      <c r="B611" s="40" t="str">
        <f>'[1]（R7.7末時点）交付率・保有率'!B495</f>
        <v>甘楽郡南牧村</v>
      </c>
      <c r="C611" s="11">
        <f>'[1]（R7.7末時点）交付率・保有率'!C495</f>
        <v>1427</v>
      </c>
      <c r="D611" s="11">
        <f>'[1]（R7.7末時点）交付率・保有率'!D495</f>
        <v>1113</v>
      </c>
      <c r="E611" s="12">
        <f t="shared" si="9"/>
        <v>0.77995795374912402</v>
      </c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4" x14ac:dyDescent="0.55000000000000004">
      <c r="A612" s="9" t="s">
        <v>24</v>
      </c>
      <c r="B612" s="40" t="str">
        <f>'[1]（R7.7末時点）交付率・保有率'!B496</f>
        <v>甘楽郡甘楽町</v>
      </c>
      <c r="C612" s="11">
        <f>'[1]（R7.7末時点）交付率・保有率'!C496</f>
        <v>12368</v>
      </c>
      <c r="D612" s="11">
        <f>'[1]（R7.7末時点）交付率・保有率'!D496</f>
        <v>9770</v>
      </c>
      <c r="E612" s="12">
        <f t="shared" si="9"/>
        <v>0.78994178525226388</v>
      </c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4" x14ac:dyDescent="0.55000000000000004">
      <c r="A613" s="9" t="s">
        <v>24</v>
      </c>
      <c r="B613" s="40" t="str">
        <f>'[1]（R7.7末時点）交付率・保有率'!B497</f>
        <v>吾妻郡中之条町</v>
      </c>
      <c r="C613" s="11">
        <f>'[1]（R7.7末時点）交付率・保有率'!C497</f>
        <v>14326</v>
      </c>
      <c r="D613" s="11">
        <f>'[1]（R7.7末時点）交付率・保有率'!D497</f>
        <v>11672</v>
      </c>
      <c r="E613" s="12">
        <f t="shared" si="9"/>
        <v>0.81474242635767136</v>
      </c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4" x14ac:dyDescent="0.55000000000000004">
      <c r="A614" s="9" t="s">
        <v>24</v>
      </c>
      <c r="B614" s="40" t="str">
        <f>'[1]（R7.7末時点）交付率・保有率'!B498</f>
        <v>吾妻郡長野原町</v>
      </c>
      <c r="C614" s="11">
        <f>'[1]（R7.7末時点）交付率・保有率'!C498</f>
        <v>5082</v>
      </c>
      <c r="D614" s="11">
        <f>'[1]（R7.7末時点）交付率・保有率'!D498</f>
        <v>4430</v>
      </c>
      <c r="E614" s="12">
        <f t="shared" si="9"/>
        <v>0.87170405352223534</v>
      </c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4" x14ac:dyDescent="0.55000000000000004">
      <c r="A615" s="9" t="s">
        <v>24</v>
      </c>
      <c r="B615" s="40" t="str">
        <f>'[1]（R7.7末時点）交付率・保有率'!B499</f>
        <v>吾妻郡嬬恋村</v>
      </c>
      <c r="C615" s="11">
        <f>'[1]（R7.7末時点）交付率・保有率'!C499</f>
        <v>9073</v>
      </c>
      <c r="D615" s="11">
        <f>'[1]（R7.7末時点）交付率・保有率'!D499</f>
        <v>7226</v>
      </c>
      <c r="E615" s="12">
        <f t="shared" si="9"/>
        <v>0.79642896506117056</v>
      </c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4" x14ac:dyDescent="0.55000000000000004">
      <c r="A616" s="9" t="s">
        <v>24</v>
      </c>
      <c r="B616" s="40" t="str">
        <f>'[1]（R7.7末時点）交付率・保有率'!B500</f>
        <v>吾妻郡草津町</v>
      </c>
      <c r="C616" s="11">
        <f>'[1]（R7.7末時点）交付率・保有率'!C500</f>
        <v>6055</v>
      </c>
      <c r="D616" s="11">
        <f>'[1]（R7.7末時点）交付率・保有率'!D500</f>
        <v>4702</v>
      </c>
      <c r="E616" s="12">
        <f t="shared" si="9"/>
        <v>0.77654830718414536</v>
      </c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4" x14ac:dyDescent="0.55000000000000004">
      <c r="A617" s="9" t="s">
        <v>24</v>
      </c>
      <c r="B617" s="40" t="str">
        <f>'[1]（R7.7末時点）交付率・保有率'!B501</f>
        <v>吾妻郡高山村</v>
      </c>
      <c r="C617" s="11">
        <f>'[1]（R7.7末時点）交付率・保有率'!C501</f>
        <v>3260</v>
      </c>
      <c r="D617" s="11">
        <f>'[1]（R7.7末時点）交付率・保有率'!D501</f>
        <v>2528</v>
      </c>
      <c r="E617" s="12">
        <f t="shared" si="9"/>
        <v>0.77546012269938647</v>
      </c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4" x14ac:dyDescent="0.55000000000000004">
      <c r="A618" s="9" t="s">
        <v>24</v>
      </c>
      <c r="B618" s="40" t="str">
        <f>'[1]（R7.7末時点）交付率・保有率'!B502</f>
        <v>吾妻郡東吾妻町</v>
      </c>
      <c r="C618" s="11">
        <f>'[1]（R7.7末時点）交付率・保有率'!C502</f>
        <v>12061</v>
      </c>
      <c r="D618" s="11">
        <f>'[1]（R7.7末時点）交付率・保有率'!D502</f>
        <v>9779</v>
      </c>
      <c r="E618" s="12">
        <f t="shared" si="9"/>
        <v>0.81079512478235638</v>
      </c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4" x14ac:dyDescent="0.55000000000000004">
      <c r="A619" s="9" t="s">
        <v>24</v>
      </c>
      <c r="B619" s="40" t="str">
        <f>'[1]（R7.7末時点）交付率・保有率'!B503</f>
        <v>利根郡片品村</v>
      </c>
      <c r="C619" s="11">
        <f>'[1]（R7.7末時点）交付率・保有率'!C503</f>
        <v>3928</v>
      </c>
      <c r="D619" s="11">
        <f>'[1]（R7.7末時点）交付率・保有率'!D503</f>
        <v>3277</v>
      </c>
      <c r="E619" s="12">
        <f t="shared" si="9"/>
        <v>0.83426680244399187</v>
      </c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4" x14ac:dyDescent="0.55000000000000004">
      <c r="A620" s="9" t="s">
        <v>24</v>
      </c>
      <c r="B620" s="40" t="str">
        <f>'[1]（R7.7末時点）交付率・保有率'!B504</f>
        <v>利根郡川場村</v>
      </c>
      <c r="C620" s="11">
        <f>'[1]（R7.7末時点）交付率・保有率'!C504</f>
        <v>2973</v>
      </c>
      <c r="D620" s="11">
        <f>'[1]（R7.7末時点）交付率・保有率'!D504</f>
        <v>2468</v>
      </c>
      <c r="E620" s="12">
        <f t="shared" si="9"/>
        <v>0.83013790783720143</v>
      </c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4" x14ac:dyDescent="0.55000000000000004">
      <c r="A621" s="9" t="s">
        <v>24</v>
      </c>
      <c r="B621" s="40" t="str">
        <f>'[1]（R7.7末時点）交付率・保有率'!B505</f>
        <v>利根郡昭和村</v>
      </c>
      <c r="C621" s="11">
        <f>'[1]（R7.7末時点）交付率・保有率'!C505</f>
        <v>6938</v>
      </c>
      <c r="D621" s="11">
        <f>'[1]（R7.7末時点）交付率・保有率'!D505</f>
        <v>4898</v>
      </c>
      <c r="E621" s="12">
        <f t="shared" si="9"/>
        <v>0.70596713750360329</v>
      </c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4" x14ac:dyDescent="0.55000000000000004">
      <c r="A622" s="9" t="s">
        <v>24</v>
      </c>
      <c r="B622" s="40" t="str">
        <f>'[1]（R7.7末時点）交付率・保有率'!B506</f>
        <v>利根郡みなかみ町</v>
      </c>
      <c r="C622" s="11">
        <f>'[1]（R7.7末時点）交付率・保有率'!C506</f>
        <v>16954</v>
      </c>
      <c r="D622" s="11">
        <f>'[1]（R7.7末時点）交付率・保有率'!D506</f>
        <v>13286</v>
      </c>
      <c r="E622" s="12">
        <f t="shared" si="9"/>
        <v>0.78364987613542525</v>
      </c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4" x14ac:dyDescent="0.55000000000000004">
      <c r="A623" s="9" t="s">
        <v>24</v>
      </c>
      <c r="B623" s="40" t="str">
        <f>'[1]（R7.7末時点）交付率・保有率'!B507</f>
        <v>佐波郡玉村町</v>
      </c>
      <c r="C623" s="11">
        <f>'[1]（R7.7末時点）交付率・保有率'!C507</f>
        <v>35620</v>
      </c>
      <c r="D623" s="11">
        <f>'[1]（R7.7末時点）交付率・保有率'!D507</f>
        <v>28059</v>
      </c>
      <c r="E623" s="12">
        <f t="shared" si="9"/>
        <v>0.7877316114542392</v>
      </c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4" x14ac:dyDescent="0.55000000000000004">
      <c r="A624" s="9" t="s">
        <v>24</v>
      </c>
      <c r="B624" s="40" t="str">
        <f>'[1]（R7.7末時点）交付率・保有率'!B508</f>
        <v>邑楽郡板倉町</v>
      </c>
      <c r="C624" s="11">
        <f>'[1]（R7.7末時点）交付率・保有率'!C508</f>
        <v>13461</v>
      </c>
      <c r="D624" s="11">
        <f>'[1]（R7.7末時点）交付率・保有率'!D508</f>
        <v>10635</v>
      </c>
      <c r="E624" s="12">
        <f t="shared" si="9"/>
        <v>0.79006017383552485</v>
      </c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4" x14ac:dyDescent="0.55000000000000004">
      <c r="A625" s="9" t="s">
        <v>24</v>
      </c>
      <c r="B625" s="40" t="str">
        <f>'[1]（R7.7末時点）交付率・保有率'!B509</f>
        <v>邑楽郡明和町</v>
      </c>
      <c r="C625" s="11">
        <f>'[1]（R7.7末時点）交付率・保有率'!C509</f>
        <v>10751</v>
      </c>
      <c r="D625" s="11">
        <f>'[1]（R7.7末時点）交付率・保有率'!D509</f>
        <v>8694</v>
      </c>
      <c r="E625" s="12">
        <f t="shared" si="9"/>
        <v>0.80866896102688124</v>
      </c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4" x14ac:dyDescent="0.55000000000000004">
      <c r="A626" s="9" t="s">
        <v>24</v>
      </c>
      <c r="B626" s="40" t="str">
        <f>'[1]（R7.7末時点）交付率・保有率'!B510</f>
        <v>邑楽郡千代田町</v>
      </c>
      <c r="C626" s="11">
        <f>'[1]（R7.7末時点）交付率・保有率'!C510</f>
        <v>10848</v>
      </c>
      <c r="D626" s="11">
        <f>'[1]（R7.7末時点）交付率・保有率'!D510</f>
        <v>8668</v>
      </c>
      <c r="E626" s="12">
        <f t="shared" si="9"/>
        <v>0.79904129793510326</v>
      </c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4" x14ac:dyDescent="0.55000000000000004">
      <c r="A627" s="9" t="s">
        <v>24</v>
      </c>
      <c r="B627" s="40" t="str">
        <f>'[1]（R7.7末時点）交付率・保有率'!B511</f>
        <v>邑楽郡大泉町</v>
      </c>
      <c r="C627" s="11">
        <f>'[1]（R7.7末時点）交付率・保有率'!C511</f>
        <v>41653</v>
      </c>
      <c r="D627" s="11">
        <f>'[1]（R7.7末時点）交付率・保有率'!D511</f>
        <v>31898</v>
      </c>
      <c r="E627" s="12">
        <f t="shared" si="9"/>
        <v>0.76580318344416964</v>
      </c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4" x14ac:dyDescent="0.55000000000000004">
      <c r="A628" s="9" t="s">
        <v>24</v>
      </c>
      <c r="B628" s="40" t="str">
        <f>'[1]（R7.7末時点）交付率・保有率'!B512</f>
        <v>邑楽郡邑楽町</v>
      </c>
      <c r="C628" s="11">
        <f>'[1]（R7.7末時点）交付率・保有率'!C512</f>
        <v>25558</v>
      </c>
      <c r="D628" s="11">
        <f>'[1]（R7.7末時点）交付率・保有率'!D512</f>
        <v>20479</v>
      </c>
      <c r="E628" s="12">
        <f t="shared" si="9"/>
        <v>0.80127553016667974</v>
      </c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4" x14ac:dyDescent="0.55000000000000004">
      <c r="A629" s="9" t="s">
        <v>25</v>
      </c>
      <c r="B629" s="40" t="str">
        <f>'[1]（R7.7末時点）交付率・保有率'!B513</f>
        <v>さいたま市</v>
      </c>
      <c r="C629" s="11">
        <f>'[1]（R7.7末時点）交付率・保有率'!C513</f>
        <v>1350500</v>
      </c>
      <c r="D629" s="11">
        <f>'[1]（R7.7末時点）交付率・保有率'!D513</f>
        <v>1076059</v>
      </c>
      <c r="E629" s="12">
        <f t="shared" si="9"/>
        <v>0.79678563495001853</v>
      </c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4" x14ac:dyDescent="0.55000000000000004">
      <c r="A630" s="9" t="s">
        <v>25</v>
      </c>
      <c r="B630" s="40" t="str">
        <f>'[1]（R7.7末時点）交付率・保有率'!B514</f>
        <v>川越市</v>
      </c>
      <c r="C630" s="11">
        <f>'[1]（R7.7末時点）交付率・保有率'!C514</f>
        <v>352805</v>
      </c>
      <c r="D630" s="11">
        <f>'[1]（R7.7末時点）交付率・保有率'!D514</f>
        <v>272856</v>
      </c>
      <c r="E630" s="12">
        <f t="shared" ref="E630:E693" si="10">D630/C630</f>
        <v>0.77339039979592128</v>
      </c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4" x14ac:dyDescent="0.55000000000000004">
      <c r="A631" s="9" t="s">
        <v>25</v>
      </c>
      <c r="B631" s="40" t="str">
        <f>'[1]（R7.7末時点）交付率・保有率'!B515</f>
        <v>熊谷市</v>
      </c>
      <c r="C631" s="11">
        <f>'[1]（R7.7末時点）交付率・保有率'!C515</f>
        <v>190927</v>
      </c>
      <c r="D631" s="11">
        <f>'[1]（R7.7末時点）交付率・保有率'!D515</f>
        <v>148945</v>
      </c>
      <c r="E631" s="12">
        <f t="shared" si="10"/>
        <v>0.78011491302958724</v>
      </c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4" x14ac:dyDescent="0.55000000000000004">
      <c r="A632" s="9" t="s">
        <v>25</v>
      </c>
      <c r="B632" s="40" t="str">
        <f>'[1]（R7.7末時点）交付率・保有率'!B516</f>
        <v>川口市</v>
      </c>
      <c r="C632" s="11">
        <f>'[1]（R7.7末時点）交付率・保有率'!C516</f>
        <v>607447</v>
      </c>
      <c r="D632" s="11">
        <f>'[1]（R7.7末時点）交付率・保有率'!D516</f>
        <v>463916</v>
      </c>
      <c r="E632" s="12">
        <f t="shared" si="10"/>
        <v>0.76371436520387792</v>
      </c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4" x14ac:dyDescent="0.55000000000000004">
      <c r="A633" s="9" t="s">
        <v>25</v>
      </c>
      <c r="B633" s="40" t="str">
        <f>'[1]（R7.7末時点）交付率・保有率'!B517</f>
        <v>行田市</v>
      </c>
      <c r="C633" s="11">
        <f>'[1]（R7.7末時点）交付率・保有率'!C517</f>
        <v>77854</v>
      </c>
      <c r="D633" s="11">
        <f>'[1]（R7.7末時点）交付率・保有率'!D517</f>
        <v>60355</v>
      </c>
      <c r="E633" s="12">
        <f t="shared" si="10"/>
        <v>0.77523312867675387</v>
      </c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4" x14ac:dyDescent="0.55000000000000004">
      <c r="A634" s="9" t="s">
        <v>25</v>
      </c>
      <c r="B634" s="40" t="str">
        <f>'[1]（R7.7末時点）交付率・保有率'!B518</f>
        <v>秩父市</v>
      </c>
      <c r="C634" s="11">
        <f>'[1]（R7.7末時点）交付率・保有率'!C518</f>
        <v>57212</v>
      </c>
      <c r="D634" s="11">
        <f>'[1]（R7.7末時点）交付率・保有率'!D518</f>
        <v>42866</v>
      </c>
      <c r="E634" s="12">
        <f t="shared" si="10"/>
        <v>0.74924840942459625</v>
      </c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4" x14ac:dyDescent="0.55000000000000004">
      <c r="A635" s="9" t="s">
        <v>25</v>
      </c>
      <c r="B635" s="40" t="str">
        <f>'[1]（R7.7末時点）交付率・保有率'!B519</f>
        <v>所沢市</v>
      </c>
      <c r="C635" s="11">
        <f>'[1]（R7.7末時点）交付率・保有率'!C519</f>
        <v>342520</v>
      </c>
      <c r="D635" s="11">
        <f>'[1]（R7.7末時点）交付率・保有率'!D519</f>
        <v>263442</v>
      </c>
      <c r="E635" s="12">
        <f t="shared" si="10"/>
        <v>0.76912880999649658</v>
      </c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4" x14ac:dyDescent="0.55000000000000004">
      <c r="A636" s="9" t="s">
        <v>25</v>
      </c>
      <c r="B636" s="40" t="str">
        <f>'[1]（R7.7末時点）交付率・保有率'!B520</f>
        <v>飯能市</v>
      </c>
      <c r="C636" s="11">
        <f>'[1]（R7.7末時点）交付率・保有率'!C520</f>
        <v>77963</v>
      </c>
      <c r="D636" s="11">
        <f>'[1]（R7.7末時点）交付率・保有率'!D520</f>
        <v>60952</v>
      </c>
      <c r="E636" s="12">
        <f t="shared" si="10"/>
        <v>0.78180675448610237</v>
      </c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4" x14ac:dyDescent="0.55000000000000004">
      <c r="A637" s="9" t="s">
        <v>25</v>
      </c>
      <c r="B637" s="40" t="str">
        <f>'[1]（R7.7末時点）交付率・保有率'!B521</f>
        <v>加須市</v>
      </c>
      <c r="C637" s="11">
        <f>'[1]（R7.7末時点）交付率・保有率'!C521</f>
        <v>112018</v>
      </c>
      <c r="D637" s="11">
        <f>'[1]（R7.7末時点）交付率・保有率'!D521</f>
        <v>87072</v>
      </c>
      <c r="E637" s="12">
        <f t="shared" si="10"/>
        <v>0.77730364762805981</v>
      </c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4" x14ac:dyDescent="0.55000000000000004">
      <c r="A638" s="9" t="s">
        <v>25</v>
      </c>
      <c r="B638" s="40" t="str">
        <f>'[1]（R7.7末時点）交付率・保有率'!B522</f>
        <v>本庄市</v>
      </c>
      <c r="C638" s="11">
        <f>'[1]（R7.7末時点）交付率・保有率'!C522</f>
        <v>76783</v>
      </c>
      <c r="D638" s="11">
        <f>'[1]（R7.7末時点）交付率・保有率'!D522</f>
        <v>59072</v>
      </c>
      <c r="E638" s="12">
        <f t="shared" si="10"/>
        <v>0.76933696260891082</v>
      </c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4" x14ac:dyDescent="0.55000000000000004">
      <c r="A639" s="9" t="s">
        <v>25</v>
      </c>
      <c r="B639" s="40" t="str">
        <f>'[1]（R7.7末時点）交付率・保有率'!B523</f>
        <v>東松山市</v>
      </c>
      <c r="C639" s="11">
        <f>'[1]（R7.7末時点）交付率・保有率'!C523</f>
        <v>91256</v>
      </c>
      <c r="D639" s="11">
        <f>'[1]（R7.7末時点）交付率・保有率'!D523</f>
        <v>70370</v>
      </c>
      <c r="E639" s="12">
        <f t="shared" si="10"/>
        <v>0.77112737792583497</v>
      </c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4" x14ac:dyDescent="0.55000000000000004">
      <c r="A640" s="9" t="s">
        <v>25</v>
      </c>
      <c r="B640" s="40" t="str">
        <f>'[1]（R7.7末時点）交付率・保有率'!B524</f>
        <v>春日部市</v>
      </c>
      <c r="C640" s="11">
        <f>'[1]（R7.7末時点）交付率・保有率'!C524</f>
        <v>229656</v>
      </c>
      <c r="D640" s="11">
        <f>'[1]（R7.7末時点）交付率・保有率'!D524</f>
        <v>177097</v>
      </c>
      <c r="E640" s="12">
        <f t="shared" si="10"/>
        <v>0.77114031420907792</v>
      </c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4" x14ac:dyDescent="0.55000000000000004">
      <c r="A641" s="9" t="s">
        <v>25</v>
      </c>
      <c r="B641" s="40" t="str">
        <f>'[1]（R7.7末時点）交付率・保有率'!B525</f>
        <v>狭山市</v>
      </c>
      <c r="C641" s="11">
        <f>'[1]（R7.7末時点）交付率・保有率'!C525</f>
        <v>148221</v>
      </c>
      <c r="D641" s="11">
        <f>'[1]（R7.7末時点）交付率・保有率'!D525</f>
        <v>111832</v>
      </c>
      <c r="E641" s="12">
        <f t="shared" si="10"/>
        <v>0.75449497709501356</v>
      </c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4" x14ac:dyDescent="0.55000000000000004">
      <c r="A642" s="9" t="s">
        <v>25</v>
      </c>
      <c r="B642" s="40" t="str">
        <f>'[1]（R7.7末時点）交付率・保有率'!B526</f>
        <v>羽生市</v>
      </c>
      <c r="C642" s="11">
        <f>'[1]（R7.7末時点）交付率・保有率'!C526</f>
        <v>53696</v>
      </c>
      <c r="D642" s="11">
        <f>'[1]（R7.7末時点）交付率・保有率'!D526</f>
        <v>40496</v>
      </c>
      <c r="E642" s="12">
        <f t="shared" si="10"/>
        <v>0.75417163289630518</v>
      </c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4" x14ac:dyDescent="0.55000000000000004">
      <c r="A643" s="9" t="s">
        <v>25</v>
      </c>
      <c r="B643" s="40" t="str">
        <f>'[1]（R7.7末時点）交付率・保有率'!B527</f>
        <v>鴻巣市</v>
      </c>
      <c r="C643" s="11">
        <f>'[1]（R7.7末時点）交付率・保有率'!C527</f>
        <v>117564</v>
      </c>
      <c r="D643" s="11">
        <f>'[1]（R7.7末時点）交付率・保有率'!D527</f>
        <v>93733</v>
      </c>
      <c r="E643" s="12">
        <f t="shared" si="10"/>
        <v>0.79729338913272774</v>
      </c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4" x14ac:dyDescent="0.55000000000000004">
      <c r="A644" s="9" t="s">
        <v>25</v>
      </c>
      <c r="B644" s="40" t="str">
        <f>'[1]（R7.7末時点）交付率・保有率'!B528</f>
        <v>深谷市</v>
      </c>
      <c r="C644" s="11">
        <f>'[1]（R7.7末時点）交付率・保有率'!C528</f>
        <v>140809</v>
      </c>
      <c r="D644" s="11">
        <f>'[1]（R7.7末時点）交付率・保有率'!D528</f>
        <v>106512</v>
      </c>
      <c r="E644" s="12">
        <f t="shared" si="10"/>
        <v>0.75642892144678253</v>
      </c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4" x14ac:dyDescent="0.55000000000000004">
      <c r="A645" s="9" t="s">
        <v>25</v>
      </c>
      <c r="B645" s="40" t="str">
        <f>'[1]（R7.7末時点）交付率・保有率'!B529</f>
        <v>上尾市</v>
      </c>
      <c r="C645" s="11">
        <f>'[1]（R7.7末時点）交付率・保有率'!C529</f>
        <v>230066</v>
      </c>
      <c r="D645" s="11">
        <f>'[1]（R7.7末時点）交付率・保有率'!D529</f>
        <v>180613</v>
      </c>
      <c r="E645" s="12">
        <f t="shared" si="10"/>
        <v>0.78504863821685955</v>
      </c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4" x14ac:dyDescent="0.55000000000000004">
      <c r="A646" s="9" t="s">
        <v>25</v>
      </c>
      <c r="B646" s="40" t="str">
        <f>'[1]（R7.7末時点）交付率・保有率'!B530</f>
        <v>草加市</v>
      </c>
      <c r="C646" s="11">
        <f>'[1]（R7.7末時点）交付率・保有率'!C530</f>
        <v>251992</v>
      </c>
      <c r="D646" s="11">
        <f>'[1]（R7.7末時点）交付率・保有率'!D530</f>
        <v>192228</v>
      </c>
      <c r="E646" s="12">
        <f t="shared" si="10"/>
        <v>0.76283374075367472</v>
      </c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4" x14ac:dyDescent="0.55000000000000004">
      <c r="A647" s="9" t="s">
        <v>25</v>
      </c>
      <c r="B647" s="40" t="str">
        <f>'[1]（R7.7末時点）交付率・保有率'!B531</f>
        <v>越谷市</v>
      </c>
      <c r="C647" s="11">
        <f>'[1]（R7.7末時点）交付率・保有率'!C531</f>
        <v>342327</v>
      </c>
      <c r="D647" s="11">
        <f>'[1]（R7.7末時点）交付率・保有率'!D531</f>
        <v>261958</v>
      </c>
      <c r="E647" s="12">
        <f t="shared" si="10"/>
        <v>0.76522739953319485</v>
      </c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4" x14ac:dyDescent="0.55000000000000004">
      <c r="A648" s="9" t="s">
        <v>25</v>
      </c>
      <c r="B648" s="40" t="str">
        <f>'[1]（R7.7末時点）交付率・保有率'!B532</f>
        <v>蕨市</v>
      </c>
      <c r="C648" s="11">
        <f>'[1]（R7.7末時点）交付率・保有率'!C532</f>
        <v>76342</v>
      </c>
      <c r="D648" s="11">
        <f>'[1]（R7.7末時点）交付率・保有率'!D532</f>
        <v>56091</v>
      </c>
      <c r="E648" s="12">
        <f t="shared" si="10"/>
        <v>0.73473317439941321</v>
      </c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4" x14ac:dyDescent="0.55000000000000004">
      <c r="A649" s="9" t="s">
        <v>25</v>
      </c>
      <c r="B649" s="40" t="str">
        <f>'[1]（R7.7末時点）交付率・保有率'!B533</f>
        <v>戸田市</v>
      </c>
      <c r="C649" s="11">
        <f>'[1]（R7.7末時点）交付率・保有率'!C533</f>
        <v>142070</v>
      </c>
      <c r="D649" s="11">
        <f>'[1]（R7.7末時点）交付率・保有率'!D533</f>
        <v>111551</v>
      </c>
      <c r="E649" s="12">
        <f t="shared" si="10"/>
        <v>0.78518336031533753</v>
      </c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4" x14ac:dyDescent="0.55000000000000004">
      <c r="A650" s="9" t="s">
        <v>25</v>
      </c>
      <c r="B650" s="40" t="str">
        <f>'[1]（R7.7末時点）交付率・保有率'!B534</f>
        <v>入間市</v>
      </c>
      <c r="C650" s="11">
        <f>'[1]（R7.7末時点）交付率・保有率'!C534</f>
        <v>143412</v>
      </c>
      <c r="D650" s="11">
        <f>'[1]（R7.7末時点）交付率・保有率'!D534</f>
        <v>110627</v>
      </c>
      <c r="E650" s="12">
        <f t="shared" si="10"/>
        <v>0.77139290993780163</v>
      </c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4" x14ac:dyDescent="0.55000000000000004">
      <c r="A651" s="9" t="s">
        <v>25</v>
      </c>
      <c r="B651" s="40" t="str">
        <f>'[1]（R7.7末時点）交付率・保有率'!B535</f>
        <v>朝霞市</v>
      </c>
      <c r="C651" s="11">
        <f>'[1]（R7.7末時点）交付率・保有率'!C535</f>
        <v>145938</v>
      </c>
      <c r="D651" s="11">
        <f>'[1]（R7.7末時点）交付率・保有率'!D535</f>
        <v>115119</v>
      </c>
      <c r="E651" s="12">
        <f t="shared" si="10"/>
        <v>0.78882128026970355</v>
      </c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4" x14ac:dyDescent="0.55000000000000004">
      <c r="A652" s="9" t="s">
        <v>25</v>
      </c>
      <c r="B652" s="40" t="str">
        <f>'[1]（R7.7末時点）交付率・保有率'!B536</f>
        <v>志木市</v>
      </c>
      <c r="C652" s="11">
        <f>'[1]（R7.7末時点）交付率・保有率'!C536</f>
        <v>76153</v>
      </c>
      <c r="D652" s="11">
        <f>'[1]（R7.7末時点）交付率・保有率'!D536</f>
        <v>59226</v>
      </c>
      <c r="E652" s="12">
        <f t="shared" si="10"/>
        <v>0.7777237928906281</v>
      </c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4" x14ac:dyDescent="0.55000000000000004">
      <c r="A653" s="9" t="s">
        <v>25</v>
      </c>
      <c r="B653" s="40" t="str">
        <f>'[1]（R7.7末時点）交付率・保有率'!B537</f>
        <v>和光市</v>
      </c>
      <c r="C653" s="11">
        <f>'[1]（R7.7末時点）交付率・保有率'!C537</f>
        <v>84890</v>
      </c>
      <c r="D653" s="11">
        <f>'[1]（R7.7末時点）交付率・保有率'!D537</f>
        <v>67554</v>
      </c>
      <c r="E653" s="12">
        <f t="shared" si="10"/>
        <v>0.79578277771233363</v>
      </c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4" x14ac:dyDescent="0.55000000000000004">
      <c r="A654" s="9" t="s">
        <v>25</v>
      </c>
      <c r="B654" s="40" t="str">
        <f>'[1]（R7.7末時点）交付率・保有率'!B538</f>
        <v>新座市</v>
      </c>
      <c r="C654" s="11">
        <f>'[1]（R7.7末時点）交付率・保有率'!C538</f>
        <v>166412</v>
      </c>
      <c r="D654" s="11">
        <f>'[1]（R7.7末時点）交付率・保有率'!D538</f>
        <v>127079</v>
      </c>
      <c r="E654" s="12">
        <f t="shared" si="10"/>
        <v>0.76364084320842252</v>
      </c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4" x14ac:dyDescent="0.55000000000000004">
      <c r="A655" s="9" t="s">
        <v>25</v>
      </c>
      <c r="B655" s="40" t="str">
        <f>'[1]（R7.7末時点）交付率・保有率'!B539</f>
        <v>桶川市</v>
      </c>
      <c r="C655" s="11">
        <f>'[1]（R7.7末時点）交付率・保有率'!C539</f>
        <v>74172</v>
      </c>
      <c r="D655" s="11">
        <f>'[1]（R7.7末時点）交付率・保有率'!D539</f>
        <v>57636</v>
      </c>
      <c r="E655" s="12">
        <f t="shared" si="10"/>
        <v>0.77705872836110657</v>
      </c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4" x14ac:dyDescent="0.55000000000000004">
      <c r="A656" s="9" t="s">
        <v>25</v>
      </c>
      <c r="B656" s="40" t="str">
        <f>'[1]（R7.7末時点）交付率・保有率'!B540</f>
        <v>久喜市</v>
      </c>
      <c r="C656" s="11">
        <f>'[1]（R7.7末時点）交付率・保有率'!C540</f>
        <v>150976</v>
      </c>
      <c r="D656" s="11">
        <f>'[1]（R7.7末時点）交付率・保有率'!D540</f>
        <v>118759</v>
      </c>
      <c r="E656" s="12">
        <f t="shared" si="10"/>
        <v>0.78660846757100467</v>
      </c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4" x14ac:dyDescent="0.55000000000000004">
      <c r="A657" s="9" t="s">
        <v>25</v>
      </c>
      <c r="B657" s="40" t="str">
        <f>'[1]（R7.7末時点）交付率・保有率'!B541</f>
        <v>北本市</v>
      </c>
      <c r="C657" s="11">
        <f>'[1]（R7.7末時点）交付率・保有率'!C541</f>
        <v>65274</v>
      </c>
      <c r="D657" s="11">
        <f>'[1]（R7.7末時点）交付率・保有率'!D541</f>
        <v>50860</v>
      </c>
      <c r="E657" s="12">
        <f t="shared" si="10"/>
        <v>0.7791770076906579</v>
      </c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4" x14ac:dyDescent="0.55000000000000004">
      <c r="A658" s="9" t="s">
        <v>25</v>
      </c>
      <c r="B658" s="40" t="str">
        <f>'[1]（R7.7末時点）交付率・保有率'!B542</f>
        <v>八潮市</v>
      </c>
      <c r="C658" s="11">
        <f>'[1]（R7.7末時点）交付率・保有率'!C542</f>
        <v>93655</v>
      </c>
      <c r="D658" s="11">
        <f>'[1]（R7.7末時点）交付率・保有率'!D542</f>
        <v>70618</v>
      </c>
      <c r="E658" s="12">
        <f t="shared" si="10"/>
        <v>0.75402274304628691</v>
      </c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4" x14ac:dyDescent="0.55000000000000004">
      <c r="A659" s="9" t="s">
        <v>25</v>
      </c>
      <c r="B659" s="40" t="str">
        <f>'[1]（R7.7末時点）交付率・保有率'!B543</f>
        <v>富士見市</v>
      </c>
      <c r="C659" s="11">
        <f>'[1]（R7.7末時点）交付率・保有率'!C543</f>
        <v>113404</v>
      </c>
      <c r="D659" s="11">
        <f>'[1]（R7.7末時点）交付率・保有率'!D543</f>
        <v>87908</v>
      </c>
      <c r="E659" s="12">
        <f t="shared" si="10"/>
        <v>0.77517547881908933</v>
      </c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4" x14ac:dyDescent="0.55000000000000004">
      <c r="A660" s="9" t="s">
        <v>25</v>
      </c>
      <c r="B660" s="40" t="str">
        <f>'[1]（R7.7末時点）交付率・保有率'!B544</f>
        <v>三郷市</v>
      </c>
      <c r="C660" s="11">
        <f>'[1]（R7.7末時点）交付率・保有率'!C544</f>
        <v>142152</v>
      </c>
      <c r="D660" s="11">
        <f>'[1]（R7.7末時点）交付率・保有率'!D544</f>
        <v>107586</v>
      </c>
      <c r="E660" s="12">
        <f t="shared" si="10"/>
        <v>0.75683775113962515</v>
      </c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4" x14ac:dyDescent="0.55000000000000004">
      <c r="A661" s="9" t="s">
        <v>25</v>
      </c>
      <c r="B661" s="40" t="str">
        <f>'[1]（R7.7末時点）交付率・保有率'!B545</f>
        <v>蓮田市</v>
      </c>
      <c r="C661" s="11">
        <f>'[1]（R7.7末時点）交付率・保有率'!C545</f>
        <v>61111</v>
      </c>
      <c r="D661" s="11">
        <f>'[1]（R7.7末時点）交付率・保有率'!D545</f>
        <v>47990</v>
      </c>
      <c r="E661" s="12">
        <f t="shared" si="10"/>
        <v>0.78529233689515798</v>
      </c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4" x14ac:dyDescent="0.55000000000000004">
      <c r="A662" s="9" t="s">
        <v>25</v>
      </c>
      <c r="B662" s="40" t="str">
        <f>'[1]（R7.7末時点）交付率・保有率'!B546</f>
        <v>坂戸市</v>
      </c>
      <c r="C662" s="11">
        <f>'[1]（R7.7末時点）交付率・保有率'!C546</f>
        <v>99632</v>
      </c>
      <c r="D662" s="11">
        <f>'[1]（R7.7末時点）交付率・保有率'!D546</f>
        <v>77927</v>
      </c>
      <c r="E662" s="12">
        <f t="shared" si="10"/>
        <v>0.78214830576521599</v>
      </c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4" x14ac:dyDescent="0.55000000000000004">
      <c r="A663" s="9" t="s">
        <v>25</v>
      </c>
      <c r="B663" s="40" t="str">
        <f>'[1]（R7.7末時点）交付率・保有率'!B547</f>
        <v>幸手市</v>
      </c>
      <c r="C663" s="11">
        <f>'[1]（R7.7末時点）交付率・保有率'!C547</f>
        <v>48801</v>
      </c>
      <c r="D663" s="11">
        <f>'[1]（R7.7末時点）交付率・保有率'!D547</f>
        <v>38106</v>
      </c>
      <c r="E663" s="12">
        <f t="shared" si="10"/>
        <v>0.78084465482264709</v>
      </c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4" x14ac:dyDescent="0.55000000000000004">
      <c r="A664" s="9" t="s">
        <v>25</v>
      </c>
      <c r="B664" s="40" t="str">
        <f>'[1]（R7.7末時点）交付率・保有率'!B548</f>
        <v>鶴ヶ島市</v>
      </c>
      <c r="C664" s="11">
        <f>'[1]（R7.7末時点）交付率・保有率'!C548</f>
        <v>69836</v>
      </c>
      <c r="D664" s="11">
        <f>'[1]（R7.7末時点）交付率・保有率'!D548</f>
        <v>54047</v>
      </c>
      <c r="E664" s="12">
        <f t="shared" si="10"/>
        <v>0.77391316799358501</v>
      </c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4" x14ac:dyDescent="0.55000000000000004">
      <c r="A665" s="9" t="s">
        <v>25</v>
      </c>
      <c r="B665" s="40" t="str">
        <f>'[1]（R7.7末時点）交付率・保有率'!B549</f>
        <v>日高市</v>
      </c>
      <c r="C665" s="11">
        <f>'[1]（R7.7末時点）交付率・保有率'!C549</f>
        <v>54192</v>
      </c>
      <c r="D665" s="11">
        <f>'[1]（R7.7末時点）交付率・保有率'!D549</f>
        <v>41632</v>
      </c>
      <c r="E665" s="12">
        <f t="shared" si="10"/>
        <v>0.76823147328018893</v>
      </c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4" x14ac:dyDescent="0.55000000000000004">
      <c r="A666" s="9" t="s">
        <v>25</v>
      </c>
      <c r="B666" s="40" t="str">
        <f>'[1]（R7.7末時点）交付率・保有率'!B550</f>
        <v>吉川市</v>
      </c>
      <c r="C666" s="11">
        <f>'[1]（R7.7末時点）交付率・保有率'!C550</f>
        <v>72396</v>
      </c>
      <c r="D666" s="11">
        <f>'[1]（R7.7末時点）交付率・保有率'!D550</f>
        <v>56213</v>
      </c>
      <c r="E666" s="12">
        <f t="shared" si="10"/>
        <v>0.77646555058290512</v>
      </c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4" x14ac:dyDescent="0.55000000000000004">
      <c r="A667" s="9" t="s">
        <v>25</v>
      </c>
      <c r="B667" s="40" t="str">
        <f>'[1]（R7.7末時点）交付率・保有率'!B551</f>
        <v>ふじみ野市</v>
      </c>
      <c r="C667" s="11">
        <f>'[1]（R7.7末時点）交付率・保有率'!C551</f>
        <v>114559</v>
      </c>
      <c r="D667" s="11">
        <f>'[1]（R7.7末時点）交付率・保有率'!D551</f>
        <v>91430</v>
      </c>
      <c r="E667" s="12">
        <f t="shared" si="10"/>
        <v>0.79810403372934469</v>
      </c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4" x14ac:dyDescent="0.55000000000000004">
      <c r="A668" s="9" t="s">
        <v>25</v>
      </c>
      <c r="B668" s="40" t="str">
        <f>'[1]（R7.7末時点）交付率・保有率'!B552</f>
        <v>白岡市</v>
      </c>
      <c r="C668" s="11">
        <f>'[1]（R7.7末時点）交付率・保有率'!C552</f>
        <v>52404</v>
      </c>
      <c r="D668" s="11">
        <f>'[1]（R7.7末時点）交付率・保有率'!D552</f>
        <v>42107</v>
      </c>
      <c r="E668" s="12">
        <f t="shared" si="10"/>
        <v>0.8035073658499351</v>
      </c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4" x14ac:dyDescent="0.55000000000000004">
      <c r="A669" s="9" t="s">
        <v>25</v>
      </c>
      <c r="B669" s="40" t="str">
        <f>'[1]（R7.7末時点）交付率・保有率'!B553</f>
        <v>北足立郡伊奈町</v>
      </c>
      <c r="C669" s="11">
        <f>'[1]（R7.7末時点）交付率・保有率'!C553</f>
        <v>45042</v>
      </c>
      <c r="D669" s="11">
        <f>'[1]（R7.7末時点）交付率・保有率'!D553</f>
        <v>35797</v>
      </c>
      <c r="E669" s="12">
        <f t="shared" si="10"/>
        <v>0.79474712490564359</v>
      </c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4" x14ac:dyDescent="0.55000000000000004">
      <c r="A670" s="9" t="s">
        <v>25</v>
      </c>
      <c r="B670" s="40" t="str">
        <f>'[1]（R7.7末時点）交付率・保有率'!B554</f>
        <v>入間郡三芳町</v>
      </c>
      <c r="C670" s="11">
        <f>'[1]（R7.7末時点）交付率・保有率'!C554</f>
        <v>37377</v>
      </c>
      <c r="D670" s="11">
        <f>'[1]（R7.7末時点）交付率・保有率'!D554</f>
        <v>29627</v>
      </c>
      <c r="E670" s="12">
        <f t="shared" si="10"/>
        <v>0.79265323594724024</v>
      </c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4" x14ac:dyDescent="0.55000000000000004">
      <c r="A671" s="9" t="s">
        <v>25</v>
      </c>
      <c r="B671" s="40" t="str">
        <f>'[1]（R7.7末時点）交付率・保有率'!B555</f>
        <v>入間郡毛呂山町</v>
      </c>
      <c r="C671" s="11">
        <f>'[1]（R7.7末時点）交付率・保有率'!C555</f>
        <v>32043</v>
      </c>
      <c r="D671" s="11">
        <f>'[1]（R7.7末時点）交付率・保有率'!D555</f>
        <v>24841</v>
      </c>
      <c r="E671" s="12">
        <f t="shared" si="10"/>
        <v>0.77523952189245704</v>
      </c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4" x14ac:dyDescent="0.55000000000000004">
      <c r="A672" s="9" t="s">
        <v>25</v>
      </c>
      <c r="B672" s="40" t="str">
        <f>'[1]（R7.7末時点）交付率・保有率'!B556</f>
        <v>入間郡越生町</v>
      </c>
      <c r="C672" s="11">
        <f>'[1]（R7.7末時点）交付率・保有率'!C556</f>
        <v>10757</v>
      </c>
      <c r="D672" s="11">
        <f>'[1]（R7.7末時点）交付率・保有率'!D556</f>
        <v>8508</v>
      </c>
      <c r="E672" s="12">
        <f t="shared" si="10"/>
        <v>0.79092683833782651</v>
      </c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4" x14ac:dyDescent="0.55000000000000004">
      <c r="A673" s="9" t="s">
        <v>25</v>
      </c>
      <c r="B673" s="40" t="str">
        <f>'[1]（R7.7末時点）交付率・保有率'!B557</f>
        <v>比企郡滑川町</v>
      </c>
      <c r="C673" s="11">
        <f>'[1]（R7.7末時点）交付率・保有率'!C557</f>
        <v>19757</v>
      </c>
      <c r="D673" s="11">
        <f>'[1]（R7.7末時点）交付率・保有率'!D557</f>
        <v>15475</v>
      </c>
      <c r="E673" s="12">
        <f t="shared" si="10"/>
        <v>0.78326669028698692</v>
      </c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4" x14ac:dyDescent="0.55000000000000004">
      <c r="A674" s="9" t="s">
        <v>25</v>
      </c>
      <c r="B674" s="40" t="str">
        <f>'[1]（R7.7末時点）交付率・保有率'!B558</f>
        <v>比企郡嵐山町</v>
      </c>
      <c r="C674" s="11">
        <f>'[1]（R7.7末時点）交付率・保有率'!C558</f>
        <v>17328</v>
      </c>
      <c r="D674" s="11">
        <f>'[1]（R7.7末時点）交付率・保有率'!D558</f>
        <v>13657</v>
      </c>
      <c r="E674" s="12">
        <f t="shared" si="10"/>
        <v>0.78814635272391509</v>
      </c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4" x14ac:dyDescent="0.55000000000000004">
      <c r="A675" s="9" t="s">
        <v>25</v>
      </c>
      <c r="B675" s="40" t="str">
        <f>'[1]（R7.7末時点）交付率・保有率'!B559</f>
        <v>比企郡小川町</v>
      </c>
      <c r="C675" s="11">
        <f>'[1]（R7.7末時点）交付率・保有率'!C559</f>
        <v>27448</v>
      </c>
      <c r="D675" s="11">
        <f>'[1]（R7.7末時点）交付率・保有率'!D559</f>
        <v>21046</v>
      </c>
      <c r="E675" s="12">
        <f t="shared" si="10"/>
        <v>0.76675896240163222</v>
      </c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4" x14ac:dyDescent="0.55000000000000004">
      <c r="A676" s="9" t="s">
        <v>25</v>
      </c>
      <c r="B676" s="40" t="str">
        <f>'[1]（R7.7末時点）交付率・保有率'!B560</f>
        <v>比企郡川島町</v>
      </c>
      <c r="C676" s="11">
        <f>'[1]（R7.7末時点）交付率・保有率'!C560</f>
        <v>18671</v>
      </c>
      <c r="D676" s="11">
        <f>'[1]（R7.7末時点）交付率・保有率'!D560</f>
        <v>15309</v>
      </c>
      <c r="E676" s="12">
        <f t="shared" si="10"/>
        <v>0.81993465802581544</v>
      </c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4" x14ac:dyDescent="0.55000000000000004">
      <c r="A677" s="9" t="s">
        <v>25</v>
      </c>
      <c r="B677" s="40" t="str">
        <f>'[1]（R7.7末時点）交付率・保有率'!B561</f>
        <v>比企郡吉見町</v>
      </c>
      <c r="C677" s="11">
        <f>'[1]（R7.7末時点）交付率・保有率'!C561</f>
        <v>17620</v>
      </c>
      <c r="D677" s="11">
        <f>'[1]（R7.7末時点）交付率・保有率'!D561</f>
        <v>13642</v>
      </c>
      <c r="E677" s="12">
        <f t="shared" si="10"/>
        <v>0.77423382519863793</v>
      </c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4" x14ac:dyDescent="0.55000000000000004">
      <c r="A678" s="9" t="s">
        <v>25</v>
      </c>
      <c r="B678" s="40" t="str">
        <f>'[1]（R7.7末時点）交付率・保有率'!B562</f>
        <v>比企郡鳩山町</v>
      </c>
      <c r="C678" s="11">
        <f>'[1]（R7.7末時点）交付率・保有率'!C562</f>
        <v>12782</v>
      </c>
      <c r="D678" s="11">
        <f>'[1]（R7.7末時点）交付率・保有率'!D562</f>
        <v>9960</v>
      </c>
      <c r="E678" s="12">
        <f t="shared" si="10"/>
        <v>0.77922077922077926</v>
      </c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4" x14ac:dyDescent="0.55000000000000004">
      <c r="A679" s="9" t="s">
        <v>25</v>
      </c>
      <c r="B679" s="40" t="str">
        <f>'[1]（R7.7末時点）交付率・保有率'!B563</f>
        <v>比企郡ときがわ町</v>
      </c>
      <c r="C679" s="11">
        <f>'[1]（R7.7末時点）交付率・保有率'!C563</f>
        <v>10220</v>
      </c>
      <c r="D679" s="11">
        <f>'[1]（R7.7末時点）交付率・保有率'!D563</f>
        <v>7740</v>
      </c>
      <c r="E679" s="12">
        <f t="shared" si="10"/>
        <v>0.75733855185909982</v>
      </c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4" x14ac:dyDescent="0.55000000000000004">
      <c r="A680" s="9" t="s">
        <v>25</v>
      </c>
      <c r="B680" s="40" t="str">
        <f>'[1]（R7.7末時点）交付率・保有率'!B564</f>
        <v>秩父郡横瀬町</v>
      </c>
      <c r="C680" s="11">
        <f>'[1]（R7.7末時点）交付率・保有率'!C564</f>
        <v>7601</v>
      </c>
      <c r="D680" s="11">
        <f>'[1]（R7.7末時点）交付率・保有率'!D564</f>
        <v>5871</v>
      </c>
      <c r="E680" s="12">
        <f t="shared" si="10"/>
        <v>0.77239836863570588</v>
      </c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4" x14ac:dyDescent="0.55000000000000004">
      <c r="A681" s="9" t="s">
        <v>25</v>
      </c>
      <c r="B681" s="40" t="str">
        <f>'[1]（R7.7末時点）交付率・保有率'!B565</f>
        <v>秩父郡皆野町</v>
      </c>
      <c r="C681" s="11">
        <f>'[1]（R7.7末時点）交付率・保有率'!C565</f>
        <v>8878</v>
      </c>
      <c r="D681" s="11">
        <f>'[1]（R7.7末時点）交付率・保有率'!D565</f>
        <v>6255</v>
      </c>
      <c r="E681" s="12">
        <f t="shared" si="10"/>
        <v>0.70455057445370584</v>
      </c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4" x14ac:dyDescent="0.55000000000000004">
      <c r="A682" s="9" t="s">
        <v>25</v>
      </c>
      <c r="B682" s="40" t="str">
        <f>'[1]（R7.7末時点）交付率・保有率'!B566</f>
        <v>秩父郡長瀞町</v>
      </c>
      <c r="C682" s="11">
        <f>'[1]（R7.7末時点）交付率・保有率'!C566</f>
        <v>6367</v>
      </c>
      <c r="D682" s="11">
        <f>'[1]（R7.7末時点）交付率・保有率'!D566</f>
        <v>4900</v>
      </c>
      <c r="E682" s="12">
        <f t="shared" si="10"/>
        <v>0.76959321501492073</v>
      </c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4" x14ac:dyDescent="0.55000000000000004">
      <c r="A683" s="9" t="s">
        <v>25</v>
      </c>
      <c r="B683" s="40" t="str">
        <f>'[1]（R7.7末時点）交付率・保有率'!B567</f>
        <v>秩父郡小鹿野町</v>
      </c>
      <c r="C683" s="11">
        <f>'[1]（R7.7末時点）交付率・保有率'!C567</f>
        <v>10061</v>
      </c>
      <c r="D683" s="11">
        <f>'[1]（R7.7末時点）交付率・保有率'!D567</f>
        <v>7564</v>
      </c>
      <c r="E683" s="12">
        <f t="shared" si="10"/>
        <v>0.75181393499652127</v>
      </c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4" x14ac:dyDescent="0.55000000000000004">
      <c r="A684" s="9" t="s">
        <v>25</v>
      </c>
      <c r="B684" s="40" t="str">
        <f>'[1]（R7.7末時点）交付率・保有率'!B568</f>
        <v>秩父郡東秩父村</v>
      </c>
      <c r="C684" s="11">
        <f>'[1]（R7.7末時点）交付率・保有率'!C568</f>
        <v>2406</v>
      </c>
      <c r="D684" s="11">
        <f>'[1]（R7.7末時点）交付率・保有率'!D568</f>
        <v>1778</v>
      </c>
      <c r="E684" s="12">
        <f t="shared" si="10"/>
        <v>0.73898586866167915</v>
      </c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4" x14ac:dyDescent="0.55000000000000004">
      <c r="A685" s="9" t="s">
        <v>25</v>
      </c>
      <c r="B685" s="40" t="str">
        <f>'[1]（R7.7末時点）交付率・保有率'!B569</f>
        <v>児玉郡美里町</v>
      </c>
      <c r="C685" s="11">
        <f>'[1]（R7.7末時点）交付率・保有率'!C569</f>
        <v>10685</v>
      </c>
      <c r="D685" s="11">
        <f>'[1]（R7.7末時点）交付率・保有率'!D569</f>
        <v>8341</v>
      </c>
      <c r="E685" s="12">
        <f t="shared" si="10"/>
        <v>0.78062704726251753</v>
      </c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4" x14ac:dyDescent="0.55000000000000004">
      <c r="A686" s="9" t="s">
        <v>25</v>
      </c>
      <c r="B686" s="40" t="str">
        <f>'[1]（R7.7末時点）交付率・保有率'!B570</f>
        <v>児玉郡神川町</v>
      </c>
      <c r="C686" s="11">
        <f>'[1]（R7.7末時点）交付率・保有率'!C570</f>
        <v>12759</v>
      </c>
      <c r="D686" s="11">
        <f>'[1]（R7.7末時点）交付率・保有率'!D570</f>
        <v>9577</v>
      </c>
      <c r="E686" s="12">
        <f t="shared" si="10"/>
        <v>0.75060741437416723</v>
      </c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4" x14ac:dyDescent="0.55000000000000004">
      <c r="A687" s="9" t="s">
        <v>25</v>
      </c>
      <c r="B687" s="40" t="str">
        <f>'[1]（R7.7末時点）交付率・保有率'!B571</f>
        <v>児玉郡上里町</v>
      </c>
      <c r="C687" s="11">
        <f>'[1]（R7.7末時点）交付率・保有率'!C571</f>
        <v>30530</v>
      </c>
      <c r="D687" s="11">
        <f>'[1]（R7.7末時点）交付率・保有率'!D571</f>
        <v>23517</v>
      </c>
      <c r="E687" s="12">
        <f t="shared" si="10"/>
        <v>0.77029151654110706</v>
      </c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4" x14ac:dyDescent="0.55000000000000004">
      <c r="A688" s="9" t="s">
        <v>25</v>
      </c>
      <c r="B688" s="40" t="str">
        <f>'[1]（R7.7末時点）交付率・保有率'!B572</f>
        <v>大里郡寄居町</v>
      </c>
      <c r="C688" s="11">
        <f>'[1]（R7.7末時点）交付率・保有率'!C572</f>
        <v>31675</v>
      </c>
      <c r="D688" s="11">
        <f>'[1]（R7.7末時点）交付率・保有率'!D572</f>
        <v>23587</v>
      </c>
      <c r="E688" s="12">
        <f t="shared" si="10"/>
        <v>0.74465666929755325</v>
      </c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4" x14ac:dyDescent="0.55000000000000004">
      <c r="A689" s="9" t="s">
        <v>25</v>
      </c>
      <c r="B689" s="40" t="str">
        <f>'[1]（R7.7末時点）交付率・保有率'!B573</f>
        <v>南埼玉郡宮代町</v>
      </c>
      <c r="C689" s="11">
        <f>'[1]（R7.7末時点）交付率・保有率'!C573</f>
        <v>33471</v>
      </c>
      <c r="D689" s="11">
        <f>'[1]（R7.7末時点）交付率・保有率'!D573</f>
        <v>27072</v>
      </c>
      <c r="E689" s="12">
        <f t="shared" si="10"/>
        <v>0.80881957515461145</v>
      </c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4" x14ac:dyDescent="0.55000000000000004">
      <c r="A690" s="9" t="s">
        <v>25</v>
      </c>
      <c r="B690" s="40" t="str">
        <f>'[1]（R7.7末時点）交付率・保有率'!B574</f>
        <v>北葛飾郡杉戸町</v>
      </c>
      <c r="C690" s="11">
        <f>'[1]（R7.7末時点）交付率・保有率'!C574</f>
        <v>43562</v>
      </c>
      <c r="D690" s="11">
        <f>'[1]（R7.7末時点）交付率・保有率'!D574</f>
        <v>34192</v>
      </c>
      <c r="E690" s="12">
        <f t="shared" si="10"/>
        <v>0.78490427436756804</v>
      </c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4" x14ac:dyDescent="0.55000000000000004">
      <c r="A691" s="9" t="s">
        <v>25</v>
      </c>
      <c r="B691" s="40" t="str">
        <f>'[1]（R7.7末時点）交付率・保有率'!B575</f>
        <v>北葛飾郡松伏町</v>
      </c>
      <c r="C691" s="11">
        <f>'[1]（R7.7末時点）交付率・保有率'!C575</f>
        <v>27857</v>
      </c>
      <c r="D691" s="11">
        <f>'[1]（R7.7末時点）交付率・保有率'!D575</f>
        <v>21351</v>
      </c>
      <c r="E691" s="12">
        <f t="shared" si="10"/>
        <v>0.76645008435940698</v>
      </c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4" x14ac:dyDescent="0.55000000000000004">
      <c r="A692" s="9" t="s">
        <v>26</v>
      </c>
      <c r="B692" s="40" t="str">
        <f>'[1]（R7.7末時点）交付率・保有率'!B576</f>
        <v>千葉市</v>
      </c>
      <c r="C692" s="11">
        <f>'[1]（R7.7末時点）交付率・保有率'!C576</f>
        <v>983896</v>
      </c>
      <c r="D692" s="11">
        <f>'[1]（R7.7末時点）交付率・保有率'!D576</f>
        <v>794461</v>
      </c>
      <c r="E692" s="12">
        <f t="shared" si="10"/>
        <v>0.80746440680722353</v>
      </c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4" x14ac:dyDescent="0.55000000000000004">
      <c r="A693" s="9" t="s">
        <v>26</v>
      </c>
      <c r="B693" s="40" t="str">
        <f>'[1]（R7.7末時点）交付率・保有率'!B577</f>
        <v>銚子市</v>
      </c>
      <c r="C693" s="11">
        <f>'[1]（R7.7末時点）交付率・保有率'!C577</f>
        <v>53986</v>
      </c>
      <c r="D693" s="11">
        <f>'[1]（R7.7末時点）交付率・保有率'!D577</f>
        <v>41996</v>
      </c>
      <c r="E693" s="12">
        <f t="shared" si="10"/>
        <v>0.77790538287704225</v>
      </c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4" x14ac:dyDescent="0.55000000000000004">
      <c r="A694" s="9" t="s">
        <v>26</v>
      </c>
      <c r="B694" s="40" t="str">
        <f>'[1]（R7.7末時点）交付率・保有率'!B578</f>
        <v>市川市</v>
      </c>
      <c r="C694" s="11">
        <f>'[1]（R7.7末時点）交付率・保有率'!C578</f>
        <v>494720</v>
      </c>
      <c r="D694" s="11">
        <f>'[1]（R7.7末時点）交付率・保有率'!D578</f>
        <v>383918</v>
      </c>
      <c r="E694" s="12">
        <f t="shared" ref="E694:E757" si="11">D694/C694</f>
        <v>0.77603088615782667</v>
      </c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4" x14ac:dyDescent="0.55000000000000004">
      <c r="A695" s="9" t="s">
        <v>26</v>
      </c>
      <c r="B695" s="40" t="str">
        <f>'[1]（R7.7末時点）交付率・保有率'!B579</f>
        <v>船橋市</v>
      </c>
      <c r="C695" s="11">
        <f>'[1]（R7.7末時点）交付率・保有率'!C579</f>
        <v>649393</v>
      </c>
      <c r="D695" s="11">
        <f>'[1]（R7.7末時点）交付率・保有率'!D579</f>
        <v>507536</v>
      </c>
      <c r="E695" s="12">
        <f t="shared" si="11"/>
        <v>0.78155446701766107</v>
      </c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4" x14ac:dyDescent="0.55000000000000004">
      <c r="A696" s="9" t="s">
        <v>26</v>
      </c>
      <c r="B696" s="40" t="str">
        <f>'[1]（R7.7末時点）交付率・保有率'!B580</f>
        <v>館山市</v>
      </c>
      <c r="C696" s="11">
        <f>'[1]（R7.7末時点）交付率・保有率'!C580</f>
        <v>43554</v>
      </c>
      <c r="D696" s="11">
        <f>'[1]（R7.7末時点）交付率・保有率'!D580</f>
        <v>35815</v>
      </c>
      <c r="E696" s="12">
        <f t="shared" si="11"/>
        <v>0.82231253157000506</v>
      </c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4" x14ac:dyDescent="0.55000000000000004">
      <c r="A697" s="9" t="s">
        <v>26</v>
      </c>
      <c r="B697" s="40" t="str">
        <f>'[1]（R7.7末時点）交付率・保有率'!B581</f>
        <v>木更津市</v>
      </c>
      <c r="C697" s="11">
        <f>'[1]（R7.7末時点）交付率・保有率'!C581</f>
        <v>136843</v>
      </c>
      <c r="D697" s="11">
        <f>'[1]（R7.7末時点）交付率・保有率'!D581</f>
        <v>111117</v>
      </c>
      <c r="E697" s="12">
        <f t="shared" si="11"/>
        <v>0.81200353689995108</v>
      </c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4" x14ac:dyDescent="0.55000000000000004">
      <c r="A698" s="9" t="s">
        <v>26</v>
      </c>
      <c r="B698" s="40" t="str">
        <f>'[1]（R7.7末時点）交付率・保有率'!B582</f>
        <v>松戸市</v>
      </c>
      <c r="C698" s="11">
        <f>'[1]（R7.7末時点）交付率・保有率'!C582</f>
        <v>500395</v>
      </c>
      <c r="D698" s="11">
        <f>'[1]（R7.7末時点）交付率・保有率'!D582</f>
        <v>390955</v>
      </c>
      <c r="E698" s="12">
        <f t="shared" si="11"/>
        <v>0.78129277870482317</v>
      </c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4" x14ac:dyDescent="0.55000000000000004">
      <c r="A699" s="9" t="s">
        <v>26</v>
      </c>
      <c r="B699" s="40" t="str">
        <f>'[1]（R7.7末時点）交付率・保有率'!B583</f>
        <v>野田市</v>
      </c>
      <c r="C699" s="11">
        <f>'[1]（R7.7末時点）交付率・保有率'!C583</f>
        <v>153538</v>
      </c>
      <c r="D699" s="11">
        <f>'[1]（R7.7末時点）交付率・保有率'!D583</f>
        <v>119109</v>
      </c>
      <c r="E699" s="12">
        <f t="shared" si="11"/>
        <v>0.77576235199103805</v>
      </c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4" x14ac:dyDescent="0.55000000000000004">
      <c r="A700" s="9" t="s">
        <v>26</v>
      </c>
      <c r="B700" s="40" t="str">
        <f>'[1]（R7.7末時点）交付率・保有率'!B584</f>
        <v>茂原市</v>
      </c>
      <c r="C700" s="11">
        <f>'[1]（R7.7末時点）交付率・保有率'!C584</f>
        <v>85861</v>
      </c>
      <c r="D700" s="11">
        <f>'[1]（R7.7末時点）交付率・保有率'!D584</f>
        <v>67937</v>
      </c>
      <c r="E700" s="12">
        <f t="shared" si="11"/>
        <v>0.79124398737494317</v>
      </c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4" x14ac:dyDescent="0.55000000000000004">
      <c r="A701" s="9" t="s">
        <v>26</v>
      </c>
      <c r="B701" s="40" t="str">
        <f>'[1]（R7.7末時点）交付率・保有率'!B585</f>
        <v>成田市</v>
      </c>
      <c r="C701" s="11">
        <f>'[1]（R7.7末時点）交付率・保有率'!C585</f>
        <v>133099</v>
      </c>
      <c r="D701" s="11">
        <f>'[1]（R7.7末時点）交付率・保有率'!D585</f>
        <v>104510</v>
      </c>
      <c r="E701" s="12">
        <f t="shared" si="11"/>
        <v>0.78520499778360464</v>
      </c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4" x14ac:dyDescent="0.55000000000000004">
      <c r="A702" s="9" t="s">
        <v>26</v>
      </c>
      <c r="B702" s="40" t="str">
        <f>'[1]（R7.7末時点）交付率・保有率'!B586</f>
        <v>佐倉市</v>
      </c>
      <c r="C702" s="11">
        <f>'[1]（R7.7末時点）交付率・保有率'!C586</f>
        <v>169506</v>
      </c>
      <c r="D702" s="11">
        <f>'[1]（R7.7末時点）交付率・保有率'!D586</f>
        <v>132322</v>
      </c>
      <c r="E702" s="12">
        <f t="shared" si="11"/>
        <v>0.78063313393036238</v>
      </c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4" x14ac:dyDescent="0.55000000000000004">
      <c r="A703" s="9" t="s">
        <v>26</v>
      </c>
      <c r="B703" s="40" t="str">
        <f>'[1]（R7.7末時点）交付率・保有率'!B587</f>
        <v>東金市</v>
      </c>
      <c r="C703" s="11">
        <f>'[1]（R7.7末時点）交付率・保有率'!C587</f>
        <v>56524</v>
      </c>
      <c r="D703" s="11">
        <f>'[1]（R7.7末時点）交付率・保有率'!D587</f>
        <v>43813</v>
      </c>
      <c r="E703" s="12">
        <f t="shared" si="11"/>
        <v>0.77512207204019534</v>
      </c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4" x14ac:dyDescent="0.55000000000000004">
      <c r="A704" s="9" t="s">
        <v>26</v>
      </c>
      <c r="B704" s="40" t="str">
        <f>'[1]（R7.7末時点）交付率・保有率'!B588</f>
        <v>旭市</v>
      </c>
      <c r="C704" s="11">
        <f>'[1]（R7.7末時点）交付率・保有率'!C588</f>
        <v>61986</v>
      </c>
      <c r="D704" s="11">
        <f>'[1]（R7.7末時点）交付率・保有率'!D588</f>
        <v>48302</v>
      </c>
      <c r="E704" s="12">
        <f t="shared" si="11"/>
        <v>0.77924047365534155</v>
      </c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4" x14ac:dyDescent="0.55000000000000004">
      <c r="A705" s="9" t="s">
        <v>26</v>
      </c>
      <c r="B705" s="40" t="str">
        <f>'[1]（R7.7末時点）交付率・保有率'!B589</f>
        <v>習志野市</v>
      </c>
      <c r="C705" s="11">
        <f>'[1]（R7.7末時点）交付率・保有率'!C589</f>
        <v>175105</v>
      </c>
      <c r="D705" s="11">
        <f>'[1]（R7.7末時点）交付率・保有率'!D589</f>
        <v>141032</v>
      </c>
      <c r="E705" s="12">
        <f t="shared" si="11"/>
        <v>0.80541389452043055</v>
      </c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4" x14ac:dyDescent="0.55000000000000004">
      <c r="A706" s="9" t="s">
        <v>26</v>
      </c>
      <c r="B706" s="40" t="str">
        <f>'[1]（R7.7末時点）交付率・保有率'!B590</f>
        <v>柏市</v>
      </c>
      <c r="C706" s="11">
        <f>'[1]（R7.7末時点）交付率・保有率'!C590</f>
        <v>437634</v>
      </c>
      <c r="D706" s="11">
        <f>'[1]（R7.7末時点）交付率・保有率'!D590</f>
        <v>342991</v>
      </c>
      <c r="E706" s="12">
        <f t="shared" si="11"/>
        <v>0.78373938039549029</v>
      </c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4" x14ac:dyDescent="0.55000000000000004">
      <c r="A707" s="9" t="s">
        <v>26</v>
      </c>
      <c r="B707" s="40" t="str">
        <f>'[1]（R7.7末時点）交付率・保有率'!B591</f>
        <v>勝浦市</v>
      </c>
      <c r="C707" s="11">
        <f>'[1]（R7.7末時点）交付率・保有率'!C591</f>
        <v>15213</v>
      </c>
      <c r="D707" s="11">
        <f>'[1]（R7.7末時点）交付率・保有率'!D591</f>
        <v>12412</v>
      </c>
      <c r="E707" s="12">
        <f t="shared" si="11"/>
        <v>0.81588115427594821</v>
      </c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4" x14ac:dyDescent="0.55000000000000004">
      <c r="A708" s="9" t="s">
        <v>26</v>
      </c>
      <c r="B708" s="40" t="str">
        <f>'[1]（R7.7末時点）交付率・保有率'!B592</f>
        <v>市原市</v>
      </c>
      <c r="C708" s="11">
        <f>'[1]（R7.7末時点）交付率・保有率'!C592</f>
        <v>266861</v>
      </c>
      <c r="D708" s="11">
        <f>'[1]（R7.7末時点）交付率・保有率'!D592</f>
        <v>215655</v>
      </c>
      <c r="E708" s="12">
        <f t="shared" si="11"/>
        <v>0.80811733449248857</v>
      </c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4" x14ac:dyDescent="0.55000000000000004">
      <c r="A709" s="9" t="s">
        <v>26</v>
      </c>
      <c r="B709" s="40" t="str">
        <f>'[1]（R7.7末時点）交付率・保有率'!B593</f>
        <v>流山市</v>
      </c>
      <c r="C709" s="11">
        <f>'[1]（R7.7末時点）交付率・保有率'!C593</f>
        <v>212562</v>
      </c>
      <c r="D709" s="11">
        <f>'[1]（R7.7末時点）交付率・保有率'!D593</f>
        <v>171765</v>
      </c>
      <c r="E709" s="12">
        <f t="shared" si="11"/>
        <v>0.80807011601321022</v>
      </c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4" x14ac:dyDescent="0.55000000000000004">
      <c r="A710" s="9" t="s">
        <v>26</v>
      </c>
      <c r="B710" s="40" t="str">
        <f>'[1]（R7.7末時点）交付率・保有率'!B594</f>
        <v>八千代市</v>
      </c>
      <c r="C710" s="11">
        <f>'[1]（R7.7末時点）交付率・保有率'!C594</f>
        <v>206692</v>
      </c>
      <c r="D710" s="11">
        <f>'[1]（R7.7末時点）交付率・保有率'!D594</f>
        <v>168951</v>
      </c>
      <c r="E710" s="12">
        <f t="shared" si="11"/>
        <v>0.81740464072145991</v>
      </c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4" x14ac:dyDescent="0.55000000000000004">
      <c r="A711" s="9" t="s">
        <v>26</v>
      </c>
      <c r="B711" s="40" t="str">
        <f>'[1]（R7.7末時点）交付率・保有率'!B595</f>
        <v>我孫子市</v>
      </c>
      <c r="C711" s="11">
        <f>'[1]（R7.7末時点）交付率・保有率'!C595</f>
        <v>131317</v>
      </c>
      <c r="D711" s="11">
        <f>'[1]（R7.7末時点）交付率・保有率'!D595</f>
        <v>104964</v>
      </c>
      <c r="E711" s="12">
        <f t="shared" si="11"/>
        <v>0.79931768164061012</v>
      </c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4" x14ac:dyDescent="0.55000000000000004">
      <c r="A712" s="9" t="s">
        <v>26</v>
      </c>
      <c r="B712" s="40" t="str">
        <f>'[1]（R7.7末時点）交付率・保有率'!B596</f>
        <v>鴨川市</v>
      </c>
      <c r="C712" s="11">
        <f>'[1]（R7.7末時点）交付率・保有率'!C596</f>
        <v>30209</v>
      </c>
      <c r="D712" s="11">
        <f>'[1]（R7.7末時点）交付率・保有率'!D596</f>
        <v>24358</v>
      </c>
      <c r="E712" s="12">
        <f t="shared" si="11"/>
        <v>0.80631599854348046</v>
      </c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4" x14ac:dyDescent="0.55000000000000004">
      <c r="A713" s="9" t="s">
        <v>26</v>
      </c>
      <c r="B713" s="40" t="str">
        <f>'[1]（R7.7末時点）交付率・保有率'!B597</f>
        <v>鎌ケ谷市</v>
      </c>
      <c r="C713" s="11">
        <f>'[1]（R7.7末時点）交付率・保有率'!C597</f>
        <v>109757</v>
      </c>
      <c r="D713" s="11">
        <f>'[1]（R7.7末時点）交付率・保有率'!D597</f>
        <v>86715</v>
      </c>
      <c r="E713" s="12">
        <f t="shared" si="11"/>
        <v>0.79006350392230107</v>
      </c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4" x14ac:dyDescent="0.55000000000000004">
      <c r="A714" s="9" t="s">
        <v>26</v>
      </c>
      <c r="B714" s="40" t="str">
        <f>'[1]（R7.7末時点）交付率・保有率'!B598</f>
        <v>君津市</v>
      </c>
      <c r="C714" s="11">
        <f>'[1]（R7.7末時点）交付率・保有率'!C598</f>
        <v>79520</v>
      </c>
      <c r="D714" s="11">
        <f>'[1]（R7.7末時点）交付率・保有率'!D598</f>
        <v>64616</v>
      </c>
      <c r="E714" s="12">
        <f t="shared" si="11"/>
        <v>0.81257545271629783</v>
      </c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4" x14ac:dyDescent="0.55000000000000004">
      <c r="A715" s="9" t="s">
        <v>26</v>
      </c>
      <c r="B715" s="40" t="str">
        <f>'[1]（R7.7末時点）交付率・保有率'!B599</f>
        <v>富津市</v>
      </c>
      <c r="C715" s="11">
        <f>'[1]（R7.7末時点）交付率・保有率'!C599</f>
        <v>40427</v>
      </c>
      <c r="D715" s="11">
        <f>'[1]（R7.7末時点）交付率・保有率'!D599</f>
        <v>32636</v>
      </c>
      <c r="E715" s="12">
        <f t="shared" si="11"/>
        <v>0.80728226185470109</v>
      </c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4" x14ac:dyDescent="0.55000000000000004">
      <c r="A716" s="9" t="s">
        <v>26</v>
      </c>
      <c r="B716" s="40" t="str">
        <f>'[1]（R7.7末時点）交付率・保有率'!B600</f>
        <v>浦安市</v>
      </c>
      <c r="C716" s="11">
        <f>'[1]（R7.7末時点）交付率・保有率'!C600</f>
        <v>171322</v>
      </c>
      <c r="D716" s="11">
        <f>'[1]（R7.7末時点）交付率・保有率'!D600</f>
        <v>139718</v>
      </c>
      <c r="E716" s="12">
        <f t="shared" si="11"/>
        <v>0.81552865364635019</v>
      </c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4" x14ac:dyDescent="0.55000000000000004">
      <c r="A717" s="9" t="s">
        <v>26</v>
      </c>
      <c r="B717" s="40" t="str">
        <f>'[1]（R7.7末時点）交付率・保有率'!B601</f>
        <v>四街道市</v>
      </c>
      <c r="C717" s="11">
        <f>'[1]（R7.7末時点）交付率・保有率'!C601</f>
        <v>96424</v>
      </c>
      <c r="D717" s="11">
        <f>'[1]（R7.7末時点）交付率・保有率'!D601</f>
        <v>76219</v>
      </c>
      <c r="E717" s="12">
        <f t="shared" si="11"/>
        <v>0.79045673276362727</v>
      </c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4" x14ac:dyDescent="0.55000000000000004">
      <c r="A718" s="9" t="s">
        <v>26</v>
      </c>
      <c r="B718" s="40" t="str">
        <f>'[1]（R7.7末時点）交付率・保有率'!B602</f>
        <v>袖ケ浦市</v>
      </c>
      <c r="C718" s="11">
        <f>'[1]（R7.7末時点）交付率・保有率'!C602</f>
        <v>66091</v>
      </c>
      <c r="D718" s="11">
        <f>'[1]（R7.7末時点）交付率・保有率'!D602</f>
        <v>53923</v>
      </c>
      <c r="E718" s="12">
        <f t="shared" si="11"/>
        <v>0.8158902119804512</v>
      </c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4" x14ac:dyDescent="0.55000000000000004">
      <c r="A719" s="9" t="s">
        <v>26</v>
      </c>
      <c r="B719" s="40" t="str">
        <f>'[1]（R7.7末時点）交付率・保有率'!B603</f>
        <v>八街市</v>
      </c>
      <c r="C719" s="11">
        <f>'[1]（R7.7末時点）交付率・保有率'!C603</f>
        <v>66631</v>
      </c>
      <c r="D719" s="11">
        <f>'[1]（R7.7末時点）交付率・保有率'!D603</f>
        <v>50888</v>
      </c>
      <c r="E719" s="12">
        <f t="shared" si="11"/>
        <v>0.76372859479821709</v>
      </c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4" x14ac:dyDescent="0.55000000000000004">
      <c r="A720" s="9" t="s">
        <v>26</v>
      </c>
      <c r="B720" s="40" t="str">
        <f>'[1]（R7.7末時点）交付率・保有率'!B604</f>
        <v>印西市</v>
      </c>
      <c r="C720" s="11">
        <f>'[1]（R7.7末時点）交付率・保有率'!C604</f>
        <v>111731</v>
      </c>
      <c r="D720" s="11">
        <f>'[1]（R7.7末時点）交付率・保有率'!D604</f>
        <v>91271</v>
      </c>
      <c r="E720" s="12">
        <f t="shared" si="11"/>
        <v>0.81688161745621179</v>
      </c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4" x14ac:dyDescent="0.55000000000000004">
      <c r="A721" s="9" t="s">
        <v>26</v>
      </c>
      <c r="B721" s="40" t="str">
        <f>'[1]（R7.7末時点）交付率・保有率'!B605</f>
        <v>白井市</v>
      </c>
      <c r="C721" s="11">
        <f>'[1]（R7.7末時点）交付率・保有率'!C605</f>
        <v>62218</v>
      </c>
      <c r="D721" s="11">
        <f>'[1]（R7.7末時点）交付率・保有率'!D605</f>
        <v>50639</v>
      </c>
      <c r="E721" s="12">
        <f t="shared" si="11"/>
        <v>0.81389630010607861</v>
      </c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4" x14ac:dyDescent="0.55000000000000004">
      <c r="A722" s="9" t="s">
        <v>26</v>
      </c>
      <c r="B722" s="40" t="str">
        <f>'[1]（R7.7末時点）交付率・保有率'!B606</f>
        <v>富里市</v>
      </c>
      <c r="C722" s="11">
        <f>'[1]（R7.7末時点）交付率・保有率'!C606</f>
        <v>49999</v>
      </c>
      <c r="D722" s="11">
        <f>'[1]（R7.7末時点）交付率・保有率'!D606</f>
        <v>38405</v>
      </c>
      <c r="E722" s="12">
        <f t="shared" si="11"/>
        <v>0.7681153623072462</v>
      </c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4" x14ac:dyDescent="0.55000000000000004">
      <c r="A723" s="9" t="s">
        <v>26</v>
      </c>
      <c r="B723" s="40" t="str">
        <f>'[1]（R7.7末時点）交付率・保有率'!B607</f>
        <v>南房総市</v>
      </c>
      <c r="C723" s="11">
        <f>'[1]（R7.7末時点）交付率・保有率'!C607</f>
        <v>34066</v>
      </c>
      <c r="D723" s="11">
        <f>'[1]（R7.7末時点）交付率・保有率'!D607</f>
        <v>27970</v>
      </c>
      <c r="E723" s="12">
        <f t="shared" si="11"/>
        <v>0.82105324957435566</v>
      </c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4" x14ac:dyDescent="0.55000000000000004">
      <c r="A724" s="9" t="s">
        <v>26</v>
      </c>
      <c r="B724" s="40" t="str">
        <f>'[1]（R7.7末時点）交付率・保有率'!B608</f>
        <v>匝瑳市</v>
      </c>
      <c r="C724" s="11">
        <f>'[1]（R7.7末時点）交付率・保有率'!C608</f>
        <v>33294</v>
      </c>
      <c r="D724" s="11">
        <f>'[1]（R7.7末時点）交付率・保有率'!D608</f>
        <v>25816</v>
      </c>
      <c r="E724" s="12">
        <f t="shared" si="11"/>
        <v>0.77539496605995073</v>
      </c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4" x14ac:dyDescent="0.55000000000000004">
      <c r="A725" s="9" t="s">
        <v>26</v>
      </c>
      <c r="B725" s="40" t="str">
        <f>'[1]（R7.7末時点）交付率・保有率'!B609</f>
        <v>香取市</v>
      </c>
      <c r="C725" s="11">
        <f>'[1]（R7.7末時点）交付率・保有率'!C609</f>
        <v>69575</v>
      </c>
      <c r="D725" s="11">
        <f>'[1]（R7.7末時点）交付率・保有率'!D609</f>
        <v>54712</v>
      </c>
      <c r="E725" s="12">
        <f t="shared" si="11"/>
        <v>0.78637441609773628</v>
      </c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4" x14ac:dyDescent="0.55000000000000004">
      <c r="A726" s="9" t="s">
        <v>26</v>
      </c>
      <c r="B726" s="40" t="str">
        <f>'[1]（R7.7末時点）交付率・保有率'!B610</f>
        <v>山武市</v>
      </c>
      <c r="C726" s="11">
        <f>'[1]（R7.7末時点）交付率・保有率'!C610</f>
        <v>47745</v>
      </c>
      <c r="D726" s="11">
        <f>'[1]（R7.7末時点）交付率・保有率'!D610</f>
        <v>36389</v>
      </c>
      <c r="E726" s="12">
        <f t="shared" si="11"/>
        <v>0.7621531050371767</v>
      </c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4" x14ac:dyDescent="0.55000000000000004">
      <c r="A727" s="9" t="s">
        <v>26</v>
      </c>
      <c r="B727" s="40" t="str">
        <f>'[1]（R7.7末時点）交付率・保有率'!B611</f>
        <v>いすみ市</v>
      </c>
      <c r="C727" s="11">
        <f>'[1]（R7.7末時点）交付率・保有率'!C611</f>
        <v>34705</v>
      </c>
      <c r="D727" s="11">
        <f>'[1]（R7.7末時点）交付率・保有率'!D611</f>
        <v>27801</v>
      </c>
      <c r="E727" s="12">
        <f t="shared" si="11"/>
        <v>0.8010661287998847</v>
      </c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4" x14ac:dyDescent="0.55000000000000004">
      <c r="A728" s="9" t="s">
        <v>26</v>
      </c>
      <c r="B728" s="40" t="str">
        <f>'[1]（R7.7末時点）交付率・保有率'!B612</f>
        <v>大網白里市</v>
      </c>
      <c r="C728" s="11">
        <f>'[1]（R7.7末時点）交付率・保有率'!C612</f>
        <v>47660</v>
      </c>
      <c r="D728" s="11">
        <f>'[1]（R7.7末時点）交付率・保有率'!D612</f>
        <v>37360</v>
      </c>
      <c r="E728" s="12">
        <f t="shared" si="11"/>
        <v>0.78388585816198064</v>
      </c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4" x14ac:dyDescent="0.55000000000000004">
      <c r="A729" s="9" t="s">
        <v>26</v>
      </c>
      <c r="B729" s="40" t="str">
        <f>'[1]（R7.7末時点）交付率・保有率'!B613</f>
        <v>印旛郡酒々井町</v>
      </c>
      <c r="C729" s="11">
        <f>'[1]（R7.7末時点）交付率・保有率'!C613</f>
        <v>20095</v>
      </c>
      <c r="D729" s="11">
        <f>'[1]（R7.7末時点）交付率・保有率'!D613</f>
        <v>15902</v>
      </c>
      <c r="E729" s="12">
        <f t="shared" si="11"/>
        <v>0.79134112963423742</v>
      </c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4" x14ac:dyDescent="0.55000000000000004">
      <c r="A730" s="9" t="s">
        <v>26</v>
      </c>
      <c r="B730" s="40" t="str">
        <f>'[1]（R7.7末時点）交付率・保有率'!B614</f>
        <v>印旛郡栄町</v>
      </c>
      <c r="C730" s="11">
        <f>'[1]（R7.7末時点）交付率・保有率'!C614</f>
        <v>19624</v>
      </c>
      <c r="D730" s="11">
        <f>'[1]（R7.7末時点）交付率・保有率'!D614</f>
        <v>15799</v>
      </c>
      <c r="E730" s="12">
        <f t="shared" si="11"/>
        <v>0.80508560945780672</v>
      </c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4" x14ac:dyDescent="0.55000000000000004">
      <c r="A731" s="9" t="s">
        <v>26</v>
      </c>
      <c r="B731" s="40" t="str">
        <f>'[1]（R7.7末時点）交付率・保有率'!B615</f>
        <v>香取郡神崎町</v>
      </c>
      <c r="C731" s="11">
        <f>'[1]（R7.7末時点）交付率・保有率'!C615</f>
        <v>5634</v>
      </c>
      <c r="D731" s="11">
        <f>'[1]（R7.7末時点）交付率・保有率'!D615</f>
        <v>4278</v>
      </c>
      <c r="E731" s="12">
        <f t="shared" si="11"/>
        <v>0.75931842385516501</v>
      </c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4" x14ac:dyDescent="0.55000000000000004">
      <c r="A732" s="9" t="s">
        <v>26</v>
      </c>
      <c r="B732" s="40" t="str">
        <f>'[1]（R7.7末時点）交付率・保有率'!B616</f>
        <v>香取郡多古町</v>
      </c>
      <c r="C732" s="11">
        <f>'[1]（R7.7末時点）交付率・保有率'!C616</f>
        <v>13426</v>
      </c>
      <c r="D732" s="11">
        <f>'[1]（R7.7末時点）交付率・保有率'!D616</f>
        <v>10346</v>
      </c>
      <c r="E732" s="12">
        <f t="shared" si="11"/>
        <v>0.77059436913451507</v>
      </c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4" x14ac:dyDescent="0.55000000000000004">
      <c r="A733" s="9" t="s">
        <v>26</v>
      </c>
      <c r="B733" s="40" t="str">
        <f>'[1]（R7.7末時点）交付率・保有率'!B617</f>
        <v>香取郡東庄町</v>
      </c>
      <c r="C733" s="11">
        <f>'[1]（R7.7末時点）交付率・保有率'!C617</f>
        <v>12607</v>
      </c>
      <c r="D733" s="11">
        <f>'[1]（R7.7末時点）交付率・保有率'!D617</f>
        <v>10036</v>
      </c>
      <c r="E733" s="12">
        <f t="shared" si="11"/>
        <v>0.79606567779804871</v>
      </c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4" x14ac:dyDescent="0.55000000000000004">
      <c r="A734" s="9" t="s">
        <v>26</v>
      </c>
      <c r="B734" s="40" t="str">
        <f>'[1]（R7.7末時点）交付率・保有率'!B618</f>
        <v>山武郡九十九里町</v>
      </c>
      <c r="C734" s="11">
        <f>'[1]（R7.7末時点）交付率・保有率'!C618</f>
        <v>14004</v>
      </c>
      <c r="D734" s="11">
        <f>'[1]（R7.7末時点）交付率・保有率'!D618</f>
        <v>10689</v>
      </c>
      <c r="E734" s="12">
        <f t="shared" si="11"/>
        <v>0.7632819194515853</v>
      </c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4" x14ac:dyDescent="0.55000000000000004">
      <c r="A735" s="9" t="s">
        <v>26</v>
      </c>
      <c r="B735" s="40" t="str">
        <f>'[1]（R7.7末時点）交付率・保有率'!B619</f>
        <v>山武郡芝山町</v>
      </c>
      <c r="C735" s="11">
        <f>'[1]（R7.7末時点）交付率・保有率'!C619</f>
        <v>6644</v>
      </c>
      <c r="D735" s="11">
        <f>'[1]（R7.7末時点）交付率・保有率'!D619</f>
        <v>4863</v>
      </c>
      <c r="E735" s="12">
        <f t="shared" si="11"/>
        <v>0.7319385912101144</v>
      </c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4" x14ac:dyDescent="0.55000000000000004">
      <c r="A736" s="9" t="s">
        <v>26</v>
      </c>
      <c r="B736" s="40" t="str">
        <f>'[1]（R7.7末時点）交付率・保有率'!B620</f>
        <v>山武郡横芝光町</v>
      </c>
      <c r="C736" s="11">
        <f>'[1]（R7.7末時点）交付率・保有率'!C620</f>
        <v>22095</v>
      </c>
      <c r="D736" s="11">
        <f>'[1]（R7.7末時点）交付率・保有率'!D620</f>
        <v>17435</v>
      </c>
      <c r="E736" s="12">
        <f t="shared" si="11"/>
        <v>0.78909255487666896</v>
      </c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4" x14ac:dyDescent="0.55000000000000004">
      <c r="A737" s="9" t="s">
        <v>26</v>
      </c>
      <c r="B737" s="40" t="str">
        <f>'[1]（R7.7末時点）交付率・保有率'!B621</f>
        <v>長生郡一宮町</v>
      </c>
      <c r="C737" s="11">
        <f>'[1]（R7.7末時点）交付率・保有率'!C621</f>
        <v>12294</v>
      </c>
      <c r="D737" s="11">
        <f>'[1]（R7.7末時点）交付率・保有率'!D621</f>
        <v>9338</v>
      </c>
      <c r="E737" s="12">
        <f t="shared" si="11"/>
        <v>0.75955750772734665</v>
      </c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4" x14ac:dyDescent="0.55000000000000004">
      <c r="A738" s="9" t="s">
        <v>26</v>
      </c>
      <c r="B738" s="40" t="str">
        <f>'[1]（R7.7末時点）交付率・保有率'!B622</f>
        <v>長生郡睦沢町</v>
      </c>
      <c r="C738" s="11">
        <f>'[1]（R7.7末時点）交付率・保有率'!C622</f>
        <v>6549</v>
      </c>
      <c r="D738" s="11">
        <f>'[1]（R7.7末時点）交付率・保有率'!D622</f>
        <v>5232</v>
      </c>
      <c r="E738" s="12">
        <f t="shared" si="11"/>
        <v>0.79890059551076498</v>
      </c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4" x14ac:dyDescent="0.55000000000000004">
      <c r="A739" s="9" t="s">
        <v>26</v>
      </c>
      <c r="B739" s="40" t="str">
        <f>'[1]（R7.7末時点）交付率・保有率'!B623</f>
        <v>長生郡長生村</v>
      </c>
      <c r="C739" s="11">
        <f>'[1]（R7.7末時点）交付率・保有率'!C623</f>
        <v>13269</v>
      </c>
      <c r="D739" s="11">
        <f>'[1]（R7.7末時点）交付率・保有率'!D623</f>
        <v>10380</v>
      </c>
      <c r="E739" s="12">
        <f t="shared" si="11"/>
        <v>0.78227447433868413</v>
      </c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4" x14ac:dyDescent="0.55000000000000004">
      <c r="A740" s="9" t="s">
        <v>26</v>
      </c>
      <c r="B740" s="40" t="str">
        <f>'[1]（R7.7末時点）交付率・保有率'!B624</f>
        <v>長生郡白子町</v>
      </c>
      <c r="C740" s="11">
        <f>'[1]（R7.7末時点）交付率・保有率'!C624</f>
        <v>10376</v>
      </c>
      <c r="D740" s="11">
        <f>'[1]（R7.7末時点）交付率・保有率'!D624</f>
        <v>8072</v>
      </c>
      <c r="E740" s="12">
        <f t="shared" si="11"/>
        <v>0.77794911333847339</v>
      </c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4" x14ac:dyDescent="0.55000000000000004">
      <c r="A741" s="9" t="s">
        <v>26</v>
      </c>
      <c r="B741" s="40" t="str">
        <f>'[1]（R7.7末時点）交付率・保有率'!B625</f>
        <v>長生郡長柄町</v>
      </c>
      <c r="C741" s="11">
        <f>'[1]（R7.7末時点）交付率・保有率'!C625</f>
        <v>6233</v>
      </c>
      <c r="D741" s="11">
        <f>'[1]（R7.7末時点）交付率・保有率'!D625</f>
        <v>4848</v>
      </c>
      <c r="E741" s="12">
        <f t="shared" si="11"/>
        <v>0.77779560404299697</v>
      </c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4" x14ac:dyDescent="0.55000000000000004">
      <c r="A742" s="9" t="s">
        <v>26</v>
      </c>
      <c r="B742" s="40" t="str">
        <f>'[1]（R7.7末時点）交付率・保有率'!B626</f>
        <v>長生郡長南町</v>
      </c>
      <c r="C742" s="11">
        <f>'[1]（R7.7末時点）交付率・保有率'!C626</f>
        <v>7074</v>
      </c>
      <c r="D742" s="11">
        <f>'[1]（R7.7末時点）交付率・保有率'!D626</f>
        <v>5706</v>
      </c>
      <c r="E742" s="12">
        <f t="shared" si="11"/>
        <v>0.80661577608142498</v>
      </c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4" x14ac:dyDescent="0.55000000000000004">
      <c r="A743" s="9" t="s">
        <v>26</v>
      </c>
      <c r="B743" s="40" t="str">
        <f>'[1]（R7.7末時点）交付率・保有率'!B627</f>
        <v>夷隅郡大多喜町</v>
      </c>
      <c r="C743" s="11">
        <f>'[1]（R7.7末時点）交付率・保有率'!C627</f>
        <v>8005</v>
      </c>
      <c r="D743" s="11">
        <f>'[1]（R7.7末時点）交付率・保有率'!D627</f>
        <v>6649</v>
      </c>
      <c r="E743" s="12">
        <f t="shared" si="11"/>
        <v>0.83060587133041852</v>
      </c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4" x14ac:dyDescent="0.55000000000000004">
      <c r="A744" s="9" t="s">
        <v>26</v>
      </c>
      <c r="B744" s="40" t="str">
        <f>'[1]（R7.7末時点）交付率・保有率'!B628</f>
        <v>夷隅郡御宿町</v>
      </c>
      <c r="C744" s="11">
        <f>'[1]（R7.7末時点）交付率・保有率'!C628</f>
        <v>6912</v>
      </c>
      <c r="D744" s="11">
        <f>'[1]（R7.7末時点）交付率・保有率'!D628</f>
        <v>5830</v>
      </c>
      <c r="E744" s="12">
        <f t="shared" si="11"/>
        <v>0.84346064814814814</v>
      </c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4" x14ac:dyDescent="0.55000000000000004">
      <c r="A745" s="9" t="s">
        <v>26</v>
      </c>
      <c r="B745" s="40" t="str">
        <f>'[1]（R7.7末時点）交付率・保有率'!B629</f>
        <v>安房郡鋸南町</v>
      </c>
      <c r="C745" s="11">
        <f>'[1]（R7.7末時点）交付率・保有率'!C629</f>
        <v>6679</v>
      </c>
      <c r="D745" s="11">
        <f>'[1]（R7.7末時点）交付率・保有率'!D629</f>
        <v>5454</v>
      </c>
      <c r="E745" s="12">
        <f t="shared" si="11"/>
        <v>0.81658930977691269</v>
      </c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4" x14ac:dyDescent="0.55000000000000004">
      <c r="A746" s="9" t="s">
        <v>27</v>
      </c>
      <c r="B746" s="40" t="str">
        <f>'[1]（R7.7末時点）交付率・保有率'!B630</f>
        <v>千代田区</v>
      </c>
      <c r="C746" s="11">
        <f>'[1]（R7.7末時点）交付率・保有率'!C630</f>
        <v>68835</v>
      </c>
      <c r="D746" s="11">
        <f>'[1]（R7.7末時点）交付率・保有率'!D630</f>
        <v>51845</v>
      </c>
      <c r="E746" s="12">
        <f t="shared" si="11"/>
        <v>0.75317788915522632</v>
      </c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4" x14ac:dyDescent="0.55000000000000004">
      <c r="A747" s="9" t="s">
        <v>27</v>
      </c>
      <c r="B747" s="40" t="str">
        <f>'[1]（R7.7末時点）交付率・保有率'!B631</f>
        <v>中央区</v>
      </c>
      <c r="C747" s="11">
        <f>'[1]（R7.7末時点）交付率・保有率'!C631</f>
        <v>187404</v>
      </c>
      <c r="D747" s="11">
        <f>'[1]（R7.7末時点）交付率・保有率'!D631</f>
        <v>149444</v>
      </c>
      <c r="E747" s="12">
        <f t="shared" si="11"/>
        <v>0.79744295746088667</v>
      </c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4" x14ac:dyDescent="0.55000000000000004">
      <c r="A748" s="9" t="s">
        <v>27</v>
      </c>
      <c r="B748" s="40" t="str">
        <f>'[1]（R7.7末時点）交付率・保有率'!B632</f>
        <v>港区</v>
      </c>
      <c r="C748" s="11">
        <f>'[1]（R7.7末時点）交付率・保有率'!C632</f>
        <v>267780</v>
      </c>
      <c r="D748" s="11">
        <f>'[1]（R7.7末時点）交付率・保有率'!D632</f>
        <v>200011</v>
      </c>
      <c r="E748" s="12">
        <f t="shared" si="11"/>
        <v>0.74692284711330192</v>
      </c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4" x14ac:dyDescent="0.55000000000000004">
      <c r="A749" s="9" t="s">
        <v>27</v>
      </c>
      <c r="B749" s="40" t="str">
        <f>'[1]（R7.7末時点）交付率・保有率'!B633</f>
        <v>新宿区</v>
      </c>
      <c r="C749" s="11">
        <f>'[1]（R7.7末時点）交付率・保有率'!C633</f>
        <v>352717</v>
      </c>
      <c r="D749" s="11">
        <f>'[1]（R7.7末時点）交付率・保有率'!D633</f>
        <v>248947</v>
      </c>
      <c r="E749" s="12">
        <f t="shared" si="11"/>
        <v>0.70579813278067116</v>
      </c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4" x14ac:dyDescent="0.55000000000000004">
      <c r="A750" s="9" t="s">
        <v>27</v>
      </c>
      <c r="B750" s="40" t="str">
        <f>'[1]（R7.7末時点）交付率・保有率'!B634</f>
        <v>文京区</v>
      </c>
      <c r="C750" s="11">
        <f>'[1]（R7.7末時点）交付率・保有率'!C634</f>
        <v>235345</v>
      </c>
      <c r="D750" s="11">
        <f>'[1]（R7.7末時点）交付率・保有率'!D634</f>
        <v>182222</v>
      </c>
      <c r="E750" s="12">
        <f t="shared" si="11"/>
        <v>0.77427606280141914</v>
      </c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4" x14ac:dyDescent="0.55000000000000004">
      <c r="A751" s="9" t="s">
        <v>27</v>
      </c>
      <c r="B751" s="40" t="str">
        <f>'[1]（R7.7末時点）交付率・保有率'!B635</f>
        <v>台東区</v>
      </c>
      <c r="C751" s="11">
        <f>'[1]（R7.7末時点）交付率・保有率'!C635</f>
        <v>216084</v>
      </c>
      <c r="D751" s="11">
        <f>'[1]（R7.7末時点）交付率・保有率'!D635</f>
        <v>165584</v>
      </c>
      <c r="E751" s="12">
        <f t="shared" si="11"/>
        <v>0.76629458914125992</v>
      </c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4" x14ac:dyDescent="0.55000000000000004">
      <c r="A752" s="9" t="s">
        <v>27</v>
      </c>
      <c r="B752" s="40" t="str">
        <f>'[1]（R7.7末時点）交付率・保有率'!B636</f>
        <v>墨田区</v>
      </c>
      <c r="C752" s="11">
        <f>'[1]（R7.7末時点）交付率・保有率'!C636</f>
        <v>287302</v>
      </c>
      <c r="D752" s="11">
        <f>'[1]（R7.7末時点）交付率・保有率'!D636</f>
        <v>222188</v>
      </c>
      <c r="E752" s="12">
        <f t="shared" si="11"/>
        <v>0.77336043605683213</v>
      </c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4" x14ac:dyDescent="0.55000000000000004">
      <c r="A753" s="9" t="s">
        <v>27</v>
      </c>
      <c r="B753" s="40" t="str">
        <f>'[1]（R7.7末時点）交付率・保有率'!B637</f>
        <v>江東区</v>
      </c>
      <c r="C753" s="11">
        <f>'[1]（R7.7末時点）交付率・保有率'!C637</f>
        <v>541685</v>
      </c>
      <c r="D753" s="11">
        <f>'[1]（R7.7末時点）交付率・保有率'!D637</f>
        <v>425863</v>
      </c>
      <c r="E753" s="12">
        <f t="shared" si="11"/>
        <v>0.78618200614748424</v>
      </c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4" x14ac:dyDescent="0.55000000000000004">
      <c r="A754" s="9" t="s">
        <v>27</v>
      </c>
      <c r="B754" s="40" t="str">
        <f>'[1]（R7.7末時点）交付率・保有率'!B638</f>
        <v>品川区</v>
      </c>
      <c r="C754" s="11">
        <f>'[1]（R7.7末時点）交付率・保有率'!C638</f>
        <v>412786</v>
      </c>
      <c r="D754" s="11">
        <f>'[1]（R7.7末時点）交付率・保有率'!D638</f>
        <v>319361</v>
      </c>
      <c r="E754" s="12">
        <f t="shared" si="11"/>
        <v>0.77367207221175138</v>
      </c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4" x14ac:dyDescent="0.55000000000000004">
      <c r="A755" s="9" t="s">
        <v>27</v>
      </c>
      <c r="B755" s="40" t="str">
        <f>'[1]（R7.7末時点）交付率・保有率'!B639</f>
        <v>目黒区</v>
      </c>
      <c r="C755" s="11">
        <f>'[1]（R7.7末時点）交付率・保有率'!C639</f>
        <v>281400</v>
      </c>
      <c r="D755" s="11">
        <f>'[1]（R7.7末時点）交付率・保有率'!D639</f>
        <v>216265</v>
      </c>
      <c r="E755" s="12">
        <f t="shared" si="11"/>
        <v>0.76853233830845769</v>
      </c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4" x14ac:dyDescent="0.55000000000000004">
      <c r="A756" s="9" t="s">
        <v>27</v>
      </c>
      <c r="B756" s="40" t="str">
        <f>'[1]（R7.7末時点）交付率・保有率'!B640</f>
        <v>大田区</v>
      </c>
      <c r="C756" s="11">
        <f>'[1]（R7.7末時点）交付率・保有率'!C640</f>
        <v>740519</v>
      </c>
      <c r="D756" s="11">
        <f>'[1]（R7.7末時点）交付率・保有率'!D640</f>
        <v>568948</v>
      </c>
      <c r="E756" s="12">
        <f t="shared" si="11"/>
        <v>0.76830979353669526</v>
      </c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4" x14ac:dyDescent="0.55000000000000004">
      <c r="A757" s="9" t="s">
        <v>27</v>
      </c>
      <c r="B757" s="40" t="str">
        <f>'[1]（R7.7末時点）交付率・保有率'!B641</f>
        <v>世田谷区</v>
      </c>
      <c r="C757" s="11">
        <f>'[1]（R7.7末時点）交付率・保有率'!C641</f>
        <v>923210</v>
      </c>
      <c r="D757" s="11">
        <f>'[1]（R7.7末時点）交付率・保有率'!D641</f>
        <v>692835</v>
      </c>
      <c r="E757" s="12">
        <f t="shared" si="11"/>
        <v>0.75046305824243675</v>
      </c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4" x14ac:dyDescent="0.55000000000000004">
      <c r="A758" s="9" t="s">
        <v>27</v>
      </c>
      <c r="B758" s="40" t="str">
        <f>'[1]（R7.7末時点）交付率・保有率'!B642</f>
        <v>渋谷区</v>
      </c>
      <c r="C758" s="11">
        <f>'[1]（R7.7末時点）交付率・保有率'!C642</f>
        <v>231402</v>
      </c>
      <c r="D758" s="11">
        <f>'[1]（R7.7末時点）交付率・保有率'!D642</f>
        <v>170716</v>
      </c>
      <c r="E758" s="12">
        <f t="shared" ref="E758:E821" si="12">D758/C758</f>
        <v>0.73774643261510275</v>
      </c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4" x14ac:dyDescent="0.55000000000000004">
      <c r="A759" s="9" t="s">
        <v>27</v>
      </c>
      <c r="B759" s="40" t="str">
        <f>'[1]（R7.7末時点）交付率・保有率'!B643</f>
        <v>中野区</v>
      </c>
      <c r="C759" s="11">
        <f>'[1]（R7.7末時点）交付率・保有率'!C643</f>
        <v>341322</v>
      </c>
      <c r="D759" s="11">
        <f>'[1]（R7.7末時点）交付率・保有率'!D643</f>
        <v>251550</v>
      </c>
      <c r="E759" s="12">
        <f t="shared" si="12"/>
        <v>0.73698736090846761</v>
      </c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4" x14ac:dyDescent="0.55000000000000004">
      <c r="A760" s="9" t="s">
        <v>27</v>
      </c>
      <c r="B760" s="40" t="str">
        <f>'[1]（R7.7末時点）交付率・保有率'!B644</f>
        <v>杉並区</v>
      </c>
      <c r="C760" s="11">
        <f>'[1]（R7.7末時点）交付率・保有率'!C644</f>
        <v>577147</v>
      </c>
      <c r="D760" s="11">
        <f>'[1]（R7.7末時点）交付率・保有率'!D644</f>
        <v>438528</v>
      </c>
      <c r="E760" s="12">
        <f t="shared" si="12"/>
        <v>0.75982028841872173</v>
      </c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4" x14ac:dyDescent="0.55000000000000004">
      <c r="A761" s="9" t="s">
        <v>27</v>
      </c>
      <c r="B761" s="40" t="str">
        <f>'[1]（R7.7末時点）交付率・保有率'!B645</f>
        <v>豊島区</v>
      </c>
      <c r="C761" s="11">
        <f>'[1]（R7.7末時点）交付率・保有率'!C645</f>
        <v>294644</v>
      </c>
      <c r="D761" s="11">
        <f>'[1]（R7.7末時点）交付率・保有率'!D645</f>
        <v>211872</v>
      </c>
      <c r="E761" s="12">
        <f t="shared" si="12"/>
        <v>0.71907793812193699</v>
      </c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4" x14ac:dyDescent="0.55000000000000004">
      <c r="A762" s="9" t="s">
        <v>27</v>
      </c>
      <c r="B762" s="40" t="str">
        <f>'[1]（R7.7末時点）交付率・保有率'!B646</f>
        <v>北区</v>
      </c>
      <c r="C762" s="11">
        <f>'[1]（R7.7末時点）交付率・保有率'!C646</f>
        <v>362089</v>
      </c>
      <c r="D762" s="11">
        <f>'[1]（R7.7末時点）交付率・保有率'!D646</f>
        <v>277671</v>
      </c>
      <c r="E762" s="12">
        <f t="shared" si="12"/>
        <v>0.76685842431004536</v>
      </c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4" x14ac:dyDescent="0.55000000000000004">
      <c r="A763" s="9" t="s">
        <v>27</v>
      </c>
      <c r="B763" s="40" t="str">
        <f>'[1]（R7.7末時点）交付率・保有率'!B647</f>
        <v>荒川区</v>
      </c>
      <c r="C763" s="11">
        <f>'[1]（R7.7末時点）交付率・保有率'!C647</f>
        <v>222278</v>
      </c>
      <c r="D763" s="11">
        <f>'[1]（R7.7末時点）交付率・保有率'!D647</f>
        <v>165889</v>
      </c>
      <c r="E763" s="12">
        <f t="shared" si="12"/>
        <v>0.74631317539297637</v>
      </c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4" x14ac:dyDescent="0.55000000000000004">
      <c r="A764" s="9" t="s">
        <v>27</v>
      </c>
      <c r="B764" s="40" t="str">
        <f>'[1]（R7.7末時点）交付率・保有率'!B648</f>
        <v>板橋区</v>
      </c>
      <c r="C764" s="11">
        <f>'[1]（R7.7末時点）交付率・保有率'!C648</f>
        <v>578914</v>
      </c>
      <c r="D764" s="11">
        <f>'[1]（R7.7末時点）交付率・保有率'!D648</f>
        <v>435233</v>
      </c>
      <c r="E764" s="12">
        <f t="shared" si="12"/>
        <v>0.75180942247034965</v>
      </c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4" x14ac:dyDescent="0.55000000000000004">
      <c r="A765" s="9" t="s">
        <v>27</v>
      </c>
      <c r="B765" s="40" t="str">
        <f>'[1]（R7.7末時点）交付率・保有率'!B649</f>
        <v>練馬区</v>
      </c>
      <c r="C765" s="11">
        <f>'[1]（R7.7末時点）交付率・保有率'!C649</f>
        <v>745927</v>
      </c>
      <c r="D765" s="11">
        <f>'[1]（R7.7末時点）交付率・保有率'!D649</f>
        <v>569557</v>
      </c>
      <c r="E765" s="12">
        <f t="shared" si="12"/>
        <v>0.76355595118557174</v>
      </c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4" x14ac:dyDescent="0.55000000000000004">
      <c r="A766" s="9" t="s">
        <v>27</v>
      </c>
      <c r="B766" s="40" t="str">
        <f>'[1]（R7.7末時点）交付率・保有率'!B650</f>
        <v>足立区</v>
      </c>
      <c r="C766" s="11">
        <f>'[1]（R7.7末時点）交付率・保有率'!C650</f>
        <v>698276</v>
      </c>
      <c r="D766" s="11">
        <f>'[1]（R7.7末時点）交付率・保有率'!D650</f>
        <v>517614</v>
      </c>
      <c r="E766" s="12">
        <f t="shared" si="12"/>
        <v>0.74127422394583231</v>
      </c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4" x14ac:dyDescent="0.55000000000000004">
      <c r="A767" s="9" t="s">
        <v>27</v>
      </c>
      <c r="B767" s="40" t="str">
        <f>'[1]（R7.7末時点）交付率・保有率'!B651</f>
        <v>葛飾区</v>
      </c>
      <c r="C767" s="11">
        <f>'[1]（R7.7末時点）交付率・保有率'!C651</f>
        <v>469916</v>
      </c>
      <c r="D767" s="11">
        <f>'[1]（R7.7末時点）交付率・保有率'!D651</f>
        <v>356452</v>
      </c>
      <c r="E767" s="12">
        <f t="shared" si="12"/>
        <v>0.75854408021859221</v>
      </c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4" x14ac:dyDescent="0.55000000000000004">
      <c r="A768" s="9" t="s">
        <v>27</v>
      </c>
      <c r="B768" s="40" t="str">
        <f>'[1]（R7.7末時点）交付率・保有率'!B652</f>
        <v>江戸川区</v>
      </c>
      <c r="C768" s="11">
        <f>'[1]（R7.7末時点）交付率・保有率'!C652</f>
        <v>693570</v>
      </c>
      <c r="D768" s="11">
        <f>'[1]（R7.7末時点）交付率・保有率'!D652</f>
        <v>536364</v>
      </c>
      <c r="E768" s="12">
        <f t="shared" si="12"/>
        <v>0.77333794714304249</v>
      </c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4" x14ac:dyDescent="0.55000000000000004">
      <c r="A769" s="9" t="s">
        <v>27</v>
      </c>
      <c r="B769" s="40" t="str">
        <f>'[1]（R7.7末時点）交付率・保有率'!B653</f>
        <v>八王子市</v>
      </c>
      <c r="C769" s="11">
        <f>'[1]（R7.7末時点）交付率・保有率'!C653</f>
        <v>559083</v>
      </c>
      <c r="D769" s="11">
        <f>'[1]（R7.7末時点）交付率・保有率'!D653</f>
        <v>439513</v>
      </c>
      <c r="E769" s="12">
        <f t="shared" si="12"/>
        <v>0.78613193389890235</v>
      </c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4" x14ac:dyDescent="0.55000000000000004">
      <c r="A770" s="9" t="s">
        <v>27</v>
      </c>
      <c r="B770" s="40" t="str">
        <f>'[1]（R7.7末時点）交付率・保有率'!B654</f>
        <v>立川市</v>
      </c>
      <c r="C770" s="11">
        <f>'[1]（R7.7末時点）交付率・保有率'!C654</f>
        <v>186257</v>
      </c>
      <c r="D770" s="11">
        <f>'[1]（R7.7末時点）交付率・保有率'!D654</f>
        <v>144213</v>
      </c>
      <c r="E770" s="12">
        <f t="shared" si="12"/>
        <v>0.77426888653849246</v>
      </c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4" x14ac:dyDescent="0.55000000000000004">
      <c r="A771" s="9" t="s">
        <v>27</v>
      </c>
      <c r="B771" s="40" t="str">
        <f>'[1]（R7.7末時点）交付率・保有率'!B655</f>
        <v>武蔵野市</v>
      </c>
      <c r="C771" s="11">
        <f>'[1]（R7.7末時点）交付率・保有率'!C655</f>
        <v>148034</v>
      </c>
      <c r="D771" s="11">
        <f>'[1]（R7.7末時点）交付率・保有率'!D655</f>
        <v>110333</v>
      </c>
      <c r="E771" s="12">
        <f t="shared" si="12"/>
        <v>0.74532202061688535</v>
      </c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4" x14ac:dyDescent="0.55000000000000004">
      <c r="A772" s="9" t="s">
        <v>27</v>
      </c>
      <c r="B772" s="40" t="str">
        <f>'[1]（R7.7末時点）交付率・保有率'!B656</f>
        <v>三鷹市</v>
      </c>
      <c r="C772" s="11">
        <f>'[1]（R7.7末時点）交付率・保有率'!C656</f>
        <v>190497</v>
      </c>
      <c r="D772" s="11">
        <f>'[1]（R7.7末時点）交付率・保有率'!D656</f>
        <v>145109</v>
      </c>
      <c r="E772" s="12">
        <f t="shared" si="12"/>
        <v>0.76173903001097132</v>
      </c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4" x14ac:dyDescent="0.55000000000000004">
      <c r="A773" s="9" t="s">
        <v>27</v>
      </c>
      <c r="B773" s="40" t="str">
        <f>'[1]（R7.7末時点）交付率・保有率'!B657</f>
        <v>青梅市</v>
      </c>
      <c r="C773" s="11">
        <f>'[1]（R7.7末時点）交付率・保有率'!C657</f>
        <v>129105</v>
      </c>
      <c r="D773" s="11">
        <f>'[1]（R7.7末時点）交付率・保有率'!D657</f>
        <v>102040</v>
      </c>
      <c r="E773" s="12">
        <f t="shared" si="12"/>
        <v>0.79036443205143103</v>
      </c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4" x14ac:dyDescent="0.55000000000000004">
      <c r="A774" s="9" t="s">
        <v>27</v>
      </c>
      <c r="B774" s="40" t="str">
        <f>'[1]（R7.7末時点）交付率・保有率'!B658</f>
        <v>府中市</v>
      </c>
      <c r="C774" s="11">
        <f>'[1]（R7.7末時点）交付率・保有率'!C658</f>
        <v>260998</v>
      </c>
      <c r="D774" s="11">
        <f>'[1]（R7.7末時点）交付率・保有率'!D658</f>
        <v>206477</v>
      </c>
      <c r="E774" s="12">
        <f t="shared" si="12"/>
        <v>0.79110567897072004</v>
      </c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4" x14ac:dyDescent="0.55000000000000004">
      <c r="A775" s="9" t="s">
        <v>27</v>
      </c>
      <c r="B775" s="40" t="str">
        <f>'[1]（R7.7末時点）交付率・保有率'!B659</f>
        <v>昭島市</v>
      </c>
      <c r="C775" s="11">
        <f>'[1]（R7.7末時点）交付率・保有率'!C659</f>
        <v>115632</v>
      </c>
      <c r="D775" s="11">
        <f>'[1]（R7.7末時点）交付率・保有率'!D659</f>
        <v>88346</v>
      </c>
      <c r="E775" s="12">
        <f t="shared" si="12"/>
        <v>0.76402725889027256</v>
      </c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4" x14ac:dyDescent="0.55000000000000004">
      <c r="A776" s="9" t="s">
        <v>27</v>
      </c>
      <c r="B776" s="40" t="str">
        <f>'[1]（R7.7末時点）交付率・保有率'!B660</f>
        <v>調布市</v>
      </c>
      <c r="C776" s="11">
        <f>'[1]（R7.7末時点）交付率・保有率'!C660</f>
        <v>239348</v>
      </c>
      <c r="D776" s="11">
        <f>'[1]（R7.7末時点）交付率・保有率'!D660</f>
        <v>185864</v>
      </c>
      <c r="E776" s="12">
        <f t="shared" si="12"/>
        <v>0.77654294165817139</v>
      </c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4" x14ac:dyDescent="0.55000000000000004">
      <c r="A777" s="9" t="s">
        <v>27</v>
      </c>
      <c r="B777" s="40" t="str">
        <f>'[1]（R7.7末時点）交付率・保有率'!B661</f>
        <v>町田市</v>
      </c>
      <c r="C777" s="11">
        <f>'[1]（R7.7末時点）交付率・保有率'!C661</f>
        <v>430170</v>
      </c>
      <c r="D777" s="11">
        <f>'[1]（R7.7末時点）交付率・保有率'!D661</f>
        <v>344222</v>
      </c>
      <c r="E777" s="12">
        <f t="shared" si="12"/>
        <v>0.80019992096148029</v>
      </c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4" x14ac:dyDescent="0.55000000000000004">
      <c r="A778" s="9" t="s">
        <v>27</v>
      </c>
      <c r="B778" s="40" t="str">
        <f>'[1]（R7.7末時点）交付率・保有率'!B662</f>
        <v>小金井市</v>
      </c>
      <c r="C778" s="11">
        <f>'[1]（R7.7末時点）交付率・保有率'!C662</f>
        <v>125174</v>
      </c>
      <c r="D778" s="11">
        <f>'[1]（R7.7末時点）交付率・保有率'!D662</f>
        <v>96799</v>
      </c>
      <c r="E778" s="12">
        <f t="shared" si="12"/>
        <v>0.77331554476169173</v>
      </c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4" x14ac:dyDescent="0.55000000000000004">
      <c r="A779" s="9" t="s">
        <v>27</v>
      </c>
      <c r="B779" s="40" t="str">
        <f>'[1]（R7.7末時点）交付率・保有率'!B663</f>
        <v>小平市</v>
      </c>
      <c r="C779" s="11">
        <f>'[1]（R7.7末時点）交付率・保有率'!C663</f>
        <v>196799</v>
      </c>
      <c r="D779" s="11">
        <f>'[1]（R7.7末時点）交付率・保有率'!D663</f>
        <v>153665</v>
      </c>
      <c r="E779" s="12">
        <f t="shared" si="12"/>
        <v>0.78082205702264751</v>
      </c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4" x14ac:dyDescent="0.55000000000000004">
      <c r="A780" s="9" t="s">
        <v>27</v>
      </c>
      <c r="B780" s="40" t="str">
        <f>'[1]（R7.7末時点）交付率・保有率'!B664</f>
        <v>日野市</v>
      </c>
      <c r="C780" s="11">
        <f>'[1]（R7.7末時点）交付率・保有率'!C664</f>
        <v>188477</v>
      </c>
      <c r="D780" s="11">
        <f>'[1]（R7.7末時点）交付率・保有率'!D664</f>
        <v>147735</v>
      </c>
      <c r="E780" s="12">
        <f t="shared" si="12"/>
        <v>0.78383569347984106</v>
      </c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4" x14ac:dyDescent="0.55000000000000004">
      <c r="A781" s="9" t="s">
        <v>27</v>
      </c>
      <c r="B781" s="40" t="str">
        <f>'[1]（R7.7末時点）交付率・保有率'!B665</f>
        <v>東村山市</v>
      </c>
      <c r="C781" s="11">
        <f>'[1]（R7.7末時点）交付率・保有率'!C665</f>
        <v>151795</v>
      </c>
      <c r="D781" s="11">
        <f>'[1]（R7.7末時点）交付率・保有率'!D665</f>
        <v>119878</v>
      </c>
      <c r="E781" s="12">
        <f t="shared" si="12"/>
        <v>0.78973615731743474</v>
      </c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4" x14ac:dyDescent="0.55000000000000004">
      <c r="A782" s="9" t="s">
        <v>27</v>
      </c>
      <c r="B782" s="40" t="str">
        <f>'[1]（R7.7末時点）交付率・保有率'!B666</f>
        <v>国分寺市</v>
      </c>
      <c r="C782" s="11">
        <f>'[1]（R7.7末時点）交付率・保有率'!C666</f>
        <v>129500</v>
      </c>
      <c r="D782" s="11">
        <f>'[1]（R7.7末時点）交付率・保有率'!D666</f>
        <v>100673</v>
      </c>
      <c r="E782" s="12">
        <f t="shared" si="12"/>
        <v>0.77739768339768345</v>
      </c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4" x14ac:dyDescent="0.55000000000000004">
      <c r="A783" s="9" t="s">
        <v>27</v>
      </c>
      <c r="B783" s="40" t="str">
        <f>'[1]（R7.7末時点）交付率・保有率'!B667</f>
        <v>国立市</v>
      </c>
      <c r="C783" s="11">
        <f>'[1]（R7.7末時点）交付率・保有率'!C667</f>
        <v>76079</v>
      </c>
      <c r="D783" s="11">
        <f>'[1]（R7.7末時点）交付率・保有率'!D667</f>
        <v>57141</v>
      </c>
      <c r="E783" s="12">
        <f t="shared" si="12"/>
        <v>0.75107454093770953</v>
      </c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4" x14ac:dyDescent="0.55000000000000004">
      <c r="A784" s="9" t="s">
        <v>27</v>
      </c>
      <c r="B784" s="40" t="str">
        <f>'[1]（R7.7末時点）交付率・保有率'!B668</f>
        <v>福生市</v>
      </c>
      <c r="C784" s="11">
        <f>'[1]（R7.7末時点）交付率・保有率'!C668</f>
        <v>56582</v>
      </c>
      <c r="D784" s="11">
        <f>'[1]（R7.7末時点）交付率・保有率'!D668</f>
        <v>43164</v>
      </c>
      <c r="E784" s="12">
        <f t="shared" si="12"/>
        <v>0.76285744583082959</v>
      </c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4" x14ac:dyDescent="0.55000000000000004">
      <c r="A785" s="9" t="s">
        <v>27</v>
      </c>
      <c r="B785" s="40" t="str">
        <f>'[1]（R7.7末時点）交付率・保有率'!B669</f>
        <v>狛江市</v>
      </c>
      <c r="C785" s="11">
        <f>'[1]（R7.7末時点）交付率・保有率'!C669</f>
        <v>82048</v>
      </c>
      <c r="D785" s="11">
        <f>'[1]（R7.7末時点）交付率・保有率'!D669</f>
        <v>64853</v>
      </c>
      <c r="E785" s="12">
        <f t="shared" si="12"/>
        <v>0.79042755460218406</v>
      </c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4" x14ac:dyDescent="0.55000000000000004">
      <c r="A786" s="9" t="s">
        <v>27</v>
      </c>
      <c r="B786" s="40" t="str">
        <f>'[1]（R7.7末時点）交付率・保有率'!B670</f>
        <v>東大和市</v>
      </c>
      <c r="C786" s="11">
        <f>'[1]（R7.7末時点）交付率・保有率'!C670</f>
        <v>84996</v>
      </c>
      <c r="D786" s="11">
        <f>'[1]（R7.7末時点）交付率・保有率'!D670</f>
        <v>66515</v>
      </c>
      <c r="E786" s="12">
        <f t="shared" si="12"/>
        <v>0.78256623841121931</v>
      </c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4" x14ac:dyDescent="0.55000000000000004">
      <c r="A787" s="9" t="s">
        <v>27</v>
      </c>
      <c r="B787" s="40" t="str">
        <f>'[1]（R7.7末時点）交付率・保有率'!B671</f>
        <v>清瀬市</v>
      </c>
      <c r="C787" s="11">
        <f>'[1]（R7.7末時点）交付率・保有率'!C671</f>
        <v>75011</v>
      </c>
      <c r="D787" s="11">
        <f>'[1]（R7.7末時点）交付率・保有率'!D671</f>
        <v>59354</v>
      </c>
      <c r="E787" s="12">
        <f t="shared" si="12"/>
        <v>0.79127061364333229</v>
      </c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4" x14ac:dyDescent="0.55000000000000004">
      <c r="A788" s="9" t="s">
        <v>27</v>
      </c>
      <c r="B788" s="40" t="str">
        <f>'[1]（R7.7末時点）交付率・保有率'!B672</f>
        <v>東久留米市</v>
      </c>
      <c r="C788" s="11">
        <f>'[1]（R7.7末時点）交付率・保有率'!C672</f>
        <v>116325</v>
      </c>
      <c r="D788" s="11">
        <f>'[1]（R7.7末時点）交付率・保有率'!D672</f>
        <v>89164</v>
      </c>
      <c r="E788" s="12">
        <f t="shared" si="12"/>
        <v>0.76650762948635287</v>
      </c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4" x14ac:dyDescent="0.55000000000000004">
      <c r="A789" s="9" t="s">
        <v>27</v>
      </c>
      <c r="B789" s="40" t="str">
        <f>'[1]（R7.7末時点）交付率・保有率'!B673</f>
        <v>武蔵村山市</v>
      </c>
      <c r="C789" s="11">
        <f>'[1]（R7.7末時点）交付率・保有率'!C673</f>
        <v>70696</v>
      </c>
      <c r="D789" s="11">
        <f>'[1]（R7.7末時点）交付率・保有率'!D673</f>
        <v>54601</v>
      </c>
      <c r="E789" s="12">
        <f t="shared" si="12"/>
        <v>0.77233506846214783</v>
      </c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4" x14ac:dyDescent="0.55000000000000004">
      <c r="A790" s="9" t="s">
        <v>27</v>
      </c>
      <c r="B790" s="40" t="str">
        <f>'[1]（R7.7末時点）交付率・保有率'!B674</f>
        <v>多摩市</v>
      </c>
      <c r="C790" s="11">
        <f>'[1]（R7.7末時点）交付率・保有率'!C674</f>
        <v>148084</v>
      </c>
      <c r="D790" s="11">
        <f>'[1]（R7.7末時点）交付率・保有率'!D674</f>
        <v>114631</v>
      </c>
      <c r="E790" s="12">
        <f t="shared" si="12"/>
        <v>0.77409443288944113</v>
      </c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4" x14ac:dyDescent="0.55000000000000004">
      <c r="A791" s="9" t="s">
        <v>27</v>
      </c>
      <c r="B791" s="40" t="str">
        <f>'[1]（R7.7末時点）交付率・保有率'!B675</f>
        <v>稲城市</v>
      </c>
      <c r="C791" s="11">
        <f>'[1]（R7.7末時点）交付率・保有率'!C675</f>
        <v>93916</v>
      </c>
      <c r="D791" s="11">
        <f>'[1]（R7.7末時点）交付率・保有率'!D675</f>
        <v>75576</v>
      </c>
      <c r="E791" s="12">
        <f t="shared" si="12"/>
        <v>0.80471911069466329</v>
      </c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4" x14ac:dyDescent="0.55000000000000004">
      <c r="A792" s="9" t="s">
        <v>27</v>
      </c>
      <c r="B792" s="40" t="str">
        <f>'[1]（R7.7末時点）交付率・保有率'!B676</f>
        <v>羽村市</v>
      </c>
      <c r="C792" s="11">
        <f>'[1]（R7.7末時点）交付率・保有率'!C676</f>
        <v>54126</v>
      </c>
      <c r="D792" s="11">
        <f>'[1]（R7.7末時点）交付率・保有率'!D676</f>
        <v>41641</v>
      </c>
      <c r="E792" s="12">
        <f t="shared" si="12"/>
        <v>0.76933451575952405</v>
      </c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4" x14ac:dyDescent="0.55000000000000004">
      <c r="A793" s="9" t="s">
        <v>27</v>
      </c>
      <c r="B793" s="40" t="str">
        <f>'[1]（R7.7末時点）交付率・保有率'!B677</f>
        <v>あきる野市</v>
      </c>
      <c r="C793" s="11">
        <f>'[1]（R7.7末時点）交付率・保有率'!C677</f>
        <v>79244</v>
      </c>
      <c r="D793" s="11">
        <f>'[1]（R7.7末時点）交付率・保有率'!D677</f>
        <v>60753</v>
      </c>
      <c r="E793" s="12">
        <f t="shared" si="12"/>
        <v>0.76665741254858411</v>
      </c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4" x14ac:dyDescent="0.55000000000000004">
      <c r="A794" s="9" t="s">
        <v>27</v>
      </c>
      <c r="B794" s="40" t="str">
        <f>'[1]（R7.7末時点）交付率・保有率'!B678</f>
        <v>西東京市</v>
      </c>
      <c r="C794" s="11">
        <f>'[1]（R7.7末時点）交付率・保有率'!C678</f>
        <v>206245</v>
      </c>
      <c r="D794" s="11">
        <f>'[1]（R7.7末時点）交付率・保有率'!D678</f>
        <v>162061</v>
      </c>
      <c r="E794" s="12">
        <f t="shared" si="12"/>
        <v>0.78576935198429054</v>
      </c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4" x14ac:dyDescent="0.55000000000000004">
      <c r="A795" s="9" t="s">
        <v>27</v>
      </c>
      <c r="B795" s="40" t="str">
        <f>'[1]（R7.7末時点）交付率・保有率'!B679</f>
        <v>西多摩郡瑞穂町</v>
      </c>
      <c r="C795" s="11">
        <f>'[1]（R7.7末時点）交付率・保有率'!C679</f>
        <v>32013</v>
      </c>
      <c r="D795" s="11">
        <f>'[1]（R7.7末時点）交付率・保有率'!D679</f>
        <v>24247</v>
      </c>
      <c r="E795" s="12">
        <f t="shared" si="12"/>
        <v>0.75741105176022239</v>
      </c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4" x14ac:dyDescent="0.55000000000000004">
      <c r="A796" s="9" t="s">
        <v>27</v>
      </c>
      <c r="B796" s="40" t="str">
        <f>'[1]（R7.7末時点）交付率・保有率'!B680</f>
        <v>西多摩郡日の出町</v>
      </c>
      <c r="C796" s="11">
        <f>'[1]（R7.7末時点）交付率・保有率'!C680</f>
        <v>16061</v>
      </c>
      <c r="D796" s="11">
        <f>'[1]（R7.7末時点）交付率・保有率'!D680</f>
        <v>11953</v>
      </c>
      <c r="E796" s="12">
        <f t="shared" si="12"/>
        <v>0.744225141647469</v>
      </c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4" x14ac:dyDescent="0.55000000000000004">
      <c r="A797" s="9" t="s">
        <v>27</v>
      </c>
      <c r="B797" s="40" t="str">
        <f>'[1]（R7.7末時点）交付率・保有率'!B681</f>
        <v>西多摩郡檜原村</v>
      </c>
      <c r="C797" s="11">
        <f>'[1]（R7.7末時点）交付率・保有率'!C681</f>
        <v>1923</v>
      </c>
      <c r="D797" s="11">
        <f>'[1]（R7.7末時点）交付率・保有率'!D681</f>
        <v>1365</v>
      </c>
      <c r="E797" s="12">
        <f t="shared" si="12"/>
        <v>0.70982839313572543</v>
      </c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4" x14ac:dyDescent="0.55000000000000004">
      <c r="A798" s="9" t="s">
        <v>27</v>
      </c>
      <c r="B798" s="40" t="str">
        <f>'[1]（R7.7末時点）交付率・保有率'!B682</f>
        <v>西多摩郡奥多摩町</v>
      </c>
      <c r="C798" s="11">
        <f>'[1]（R7.7末時点）交付率・保有率'!C682</f>
        <v>4492</v>
      </c>
      <c r="D798" s="11">
        <f>'[1]（R7.7末時点）交付率・保有率'!D682</f>
        <v>3301</v>
      </c>
      <c r="E798" s="12">
        <f t="shared" si="12"/>
        <v>0.73486197684772925</v>
      </c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4" x14ac:dyDescent="0.55000000000000004">
      <c r="A799" s="9" t="s">
        <v>27</v>
      </c>
      <c r="B799" s="40" t="str">
        <f>'[1]（R7.7末時点）交付率・保有率'!B683</f>
        <v>大島町</v>
      </c>
      <c r="C799" s="11">
        <f>'[1]（R7.7末時点）交付率・保有率'!C683</f>
        <v>6813</v>
      </c>
      <c r="D799" s="11">
        <f>'[1]（R7.7末時点）交付率・保有率'!D683</f>
        <v>4615</v>
      </c>
      <c r="E799" s="12">
        <f t="shared" si="12"/>
        <v>0.67738147658887427</v>
      </c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4" x14ac:dyDescent="0.55000000000000004">
      <c r="A800" s="9" t="s">
        <v>27</v>
      </c>
      <c r="B800" s="40" t="str">
        <f>'[1]（R7.7末時点）交付率・保有率'!B684</f>
        <v>利島村</v>
      </c>
      <c r="C800" s="11">
        <f>'[1]（R7.7末時点）交付率・保有率'!C684</f>
        <v>300</v>
      </c>
      <c r="D800" s="11">
        <f>'[1]（R7.7末時点）交付率・保有率'!D684</f>
        <v>249</v>
      </c>
      <c r="E800" s="12">
        <f t="shared" si="12"/>
        <v>0.83</v>
      </c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4" x14ac:dyDescent="0.55000000000000004">
      <c r="A801" s="9" t="s">
        <v>27</v>
      </c>
      <c r="B801" s="40" t="str">
        <f>'[1]（R7.7末時点）交付率・保有率'!B685</f>
        <v>新島村</v>
      </c>
      <c r="C801" s="11">
        <f>'[1]（R7.7末時点）交付率・保有率'!C685</f>
        <v>2415</v>
      </c>
      <c r="D801" s="11">
        <f>'[1]（R7.7末時点）交付率・保有率'!D685</f>
        <v>1894</v>
      </c>
      <c r="E801" s="12">
        <f t="shared" si="12"/>
        <v>0.78426501035196683</v>
      </c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4" x14ac:dyDescent="0.55000000000000004">
      <c r="A802" s="9" t="s">
        <v>27</v>
      </c>
      <c r="B802" s="40" t="str">
        <f>'[1]（R7.7末時点）交付率・保有率'!B686</f>
        <v>神津島村</v>
      </c>
      <c r="C802" s="11">
        <f>'[1]（R7.7末時点）交付率・保有率'!C686</f>
        <v>1737</v>
      </c>
      <c r="D802" s="11">
        <f>'[1]（R7.7末時点）交付率・保有率'!D686</f>
        <v>1325</v>
      </c>
      <c r="E802" s="12">
        <f t="shared" si="12"/>
        <v>0.76280944156591823</v>
      </c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4" x14ac:dyDescent="0.55000000000000004">
      <c r="A803" s="9" t="s">
        <v>27</v>
      </c>
      <c r="B803" s="40" t="str">
        <f>'[1]（R7.7末時点）交付率・保有率'!B687</f>
        <v>三宅村</v>
      </c>
      <c r="C803" s="11">
        <f>'[1]（R7.7末時点）交付率・保有率'!C687</f>
        <v>2211</v>
      </c>
      <c r="D803" s="11">
        <f>'[1]（R7.7末時点）交付率・保有率'!D687</f>
        <v>1692</v>
      </c>
      <c r="E803" s="12">
        <f t="shared" si="12"/>
        <v>0.76526458616010851</v>
      </c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4" x14ac:dyDescent="0.55000000000000004">
      <c r="A804" s="9" t="s">
        <v>27</v>
      </c>
      <c r="B804" s="40" t="str">
        <f>'[1]（R7.7末時点）交付率・保有率'!B688</f>
        <v>御蔵島村</v>
      </c>
      <c r="C804" s="11">
        <f>'[1]（R7.7末時点）交付率・保有率'!C688</f>
        <v>302</v>
      </c>
      <c r="D804" s="11">
        <f>'[1]（R7.7末時点）交付率・保有率'!D688</f>
        <v>214</v>
      </c>
      <c r="E804" s="12">
        <f t="shared" si="12"/>
        <v>0.70860927152317876</v>
      </c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4" x14ac:dyDescent="0.55000000000000004">
      <c r="A805" s="9" t="s">
        <v>27</v>
      </c>
      <c r="B805" s="40" t="str">
        <f>'[1]（R7.7末時点）交付率・保有率'!B689</f>
        <v>八丈町</v>
      </c>
      <c r="C805" s="11">
        <f>'[1]（R7.7末時点）交付率・保有率'!C689</f>
        <v>6838</v>
      </c>
      <c r="D805" s="11">
        <f>'[1]（R7.7末時点）交付率・保有率'!D689</f>
        <v>4687</v>
      </c>
      <c r="E805" s="12">
        <f t="shared" si="12"/>
        <v>0.68543433752559224</v>
      </c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4" x14ac:dyDescent="0.55000000000000004">
      <c r="A806" s="9" t="s">
        <v>27</v>
      </c>
      <c r="B806" s="40" t="str">
        <f>'[1]（R7.7末時点）交付率・保有率'!B690</f>
        <v>青ヶ島村</v>
      </c>
      <c r="C806" s="11">
        <f>'[1]（R7.7末時点）交付率・保有率'!C690</f>
        <v>160</v>
      </c>
      <c r="D806" s="11">
        <f>'[1]（R7.7末時点）交付率・保有率'!D690</f>
        <v>95</v>
      </c>
      <c r="E806" s="12">
        <f t="shared" si="12"/>
        <v>0.59375</v>
      </c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4" x14ac:dyDescent="0.55000000000000004">
      <c r="A807" s="9" t="s">
        <v>27</v>
      </c>
      <c r="B807" s="40" t="str">
        <f>'[1]（R7.7末時点）交付率・保有率'!B691</f>
        <v>小笠原村</v>
      </c>
      <c r="C807" s="11">
        <f>'[1]（R7.7末時点）交付率・保有率'!C691</f>
        <v>2496</v>
      </c>
      <c r="D807" s="11">
        <f>'[1]（R7.7末時点）交付率・保有率'!D691</f>
        <v>1822</v>
      </c>
      <c r="E807" s="12">
        <f t="shared" si="12"/>
        <v>0.72996794871794868</v>
      </c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4" x14ac:dyDescent="0.55000000000000004">
      <c r="A808" s="9" t="s">
        <v>28</v>
      </c>
      <c r="B808" s="40" t="str">
        <f>'[1]（R7.7末時点）交付率・保有率'!B692</f>
        <v>横浜市</v>
      </c>
      <c r="C808" s="11">
        <f>'[1]（R7.7末時点）交付率・保有率'!C692</f>
        <v>3753398</v>
      </c>
      <c r="D808" s="11">
        <f>'[1]（R7.7末時点）交付率・保有率'!D692</f>
        <v>2969498</v>
      </c>
      <c r="E808" s="12">
        <f t="shared" si="12"/>
        <v>0.79114924662932096</v>
      </c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4" x14ac:dyDescent="0.55000000000000004">
      <c r="A809" s="9" t="s">
        <v>28</v>
      </c>
      <c r="B809" s="40" t="str">
        <f>'[1]（R7.7末時点）交付率・保有率'!B693</f>
        <v>川崎市</v>
      </c>
      <c r="C809" s="11">
        <f>'[1]（R7.7末時点）交付率・保有率'!C693</f>
        <v>1535141</v>
      </c>
      <c r="D809" s="11">
        <f>'[1]（R7.7末時点）交付率・保有率'!D693</f>
        <v>1193689</v>
      </c>
      <c r="E809" s="12">
        <f t="shared" si="12"/>
        <v>0.77757613144330062</v>
      </c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4" x14ac:dyDescent="0.55000000000000004">
      <c r="A810" s="9" t="s">
        <v>28</v>
      </c>
      <c r="B810" s="40" t="str">
        <f>'[1]（R7.7末時点）交付率・保有率'!B694</f>
        <v>相模原市</v>
      </c>
      <c r="C810" s="11">
        <f>'[1]（R7.7末時点）交付率・保有率'!C694</f>
        <v>716494</v>
      </c>
      <c r="D810" s="11">
        <f>'[1]（R7.7末時点）交付率・保有率'!D694</f>
        <v>565611</v>
      </c>
      <c r="E810" s="12">
        <f t="shared" si="12"/>
        <v>0.78941484506499704</v>
      </c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4" x14ac:dyDescent="0.55000000000000004">
      <c r="A811" s="9" t="s">
        <v>28</v>
      </c>
      <c r="B811" s="40" t="str">
        <f>'[1]（R7.7末時点）交付率・保有率'!B695</f>
        <v>横須賀市</v>
      </c>
      <c r="C811" s="11">
        <f>'[1]（R7.7末時点）交付率・保有率'!C695</f>
        <v>379041</v>
      </c>
      <c r="D811" s="11">
        <f>'[1]（R7.7末時点）交付率・保有率'!D695</f>
        <v>295516</v>
      </c>
      <c r="E811" s="12">
        <f t="shared" si="12"/>
        <v>0.77964125252940975</v>
      </c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4" x14ac:dyDescent="0.55000000000000004">
      <c r="A812" s="9" t="s">
        <v>28</v>
      </c>
      <c r="B812" s="40" t="str">
        <f>'[1]（R7.7末時点）交付率・保有率'!B696</f>
        <v>平塚市</v>
      </c>
      <c r="C812" s="11">
        <f>'[1]（R7.7末時点）交付率・保有率'!C696</f>
        <v>256549</v>
      </c>
      <c r="D812" s="11">
        <f>'[1]（R7.7末時点）交付率・保有率'!D696</f>
        <v>205211</v>
      </c>
      <c r="E812" s="12">
        <f t="shared" si="12"/>
        <v>0.79989007947799451</v>
      </c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4" x14ac:dyDescent="0.55000000000000004">
      <c r="A813" s="9" t="s">
        <v>28</v>
      </c>
      <c r="B813" s="40" t="str">
        <f>'[1]（R7.7末時点）交付率・保有率'!B697</f>
        <v>鎌倉市</v>
      </c>
      <c r="C813" s="11">
        <f>'[1]（R7.7末時点）交付率・保有率'!C697</f>
        <v>174535</v>
      </c>
      <c r="D813" s="11">
        <f>'[1]（R7.7末時点）交付率・保有率'!D697</f>
        <v>135469</v>
      </c>
      <c r="E813" s="12">
        <f t="shared" si="12"/>
        <v>0.77617096857363854</v>
      </c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4" x14ac:dyDescent="0.55000000000000004">
      <c r="A814" s="9" t="s">
        <v>28</v>
      </c>
      <c r="B814" s="40" t="str">
        <f>'[1]（R7.7末時点）交付率・保有率'!B698</f>
        <v>藤沢市</v>
      </c>
      <c r="C814" s="11">
        <f>'[1]（R7.7末時点）交付率・保有率'!C698</f>
        <v>445041</v>
      </c>
      <c r="D814" s="11">
        <f>'[1]（R7.7末時点）交付率・保有率'!D698</f>
        <v>352593</v>
      </c>
      <c r="E814" s="12">
        <f t="shared" si="12"/>
        <v>0.79227082448583386</v>
      </c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4" x14ac:dyDescent="0.55000000000000004">
      <c r="A815" s="9" t="s">
        <v>28</v>
      </c>
      <c r="B815" s="40" t="str">
        <f>'[1]（R7.7末時点）交付率・保有率'!B699</f>
        <v>小田原市</v>
      </c>
      <c r="C815" s="11">
        <f>'[1]（R7.7末時点）交付率・保有率'!C699</f>
        <v>186464</v>
      </c>
      <c r="D815" s="11">
        <f>'[1]（R7.7末時点）交付率・保有率'!D699</f>
        <v>147220</v>
      </c>
      <c r="E815" s="12">
        <f t="shared" si="12"/>
        <v>0.78953578170585204</v>
      </c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4" x14ac:dyDescent="0.55000000000000004">
      <c r="A816" s="9" t="s">
        <v>28</v>
      </c>
      <c r="B816" s="40" t="str">
        <f>'[1]（R7.7末時点）交付率・保有率'!B700</f>
        <v>茅ヶ崎市</v>
      </c>
      <c r="C816" s="11">
        <f>'[1]（R7.7末時点）交付率・保有率'!C700</f>
        <v>247345</v>
      </c>
      <c r="D816" s="11">
        <f>'[1]（R7.7末時点）交付率・保有率'!D700</f>
        <v>199763</v>
      </c>
      <c r="E816" s="12">
        <f t="shared" si="12"/>
        <v>0.80762902019446525</v>
      </c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4" x14ac:dyDescent="0.55000000000000004">
      <c r="A817" s="9" t="s">
        <v>28</v>
      </c>
      <c r="B817" s="40" t="str">
        <f>'[1]（R7.7末時点）交付率・保有率'!B701</f>
        <v>逗子市</v>
      </c>
      <c r="C817" s="11">
        <f>'[1]（R7.7末時点）交付率・保有率'!C701</f>
        <v>57827</v>
      </c>
      <c r="D817" s="11">
        <f>'[1]（R7.7末時点）交付率・保有率'!D701</f>
        <v>45397</v>
      </c>
      <c r="E817" s="12">
        <f t="shared" si="12"/>
        <v>0.78504850675290094</v>
      </c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4" x14ac:dyDescent="0.55000000000000004">
      <c r="A818" s="9" t="s">
        <v>28</v>
      </c>
      <c r="B818" s="40" t="str">
        <f>'[1]（R7.7末時点）交付率・保有率'!B702</f>
        <v>三浦市</v>
      </c>
      <c r="C818" s="11">
        <f>'[1]（R7.7末時点）交付率・保有率'!C702</f>
        <v>39842</v>
      </c>
      <c r="D818" s="11">
        <f>'[1]（R7.7末時点）交付率・保有率'!D702</f>
        <v>30321</v>
      </c>
      <c r="E818" s="12">
        <f t="shared" si="12"/>
        <v>0.76103107273731241</v>
      </c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4" x14ac:dyDescent="0.55000000000000004">
      <c r="A819" s="9" t="s">
        <v>28</v>
      </c>
      <c r="B819" s="40" t="str">
        <f>'[1]（R7.7末時点）交付率・保有率'!B703</f>
        <v>秦野市</v>
      </c>
      <c r="C819" s="11">
        <f>'[1]（R7.7末時点）交付率・保有率'!C703</f>
        <v>158573</v>
      </c>
      <c r="D819" s="11">
        <f>'[1]（R7.7末時点）交付率・保有率'!D703</f>
        <v>124892</v>
      </c>
      <c r="E819" s="12">
        <f t="shared" si="12"/>
        <v>0.78759940216808666</v>
      </c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4" x14ac:dyDescent="0.55000000000000004">
      <c r="A820" s="9" t="s">
        <v>28</v>
      </c>
      <c r="B820" s="40" t="str">
        <f>'[1]（R7.7末時点）交付率・保有率'!B704</f>
        <v>厚木市</v>
      </c>
      <c r="C820" s="11">
        <f>'[1]（R7.7末時点）交付率・保有率'!C704</f>
        <v>223424</v>
      </c>
      <c r="D820" s="11">
        <f>'[1]（R7.7末時点）交付率・保有率'!D704</f>
        <v>176007</v>
      </c>
      <c r="E820" s="12">
        <f t="shared" si="12"/>
        <v>0.78777123317101116</v>
      </c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4" x14ac:dyDescent="0.55000000000000004">
      <c r="A821" s="9" t="s">
        <v>28</v>
      </c>
      <c r="B821" s="40" t="str">
        <f>'[1]（R7.7末時点）交付率・保有率'!B705</f>
        <v>大和市</v>
      </c>
      <c r="C821" s="11">
        <f>'[1]（R7.7末時点）交付率・保有率'!C705</f>
        <v>245750</v>
      </c>
      <c r="D821" s="11">
        <f>'[1]（R7.7末時点）交付率・保有率'!D705</f>
        <v>189569</v>
      </c>
      <c r="E821" s="12">
        <f t="shared" si="12"/>
        <v>0.77138962360122076</v>
      </c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4" x14ac:dyDescent="0.55000000000000004">
      <c r="A822" s="9" t="s">
        <v>28</v>
      </c>
      <c r="B822" s="40" t="str">
        <f>'[1]（R7.7末時点）交付率・保有率'!B706</f>
        <v>伊勢原市</v>
      </c>
      <c r="C822" s="11">
        <f>'[1]（R7.7末時点）交付率・保有率'!C706</f>
        <v>99816</v>
      </c>
      <c r="D822" s="11">
        <f>'[1]（R7.7末時点）交付率・保有率'!D706</f>
        <v>79212</v>
      </c>
      <c r="E822" s="12">
        <f t="shared" ref="E822:E885" si="13">D822/C822</f>
        <v>0.79358018754508297</v>
      </c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4" x14ac:dyDescent="0.55000000000000004">
      <c r="A823" s="9" t="s">
        <v>28</v>
      </c>
      <c r="B823" s="40" t="str">
        <f>'[1]（R7.7末時点）交付率・保有率'!B707</f>
        <v>海老名市</v>
      </c>
      <c r="C823" s="11">
        <f>'[1]（R7.7末時点）交付率・保有率'!C707</f>
        <v>140763</v>
      </c>
      <c r="D823" s="11">
        <f>'[1]（R7.7末時点）交付率・保有率'!D707</f>
        <v>112986</v>
      </c>
      <c r="E823" s="12">
        <f t="shared" si="13"/>
        <v>0.8026683148270497</v>
      </c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4" x14ac:dyDescent="0.55000000000000004">
      <c r="A824" s="9" t="s">
        <v>28</v>
      </c>
      <c r="B824" s="40" t="str">
        <f>'[1]（R7.7末時点）交付率・保有率'!B708</f>
        <v>座間市</v>
      </c>
      <c r="C824" s="11">
        <f>'[1]（R7.7末時点）交付率・保有率'!C708</f>
        <v>131219</v>
      </c>
      <c r="D824" s="11">
        <f>'[1]（R7.7末時点）交付率・保有率'!D708</f>
        <v>102638</v>
      </c>
      <c r="E824" s="12">
        <f t="shared" si="13"/>
        <v>0.7821885550110883</v>
      </c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4" x14ac:dyDescent="0.55000000000000004">
      <c r="A825" s="9" t="s">
        <v>28</v>
      </c>
      <c r="B825" s="40" t="str">
        <f>'[1]（R7.7末時点）交付率・保有率'!B709</f>
        <v>南足柄市</v>
      </c>
      <c r="C825" s="11">
        <f>'[1]（R7.7末時点）交付率・保有率'!C709</f>
        <v>40164</v>
      </c>
      <c r="D825" s="11">
        <f>'[1]（R7.7末時点）交付率・保有率'!D709</f>
        <v>32018</v>
      </c>
      <c r="E825" s="12">
        <f t="shared" si="13"/>
        <v>0.79718155562195003</v>
      </c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4" x14ac:dyDescent="0.55000000000000004">
      <c r="A826" s="9" t="s">
        <v>28</v>
      </c>
      <c r="B826" s="40" t="str">
        <f>'[1]（R7.7末時点）交付率・保有率'!B710</f>
        <v>綾瀬市</v>
      </c>
      <c r="C826" s="11">
        <f>'[1]（R7.7末時点）交付率・保有率'!C710</f>
        <v>83952</v>
      </c>
      <c r="D826" s="11">
        <f>'[1]（R7.7末時点）交付率・保有率'!D710</f>
        <v>66025</v>
      </c>
      <c r="E826" s="12">
        <f t="shared" si="13"/>
        <v>0.78646131122546215</v>
      </c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4" x14ac:dyDescent="0.55000000000000004">
      <c r="A827" s="9" t="s">
        <v>28</v>
      </c>
      <c r="B827" s="40" t="str">
        <f>'[1]（R7.7末時点）交付率・保有率'!B711</f>
        <v>三浦郡葉山町</v>
      </c>
      <c r="C827" s="11">
        <f>'[1]（R7.7末時点）交付率・保有率'!C711</f>
        <v>31813</v>
      </c>
      <c r="D827" s="11">
        <f>'[1]（R7.7末時点）交付率・保有率'!D711</f>
        <v>23942</v>
      </c>
      <c r="E827" s="12">
        <f t="shared" si="13"/>
        <v>0.75258542105428594</v>
      </c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4" x14ac:dyDescent="0.55000000000000004">
      <c r="A828" s="9" t="s">
        <v>28</v>
      </c>
      <c r="B828" s="40" t="str">
        <f>'[1]（R7.7末時点）交付率・保有率'!B712</f>
        <v>高座郡寒川町</v>
      </c>
      <c r="C828" s="11">
        <f>'[1]（R7.7末時点）交付率・保有率'!C712</f>
        <v>48997</v>
      </c>
      <c r="D828" s="11">
        <f>'[1]（R7.7末時点）交付率・保有率'!D712</f>
        <v>38349</v>
      </c>
      <c r="E828" s="12">
        <f t="shared" si="13"/>
        <v>0.78268057227993548</v>
      </c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4" x14ac:dyDescent="0.55000000000000004">
      <c r="A829" s="9" t="s">
        <v>28</v>
      </c>
      <c r="B829" s="40" t="str">
        <f>'[1]（R7.7末時点）交付率・保有率'!B713</f>
        <v>中郡大磯町</v>
      </c>
      <c r="C829" s="11">
        <f>'[1]（R7.7末時点）交付率・保有率'!C713</f>
        <v>31757</v>
      </c>
      <c r="D829" s="11">
        <f>'[1]（R7.7末時点）交付率・保有率'!D713</f>
        <v>24459</v>
      </c>
      <c r="E829" s="12">
        <f t="shared" si="13"/>
        <v>0.77019239852630916</v>
      </c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4" x14ac:dyDescent="0.55000000000000004">
      <c r="A830" s="9" t="s">
        <v>28</v>
      </c>
      <c r="B830" s="40" t="str">
        <f>'[1]（R7.7末時点）交付率・保有率'!B714</f>
        <v>中郡二宮町</v>
      </c>
      <c r="C830" s="11">
        <f>'[1]（R7.7末時点）交付率・保有率'!C714</f>
        <v>27415</v>
      </c>
      <c r="D830" s="11">
        <f>'[1]（R7.7末時点）交付率・保有率'!D714</f>
        <v>21178</v>
      </c>
      <c r="E830" s="12">
        <f t="shared" si="13"/>
        <v>0.77249680831661505</v>
      </c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4" x14ac:dyDescent="0.55000000000000004">
      <c r="A831" s="9" t="s">
        <v>28</v>
      </c>
      <c r="B831" s="40" t="str">
        <f>'[1]（R7.7末時点）交付率・保有率'!B715</f>
        <v>足柄上郡中井町</v>
      </c>
      <c r="C831" s="11">
        <f>'[1]（R7.7末時点）交付率・保有率'!C715</f>
        <v>8901</v>
      </c>
      <c r="D831" s="11">
        <f>'[1]（R7.7末時点）交付率・保有率'!D715</f>
        <v>6866</v>
      </c>
      <c r="E831" s="12">
        <f t="shared" si="13"/>
        <v>0.7713740029210201</v>
      </c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4" x14ac:dyDescent="0.55000000000000004">
      <c r="A832" s="9" t="s">
        <v>28</v>
      </c>
      <c r="B832" s="40" t="str">
        <f>'[1]（R7.7末時点）交付率・保有率'!B716</f>
        <v>足柄上郡大井町</v>
      </c>
      <c r="C832" s="11">
        <f>'[1]（R7.7末時点）交付率・保有率'!C716</f>
        <v>17426</v>
      </c>
      <c r="D832" s="11">
        <f>'[1]（R7.7末時点）交付率・保有率'!D716</f>
        <v>14010</v>
      </c>
      <c r="E832" s="12">
        <f t="shared" si="13"/>
        <v>0.80397107769998855</v>
      </c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4" x14ac:dyDescent="0.55000000000000004">
      <c r="A833" s="9" t="s">
        <v>28</v>
      </c>
      <c r="B833" s="40" t="str">
        <f>'[1]（R7.7末時点）交付率・保有率'!B717</f>
        <v>足柄上郡松田町</v>
      </c>
      <c r="C833" s="11">
        <f>'[1]（R7.7末時点）交付率・保有率'!C717</f>
        <v>10419</v>
      </c>
      <c r="D833" s="11">
        <f>'[1]（R7.7末時点）交付率・保有率'!D717</f>
        <v>8339</v>
      </c>
      <c r="E833" s="12">
        <f t="shared" si="13"/>
        <v>0.80036471830310008</v>
      </c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4" x14ac:dyDescent="0.55000000000000004">
      <c r="A834" s="9" t="s">
        <v>28</v>
      </c>
      <c r="B834" s="40" t="str">
        <f>'[1]（R7.7末時点）交付率・保有率'!B718</f>
        <v>足柄上郡山北町</v>
      </c>
      <c r="C834" s="11">
        <f>'[1]（R7.7末時点）交付率・保有率'!C718</f>
        <v>9263</v>
      </c>
      <c r="D834" s="11">
        <f>'[1]（R7.7末時点）交付率・保有率'!D718</f>
        <v>7166</v>
      </c>
      <c r="E834" s="12">
        <f t="shared" si="13"/>
        <v>0.77361545935442078</v>
      </c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4" x14ac:dyDescent="0.55000000000000004">
      <c r="A835" s="9" t="s">
        <v>28</v>
      </c>
      <c r="B835" s="40" t="str">
        <f>'[1]（R7.7末時点）交付率・保有率'!B719</f>
        <v>足柄上郡開成町</v>
      </c>
      <c r="C835" s="11">
        <f>'[1]（R7.7末時点）交付率・保有率'!C719</f>
        <v>18566</v>
      </c>
      <c r="D835" s="11">
        <f>'[1]（R7.7末時点）交付率・保有率'!D719</f>
        <v>15077</v>
      </c>
      <c r="E835" s="12">
        <f t="shared" si="13"/>
        <v>0.81207583755251533</v>
      </c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4" x14ac:dyDescent="0.55000000000000004">
      <c r="A836" s="9" t="s">
        <v>28</v>
      </c>
      <c r="B836" s="40" t="str">
        <f>'[1]（R7.7末時点）交付率・保有率'!B720</f>
        <v>足柄下郡箱根町</v>
      </c>
      <c r="C836" s="11">
        <f>'[1]（R7.7末時点）交付率・保有率'!C720</f>
        <v>10835</v>
      </c>
      <c r="D836" s="11">
        <f>'[1]（R7.7末時点）交付率・保有率'!D720</f>
        <v>8267</v>
      </c>
      <c r="E836" s="12">
        <f t="shared" si="13"/>
        <v>0.76299030918320254</v>
      </c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4" x14ac:dyDescent="0.55000000000000004">
      <c r="A837" s="9" t="s">
        <v>28</v>
      </c>
      <c r="B837" s="40" t="str">
        <f>'[1]（R7.7末時点）交付率・保有率'!B721</f>
        <v>足柄下郡真鶴町</v>
      </c>
      <c r="C837" s="11">
        <f>'[1]（R7.7末時点）交付率・保有率'!C721</f>
        <v>6553</v>
      </c>
      <c r="D837" s="11">
        <f>'[1]（R7.7末時点）交付率・保有率'!D721</f>
        <v>5291</v>
      </c>
      <c r="E837" s="12">
        <f t="shared" si="13"/>
        <v>0.80741645048069588</v>
      </c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4" x14ac:dyDescent="0.55000000000000004">
      <c r="A838" s="9" t="s">
        <v>28</v>
      </c>
      <c r="B838" s="40" t="str">
        <f>'[1]（R7.7末時点）交付率・保有率'!B722</f>
        <v>足柄下郡湯河原町</v>
      </c>
      <c r="C838" s="11">
        <f>'[1]（R7.7末時点）交付率・保有率'!C722</f>
        <v>23183</v>
      </c>
      <c r="D838" s="11">
        <f>'[1]（R7.7末時点）交付率・保有率'!D722</f>
        <v>18431</v>
      </c>
      <c r="E838" s="12">
        <f t="shared" si="13"/>
        <v>0.79502221455376787</v>
      </c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4" x14ac:dyDescent="0.55000000000000004">
      <c r="A839" s="9" t="s">
        <v>28</v>
      </c>
      <c r="B839" s="40" t="str">
        <f>'[1]（R7.7末時点）交付率・保有率'!B723</f>
        <v>愛甲郡愛川町</v>
      </c>
      <c r="C839" s="11">
        <f>'[1]（R7.7末時点）交付率・保有率'!C723</f>
        <v>39377</v>
      </c>
      <c r="D839" s="11">
        <f>'[1]（R7.7末時点）交付率・保有率'!D723</f>
        <v>30094</v>
      </c>
      <c r="E839" s="12">
        <f t="shared" si="13"/>
        <v>0.76425324427965569</v>
      </c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4" x14ac:dyDescent="0.55000000000000004">
      <c r="A840" s="9" t="s">
        <v>28</v>
      </c>
      <c r="B840" s="40" t="str">
        <f>'[1]（R7.7末時点）交付率・保有率'!B724</f>
        <v>愛甲郡清川村</v>
      </c>
      <c r="C840" s="11">
        <f>'[1]（R7.7末時点）交付率・保有率'!C724</f>
        <v>2716</v>
      </c>
      <c r="D840" s="11">
        <f>'[1]（R7.7末時点）交付率・保有率'!D724</f>
        <v>2043</v>
      </c>
      <c r="E840" s="12">
        <f t="shared" si="13"/>
        <v>0.75220913107511045</v>
      </c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4" x14ac:dyDescent="0.55000000000000004">
      <c r="A841" s="9" t="s">
        <v>29</v>
      </c>
      <c r="B841" s="40" t="str">
        <f>'[1]（R7.7末時点）交付率・保有率'!B725</f>
        <v>新潟市</v>
      </c>
      <c r="C841" s="11">
        <f>'[1]（R7.7末時点）交付率・保有率'!C725</f>
        <v>761503</v>
      </c>
      <c r="D841" s="11">
        <f>'[1]（R7.7末時点）交付率・保有率'!D725</f>
        <v>603432</v>
      </c>
      <c r="E841" s="12">
        <f t="shared" si="13"/>
        <v>0.79242235421265572</v>
      </c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4" x14ac:dyDescent="0.55000000000000004">
      <c r="A842" s="9" t="s">
        <v>29</v>
      </c>
      <c r="B842" s="40" t="str">
        <f>'[1]（R7.7末時点）交付率・保有率'!B726</f>
        <v>長岡市</v>
      </c>
      <c r="C842" s="11">
        <f>'[1]（R7.7末時点）交付率・保有率'!C726</f>
        <v>255261</v>
      </c>
      <c r="D842" s="11">
        <f>'[1]（R7.7末時点）交付率・保有率'!D726</f>
        <v>215811</v>
      </c>
      <c r="E842" s="12">
        <f t="shared" si="13"/>
        <v>0.84545230176172625</v>
      </c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4" x14ac:dyDescent="0.55000000000000004">
      <c r="A843" s="9" t="s">
        <v>29</v>
      </c>
      <c r="B843" s="40" t="str">
        <f>'[1]（R7.7末時点）交付率・保有率'!B727</f>
        <v>三条市</v>
      </c>
      <c r="C843" s="11">
        <f>'[1]（R7.7末時点）交付率・保有率'!C727</f>
        <v>91178</v>
      </c>
      <c r="D843" s="11">
        <f>'[1]（R7.7末時点）交付率・保有率'!D727</f>
        <v>74778</v>
      </c>
      <c r="E843" s="12">
        <f t="shared" si="13"/>
        <v>0.82013204939788109</v>
      </c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4" x14ac:dyDescent="0.55000000000000004">
      <c r="A844" s="9" t="s">
        <v>29</v>
      </c>
      <c r="B844" s="40" t="str">
        <f>'[1]（R7.7末時点）交付率・保有率'!B728</f>
        <v>柏崎市</v>
      </c>
      <c r="C844" s="11">
        <f>'[1]（R7.7末時点）交付率・保有率'!C728</f>
        <v>76217</v>
      </c>
      <c r="D844" s="11">
        <f>'[1]（R7.7末時点）交付率・保有率'!D728</f>
        <v>63841</v>
      </c>
      <c r="E844" s="12">
        <f t="shared" si="13"/>
        <v>0.83762152800556311</v>
      </c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4" x14ac:dyDescent="0.55000000000000004">
      <c r="A845" s="9" t="s">
        <v>29</v>
      </c>
      <c r="B845" s="40" t="str">
        <f>'[1]（R7.7末時点）交付率・保有率'!B729</f>
        <v>新発田市</v>
      </c>
      <c r="C845" s="11">
        <f>'[1]（R7.7末時点）交付率・保有率'!C729</f>
        <v>91677</v>
      </c>
      <c r="D845" s="11">
        <f>'[1]（R7.7末時点）交付率・保有率'!D729</f>
        <v>76196</v>
      </c>
      <c r="E845" s="12">
        <f t="shared" si="13"/>
        <v>0.83113539928226277</v>
      </c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4" x14ac:dyDescent="0.55000000000000004">
      <c r="A846" s="9" t="s">
        <v>29</v>
      </c>
      <c r="B846" s="40" t="str">
        <f>'[1]（R7.7末時点）交付率・保有率'!B730</f>
        <v>小千谷市</v>
      </c>
      <c r="C846" s="11">
        <f>'[1]（R7.7末時点）交付率・保有率'!C730</f>
        <v>32602</v>
      </c>
      <c r="D846" s="11">
        <f>'[1]（R7.7末時点）交付率・保有率'!D730</f>
        <v>27243</v>
      </c>
      <c r="E846" s="12">
        <f t="shared" si="13"/>
        <v>0.83562358137537573</v>
      </c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4" x14ac:dyDescent="0.55000000000000004">
      <c r="A847" s="9" t="s">
        <v>29</v>
      </c>
      <c r="B847" s="40" t="str">
        <f>'[1]（R7.7末時点）交付率・保有率'!B731</f>
        <v>加茂市</v>
      </c>
      <c r="C847" s="11">
        <f>'[1]（R7.7末時点）交付率・保有率'!C731</f>
        <v>24079</v>
      </c>
      <c r="D847" s="11">
        <f>'[1]（R7.7末時点）交付率・保有率'!D731</f>
        <v>19824</v>
      </c>
      <c r="E847" s="12">
        <f t="shared" si="13"/>
        <v>0.82329000373769679</v>
      </c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4" x14ac:dyDescent="0.55000000000000004">
      <c r="A848" s="9" t="s">
        <v>29</v>
      </c>
      <c r="B848" s="40" t="str">
        <f>'[1]（R7.7末時点）交付率・保有率'!B732</f>
        <v>十日町市</v>
      </c>
      <c r="C848" s="11">
        <f>'[1]（R7.7末時点）交付率・保有率'!C732</f>
        <v>47124</v>
      </c>
      <c r="D848" s="11">
        <f>'[1]（R7.7末時点）交付率・保有率'!D732</f>
        <v>38248</v>
      </c>
      <c r="E848" s="12">
        <f t="shared" si="13"/>
        <v>0.81164587046939984</v>
      </c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4" x14ac:dyDescent="0.55000000000000004">
      <c r="A849" s="9" t="s">
        <v>29</v>
      </c>
      <c r="B849" s="40" t="str">
        <f>'[1]（R7.7末時点）交付率・保有率'!B733</f>
        <v>見附市</v>
      </c>
      <c r="C849" s="11">
        <f>'[1]（R7.7末時点）交付率・保有率'!C733</f>
        <v>38061</v>
      </c>
      <c r="D849" s="11">
        <f>'[1]（R7.7末時点）交付率・保有率'!D733</f>
        <v>31305</v>
      </c>
      <c r="E849" s="12">
        <f t="shared" si="13"/>
        <v>0.82249546780168681</v>
      </c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4" x14ac:dyDescent="0.55000000000000004">
      <c r="A850" s="9" t="s">
        <v>29</v>
      </c>
      <c r="B850" s="40" t="str">
        <f>'[1]（R7.7末時点）交付率・保有率'!B734</f>
        <v>村上市</v>
      </c>
      <c r="C850" s="11">
        <f>'[1]（R7.7末時点）交付率・保有率'!C734</f>
        <v>53492</v>
      </c>
      <c r="D850" s="11">
        <f>'[1]（R7.7末時点）交付率・保有率'!D734</f>
        <v>44078</v>
      </c>
      <c r="E850" s="12">
        <f t="shared" si="13"/>
        <v>0.82401106707545058</v>
      </c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4" x14ac:dyDescent="0.55000000000000004">
      <c r="A851" s="9" t="s">
        <v>29</v>
      </c>
      <c r="B851" s="40" t="str">
        <f>'[1]（R7.7末時点）交付率・保有率'!B735</f>
        <v>燕市</v>
      </c>
      <c r="C851" s="11">
        <f>'[1]（R7.7末時点）交付率・保有率'!C735</f>
        <v>75935</v>
      </c>
      <c r="D851" s="11">
        <f>'[1]（R7.7末時点）交付率・保有率'!D735</f>
        <v>62140</v>
      </c>
      <c r="E851" s="12">
        <f t="shared" si="13"/>
        <v>0.81833146770264042</v>
      </c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4" x14ac:dyDescent="0.55000000000000004">
      <c r="A852" s="9" t="s">
        <v>29</v>
      </c>
      <c r="B852" s="40" t="str">
        <f>'[1]（R7.7末時点）交付率・保有率'!B736</f>
        <v>糸魚川市</v>
      </c>
      <c r="C852" s="11">
        <f>'[1]（R7.7末時点）交付率・保有率'!C736</f>
        <v>38041</v>
      </c>
      <c r="D852" s="11">
        <f>'[1]（R7.7末時点）交付率・保有率'!D736</f>
        <v>31420</v>
      </c>
      <c r="E852" s="12">
        <f t="shared" si="13"/>
        <v>0.82595094766173338</v>
      </c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4" x14ac:dyDescent="0.55000000000000004">
      <c r="A853" s="9" t="s">
        <v>29</v>
      </c>
      <c r="B853" s="40" t="str">
        <f>'[1]（R7.7末時点）交付率・保有率'!B737</f>
        <v>妙高市</v>
      </c>
      <c r="C853" s="11">
        <f>'[1]（R7.7末時点）交付率・保有率'!C737</f>
        <v>29514</v>
      </c>
      <c r="D853" s="11">
        <f>'[1]（R7.7末時点）交付率・保有率'!D737</f>
        <v>24248</v>
      </c>
      <c r="E853" s="12">
        <f t="shared" si="13"/>
        <v>0.82157620112488994</v>
      </c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4" x14ac:dyDescent="0.55000000000000004">
      <c r="A854" s="9" t="s">
        <v>29</v>
      </c>
      <c r="B854" s="40" t="str">
        <f>'[1]（R7.7末時点）交付率・保有率'!B738</f>
        <v>五泉市</v>
      </c>
      <c r="C854" s="11">
        <f>'[1]（R7.7末時点）交付率・保有率'!C738</f>
        <v>45690</v>
      </c>
      <c r="D854" s="11">
        <f>'[1]（R7.7末時点）交付率・保有率'!D738</f>
        <v>37427</v>
      </c>
      <c r="E854" s="12">
        <f t="shared" si="13"/>
        <v>0.81915079886189535</v>
      </c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4" x14ac:dyDescent="0.55000000000000004">
      <c r="A855" s="9" t="s">
        <v>29</v>
      </c>
      <c r="B855" s="40" t="str">
        <f>'[1]（R7.7末時点）交付率・保有率'!B739</f>
        <v>上越市</v>
      </c>
      <c r="C855" s="11">
        <f>'[1]（R7.7末時点）交付率・保有率'!C739</f>
        <v>180440</v>
      </c>
      <c r="D855" s="11">
        <f>'[1]（R7.7末時点）交付率・保有率'!D739</f>
        <v>150222</v>
      </c>
      <c r="E855" s="12">
        <f t="shared" si="13"/>
        <v>0.83253158944801597</v>
      </c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4" x14ac:dyDescent="0.55000000000000004">
      <c r="A856" s="9" t="s">
        <v>29</v>
      </c>
      <c r="B856" s="40" t="str">
        <f>'[1]（R7.7末時点）交付率・保有率'!B740</f>
        <v>阿賀野市</v>
      </c>
      <c r="C856" s="11">
        <f>'[1]（R7.7末時点）交付率・保有率'!C740</f>
        <v>39165</v>
      </c>
      <c r="D856" s="11">
        <f>'[1]（R7.7末時点）交付率・保有率'!D740</f>
        <v>32289</v>
      </c>
      <c r="E856" s="12">
        <f t="shared" si="13"/>
        <v>0.82443508234392948</v>
      </c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4" x14ac:dyDescent="0.55000000000000004">
      <c r="A857" s="9" t="s">
        <v>29</v>
      </c>
      <c r="B857" s="40" t="str">
        <f>'[1]（R7.7末時点）交付率・保有率'!B741</f>
        <v>佐渡市</v>
      </c>
      <c r="C857" s="11">
        <f>'[1]（R7.7末時点）交付率・保有率'!C741</f>
        <v>48103</v>
      </c>
      <c r="D857" s="11">
        <f>'[1]（R7.7末時点）交付率・保有率'!D741</f>
        <v>36106</v>
      </c>
      <c r="E857" s="12">
        <f t="shared" si="13"/>
        <v>0.75059767582063486</v>
      </c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4" x14ac:dyDescent="0.55000000000000004">
      <c r="A858" s="9" t="s">
        <v>29</v>
      </c>
      <c r="B858" s="40" t="str">
        <f>'[1]（R7.7末時点）交付率・保有率'!B742</f>
        <v>魚沼市</v>
      </c>
      <c r="C858" s="11">
        <f>'[1]（R7.7末時点）交付率・保有率'!C742</f>
        <v>32522</v>
      </c>
      <c r="D858" s="11">
        <f>'[1]（R7.7末時点）交付率・保有率'!D742</f>
        <v>26196</v>
      </c>
      <c r="E858" s="12">
        <f t="shared" si="13"/>
        <v>0.80548551749584896</v>
      </c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4" x14ac:dyDescent="0.55000000000000004">
      <c r="A859" s="9" t="s">
        <v>29</v>
      </c>
      <c r="B859" s="40" t="str">
        <f>'[1]（R7.7末時点）交付率・保有率'!B743</f>
        <v>南魚沼市</v>
      </c>
      <c r="C859" s="11">
        <f>'[1]（R7.7末時点）交付率・保有率'!C743</f>
        <v>52376</v>
      </c>
      <c r="D859" s="11">
        <f>'[1]（R7.7末時点）交付率・保有率'!D743</f>
        <v>41310</v>
      </c>
      <c r="E859" s="12">
        <f t="shared" si="13"/>
        <v>0.78872002443867417</v>
      </c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4" x14ac:dyDescent="0.55000000000000004">
      <c r="A860" s="9" t="s">
        <v>29</v>
      </c>
      <c r="B860" s="40" t="str">
        <f>'[1]（R7.7末時点）交付率・保有率'!B744</f>
        <v>胎内市</v>
      </c>
      <c r="C860" s="11">
        <f>'[1]（R7.7末時点）交付率・保有率'!C744</f>
        <v>26791</v>
      </c>
      <c r="D860" s="11">
        <f>'[1]（R7.7末時点）交付率・保有率'!D744</f>
        <v>21537</v>
      </c>
      <c r="E860" s="12">
        <f t="shared" si="13"/>
        <v>0.80388936583180914</v>
      </c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4" x14ac:dyDescent="0.55000000000000004">
      <c r="A861" s="9" t="s">
        <v>29</v>
      </c>
      <c r="B861" s="40" t="str">
        <f>'[1]（R7.7末時点）交付率・保有率'!B745</f>
        <v>北蒲原郡聖籠町</v>
      </c>
      <c r="C861" s="11">
        <f>'[1]（R7.7末時点）交付率・保有率'!C745</f>
        <v>13986</v>
      </c>
      <c r="D861" s="11">
        <f>'[1]（R7.7末時点）交付率・保有率'!D745</f>
        <v>11492</v>
      </c>
      <c r="E861" s="12">
        <f t="shared" si="13"/>
        <v>0.82167882167882167</v>
      </c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4" x14ac:dyDescent="0.55000000000000004">
      <c r="A862" s="9" t="s">
        <v>29</v>
      </c>
      <c r="B862" s="40" t="str">
        <f>'[1]（R7.7末時点）交付率・保有率'!B746</f>
        <v>西蒲原郡弥彦村</v>
      </c>
      <c r="C862" s="11">
        <f>'[1]（R7.7末時点）交付率・保有率'!C746</f>
        <v>7534</v>
      </c>
      <c r="D862" s="11">
        <f>'[1]（R7.7末時点）交付率・保有率'!D746</f>
        <v>6386</v>
      </c>
      <c r="E862" s="12">
        <f t="shared" si="13"/>
        <v>0.8476241040615875</v>
      </c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4" x14ac:dyDescent="0.55000000000000004">
      <c r="A863" s="9" t="s">
        <v>29</v>
      </c>
      <c r="B863" s="40" t="str">
        <f>'[1]（R7.7末時点）交付率・保有率'!B747</f>
        <v>南蒲原郡田上町</v>
      </c>
      <c r="C863" s="11">
        <f>'[1]（R7.7末時点）交付率・保有率'!C747</f>
        <v>10581</v>
      </c>
      <c r="D863" s="11">
        <f>'[1]（R7.7末時点）交付率・保有率'!D747</f>
        <v>8655</v>
      </c>
      <c r="E863" s="12">
        <f t="shared" si="13"/>
        <v>0.81797561667139207</v>
      </c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4" x14ac:dyDescent="0.55000000000000004">
      <c r="A864" s="9" t="s">
        <v>29</v>
      </c>
      <c r="B864" s="40" t="str">
        <f>'[1]（R7.7末時点）交付率・保有率'!B748</f>
        <v>東蒲原郡阿賀町</v>
      </c>
      <c r="C864" s="11">
        <f>'[1]（R7.7末時点）交付率・保有率'!C748</f>
        <v>9047</v>
      </c>
      <c r="D864" s="11">
        <f>'[1]（R7.7末時点）交付率・保有率'!D748</f>
        <v>7876</v>
      </c>
      <c r="E864" s="12">
        <f t="shared" si="13"/>
        <v>0.87056482811981872</v>
      </c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4" x14ac:dyDescent="0.55000000000000004">
      <c r="A865" s="9" t="s">
        <v>29</v>
      </c>
      <c r="B865" s="40" t="str">
        <f>'[1]（R7.7末時点）交付率・保有率'!B749</f>
        <v>三島郡出雲崎町</v>
      </c>
      <c r="C865" s="11">
        <f>'[1]（R7.7末時点）交付率・保有率'!C749</f>
        <v>3886</v>
      </c>
      <c r="D865" s="11">
        <f>'[1]（R7.7末時点）交付率・保有率'!D749</f>
        <v>3199</v>
      </c>
      <c r="E865" s="12">
        <f t="shared" si="13"/>
        <v>0.8232115285640762</v>
      </c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4" x14ac:dyDescent="0.55000000000000004">
      <c r="A866" s="9" t="s">
        <v>29</v>
      </c>
      <c r="B866" s="40" t="str">
        <f>'[1]（R7.7末時点）交付率・保有率'!B750</f>
        <v>南魚沼郡湯沢町</v>
      </c>
      <c r="C866" s="11">
        <f>'[1]（R7.7末時点）交付率・保有率'!C750</f>
        <v>8268</v>
      </c>
      <c r="D866" s="11">
        <f>'[1]（R7.7末時点）交付率・保有率'!D750</f>
        <v>6149</v>
      </c>
      <c r="E866" s="12">
        <f t="shared" si="13"/>
        <v>0.74371069182389937</v>
      </c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4" x14ac:dyDescent="0.55000000000000004">
      <c r="A867" s="9" t="s">
        <v>29</v>
      </c>
      <c r="B867" s="40" t="str">
        <f>'[1]（R7.7末時点）交付率・保有率'!B751</f>
        <v>中魚沼郡津南町</v>
      </c>
      <c r="C867" s="11">
        <f>'[1]（R7.7末時点）交付率・保有率'!C751</f>
        <v>8456</v>
      </c>
      <c r="D867" s="11">
        <f>'[1]（R7.7末時点）交付率・保有率'!D751</f>
        <v>6715</v>
      </c>
      <c r="E867" s="12">
        <f t="shared" si="13"/>
        <v>0.79411069063386941</v>
      </c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4" x14ac:dyDescent="0.55000000000000004">
      <c r="A868" s="9" t="s">
        <v>29</v>
      </c>
      <c r="B868" s="40" t="str">
        <f>'[1]（R7.7末時点）交付率・保有率'!B752</f>
        <v>刈羽郡刈羽村</v>
      </c>
      <c r="C868" s="11">
        <f>'[1]（R7.7末時点）交付率・保有率'!C752</f>
        <v>4222</v>
      </c>
      <c r="D868" s="11">
        <f>'[1]（R7.7末時点）交付率・保有率'!D752</f>
        <v>3676</v>
      </c>
      <c r="E868" s="12">
        <f t="shared" si="13"/>
        <v>0.8706774040738986</v>
      </c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4" x14ac:dyDescent="0.55000000000000004">
      <c r="A869" s="9" t="s">
        <v>29</v>
      </c>
      <c r="B869" s="40" t="str">
        <f>'[1]（R7.7末時点）交付率・保有率'!B753</f>
        <v>岩船郡関川村</v>
      </c>
      <c r="C869" s="11">
        <f>'[1]（R7.7末時点）交付率・保有率'!C753</f>
        <v>4691</v>
      </c>
      <c r="D869" s="11">
        <f>'[1]（R7.7末時点）交付率・保有率'!D753</f>
        <v>3980</v>
      </c>
      <c r="E869" s="12">
        <f t="shared" si="13"/>
        <v>0.8484331698998081</v>
      </c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4" x14ac:dyDescent="0.55000000000000004">
      <c r="A870" s="9" t="s">
        <v>29</v>
      </c>
      <c r="B870" s="40" t="str">
        <f>'[1]（R7.7末時点）交付率・保有率'!B754</f>
        <v>岩船郡粟島浦村</v>
      </c>
      <c r="C870" s="11">
        <f>'[1]（R7.7末時点）交付率・保有率'!C754</f>
        <v>312</v>
      </c>
      <c r="D870" s="11">
        <f>'[1]（R7.7末時点）交付率・保有率'!D754</f>
        <v>274</v>
      </c>
      <c r="E870" s="12">
        <f t="shared" si="13"/>
        <v>0.87820512820512819</v>
      </c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4" x14ac:dyDescent="0.55000000000000004">
      <c r="A871" s="9" t="s">
        <v>30</v>
      </c>
      <c r="B871" s="40" t="str">
        <f>'[1]（R7.7末時点）交付率・保有率'!B755</f>
        <v>富山市</v>
      </c>
      <c r="C871" s="11">
        <f>'[1]（R7.7末時点）交付率・保有率'!C755</f>
        <v>403757</v>
      </c>
      <c r="D871" s="11">
        <f>'[1]（R7.7末時点）交付率・保有率'!D755</f>
        <v>327939</v>
      </c>
      <c r="E871" s="12">
        <f t="shared" si="13"/>
        <v>0.81221873552656676</v>
      </c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4" x14ac:dyDescent="0.55000000000000004">
      <c r="A872" s="9" t="s">
        <v>30</v>
      </c>
      <c r="B872" s="40" t="str">
        <f>'[1]（R7.7末時点）交付率・保有率'!B756</f>
        <v>高岡市</v>
      </c>
      <c r="C872" s="11">
        <f>'[1]（R7.7末時点）交付率・保有率'!C756</f>
        <v>162672</v>
      </c>
      <c r="D872" s="11">
        <f>'[1]（R7.7末時点）交付率・保有率'!D756</f>
        <v>134890</v>
      </c>
      <c r="E872" s="12">
        <f t="shared" si="13"/>
        <v>0.82921461591423229</v>
      </c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4" x14ac:dyDescent="0.55000000000000004">
      <c r="A873" s="9" t="s">
        <v>30</v>
      </c>
      <c r="B873" s="40" t="str">
        <f>'[1]（R7.7末時点）交付率・保有率'!B757</f>
        <v>魚津市</v>
      </c>
      <c r="C873" s="11">
        <f>'[1]（R7.7末時点）交付率・保有率'!C757</f>
        <v>38617</v>
      </c>
      <c r="D873" s="11">
        <f>'[1]（R7.7末時点）交付率・保有率'!D757</f>
        <v>31432</v>
      </c>
      <c r="E873" s="12">
        <f t="shared" si="13"/>
        <v>0.8139420462490613</v>
      </c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4" x14ac:dyDescent="0.55000000000000004">
      <c r="A874" s="9" t="s">
        <v>30</v>
      </c>
      <c r="B874" s="40" t="str">
        <f>'[1]（R7.7末時点）交付率・保有率'!B758</f>
        <v>氷見市</v>
      </c>
      <c r="C874" s="11">
        <f>'[1]（R7.7末時点）交付率・保有率'!C758</f>
        <v>42167</v>
      </c>
      <c r="D874" s="11">
        <f>'[1]（R7.7末時点）交付率・保有率'!D758</f>
        <v>35838</v>
      </c>
      <c r="E874" s="12">
        <f t="shared" si="13"/>
        <v>0.849906324851187</v>
      </c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4" x14ac:dyDescent="0.55000000000000004">
      <c r="A875" s="9" t="s">
        <v>30</v>
      </c>
      <c r="B875" s="40" t="str">
        <f>'[1]（R7.7末時点）交付率・保有率'!B759</f>
        <v>滑川市</v>
      </c>
      <c r="C875" s="11">
        <f>'[1]（R7.7末時点）交付率・保有率'!C759</f>
        <v>32489</v>
      </c>
      <c r="D875" s="11">
        <f>'[1]（R7.7末時点）交付率・保有率'!D759</f>
        <v>27034</v>
      </c>
      <c r="E875" s="12">
        <f t="shared" si="13"/>
        <v>0.83209701745206066</v>
      </c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4" x14ac:dyDescent="0.55000000000000004">
      <c r="A876" s="9" t="s">
        <v>30</v>
      </c>
      <c r="B876" s="40" t="str">
        <f>'[1]（R7.7末時点）交付率・保有率'!B760</f>
        <v>黒部市</v>
      </c>
      <c r="C876" s="11">
        <f>'[1]（R7.7末時点）交付率・保有率'!C760</f>
        <v>39155</v>
      </c>
      <c r="D876" s="11">
        <f>'[1]（R7.7末時点）交付率・保有率'!D760</f>
        <v>32618</v>
      </c>
      <c r="E876" s="12">
        <f t="shared" si="13"/>
        <v>0.83304814199974464</v>
      </c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4" x14ac:dyDescent="0.55000000000000004">
      <c r="A877" s="9" t="s">
        <v>30</v>
      </c>
      <c r="B877" s="40" t="str">
        <f>'[1]（R7.7末時点）交付率・保有率'!B761</f>
        <v>砺波市</v>
      </c>
      <c r="C877" s="11">
        <f>'[1]（R7.7末時点）交付率・保有率'!C761</f>
        <v>46674</v>
      </c>
      <c r="D877" s="11">
        <f>'[1]（R7.7末時点）交付率・保有率'!D761</f>
        <v>38447</v>
      </c>
      <c r="E877" s="12">
        <f t="shared" si="13"/>
        <v>0.82373484166773792</v>
      </c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4" x14ac:dyDescent="0.55000000000000004">
      <c r="A878" s="9" t="s">
        <v>30</v>
      </c>
      <c r="B878" s="40" t="str">
        <f>'[1]（R7.7末時点）交付率・保有率'!B762</f>
        <v>小矢部市</v>
      </c>
      <c r="C878" s="11">
        <f>'[1]（R7.7末時点）交付率・保有率'!C762</f>
        <v>27857</v>
      </c>
      <c r="D878" s="11">
        <f>'[1]（R7.7末時点）交付率・保有率'!D762</f>
        <v>22589</v>
      </c>
      <c r="E878" s="12">
        <f t="shared" si="13"/>
        <v>0.8108913379042969</v>
      </c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4" x14ac:dyDescent="0.55000000000000004">
      <c r="A879" s="9" t="s">
        <v>30</v>
      </c>
      <c r="B879" s="40" t="str">
        <f>'[1]（R7.7末時点）交付率・保有率'!B763</f>
        <v>南砺市</v>
      </c>
      <c r="C879" s="11">
        <f>'[1]（R7.7末時点）交付率・保有率'!C763</f>
        <v>46071</v>
      </c>
      <c r="D879" s="11">
        <f>'[1]（R7.7末時点）交付率・保有率'!D763</f>
        <v>38596</v>
      </c>
      <c r="E879" s="12">
        <f t="shared" si="13"/>
        <v>0.83775042868615834</v>
      </c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4" x14ac:dyDescent="0.55000000000000004">
      <c r="A880" s="9" t="s">
        <v>30</v>
      </c>
      <c r="B880" s="40" t="str">
        <f>'[1]（R7.7末時点）交付率・保有率'!B764</f>
        <v>射水市</v>
      </c>
      <c r="C880" s="11">
        <f>'[1]（R7.7末時点）交付率・保有率'!C764</f>
        <v>90184</v>
      </c>
      <c r="D880" s="11">
        <f>'[1]（R7.7末時点）交付率・保有率'!D764</f>
        <v>76208</v>
      </c>
      <c r="E880" s="12">
        <f t="shared" si="13"/>
        <v>0.84502794287234984</v>
      </c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4" x14ac:dyDescent="0.55000000000000004">
      <c r="A881" s="9" t="s">
        <v>30</v>
      </c>
      <c r="B881" s="40" t="str">
        <f>'[1]（R7.7末時点）交付率・保有率'!B765</f>
        <v>中新川郡舟橋村</v>
      </c>
      <c r="C881" s="11">
        <f>'[1]（R7.7末時点）交付率・保有率'!C765</f>
        <v>3313</v>
      </c>
      <c r="D881" s="11">
        <f>'[1]（R7.7末時点）交付率・保有率'!D765</f>
        <v>2784</v>
      </c>
      <c r="E881" s="12">
        <f t="shared" si="13"/>
        <v>0.84032598853003315</v>
      </c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4" x14ac:dyDescent="0.55000000000000004">
      <c r="A882" s="9" t="s">
        <v>30</v>
      </c>
      <c r="B882" s="40" t="str">
        <f>'[1]（R7.7末時点）交付率・保有率'!B766</f>
        <v>中新川郡上市町</v>
      </c>
      <c r="C882" s="11">
        <f>'[1]（R7.7末時点）交付率・保有率'!C766</f>
        <v>18657</v>
      </c>
      <c r="D882" s="11">
        <f>'[1]（R7.7末時点）交付率・保有率'!D766</f>
        <v>15663</v>
      </c>
      <c r="E882" s="12">
        <f t="shared" si="13"/>
        <v>0.83952403923460361</v>
      </c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4" x14ac:dyDescent="0.55000000000000004">
      <c r="A883" s="9" t="s">
        <v>30</v>
      </c>
      <c r="B883" s="40" t="str">
        <f>'[1]（R7.7末時点）交付率・保有率'!B767</f>
        <v>中新川郡立山町</v>
      </c>
      <c r="C883" s="11">
        <f>'[1]（R7.7末時点）交付率・保有率'!C767</f>
        <v>24294</v>
      </c>
      <c r="D883" s="11">
        <f>'[1]（R7.7末時点）交付率・保有率'!D767</f>
        <v>20917</v>
      </c>
      <c r="E883" s="12">
        <f t="shared" si="13"/>
        <v>0.86099448423479052</v>
      </c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4" x14ac:dyDescent="0.55000000000000004">
      <c r="A884" s="9" t="s">
        <v>30</v>
      </c>
      <c r="B884" s="40" t="str">
        <f>'[1]（R7.7末時点）交付率・保有率'!B768</f>
        <v>下新川郡入善町</v>
      </c>
      <c r="C884" s="11">
        <f>'[1]（R7.7末時点）交付率・保有率'!C768</f>
        <v>22256</v>
      </c>
      <c r="D884" s="11">
        <f>'[1]（R7.7末時点）交付率・保有率'!D768</f>
        <v>18477</v>
      </c>
      <c r="E884" s="12">
        <f t="shared" si="13"/>
        <v>0.83020309130122216</v>
      </c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4" x14ac:dyDescent="0.55000000000000004">
      <c r="A885" s="9" t="s">
        <v>30</v>
      </c>
      <c r="B885" s="40" t="str">
        <f>'[1]（R7.7末時点）交付率・保有率'!B769</f>
        <v>下新川郡朝日町</v>
      </c>
      <c r="C885" s="11">
        <f>'[1]（R7.7末時点）交付率・保有率'!C769</f>
        <v>10373</v>
      </c>
      <c r="D885" s="11">
        <f>'[1]（R7.7末時点）交付率・保有率'!D769</f>
        <v>8871</v>
      </c>
      <c r="E885" s="12">
        <f t="shared" si="13"/>
        <v>0.85520100260291143</v>
      </c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4" x14ac:dyDescent="0.55000000000000004">
      <c r="A886" s="9" t="s">
        <v>31</v>
      </c>
      <c r="B886" s="40" t="str">
        <f>'[1]（R7.7末時点）交付率・保有率'!B770</f>
        <v>金沢市</v>
      </c>
      <c r="C886" s="11">
        <f>'[1]（R7.7末時点）交付率・保有率'!C770</f>
        <v>443123</v>
      </c>
      <c r="D886" s="11">
        <f>'[1]（R7.7末時点）交付率・保有率'!D770</f>
        <v>355061</v>
      </c>
      <c r="E886" s="12">
        <f t="shared" ref="E886:E949" si="14">D886/C886</f>
        <v>0.80126962491227038</v>
      </c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4" x14ac:dyDescent="0.55000000000000004">
      <c r="A887" s="9" t="s">
        <v>31</v>
      </c>
      <c r="B887" s="40" t="str">
        <f>'[1]（R7.7末時点）交付率・保有率'!B771</f>
        <v>七尾市</v>
      </c>
      <c r="C887" s="11">
        <f>'[1]（R7.7末時点）交付率・保有率'!C771</f>
        <v>46500</v>
      </c>
      <c r="D887" s="11">
        <f>'[1]（R7.7末時点）交付率・保有率'!D771</f>
        <v>38139</v>
      </c>
      <c r="E887" s="12">
        <f t="shared" si="14"/>
        <v>0.82019354838709679</v>
      </c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4" x14ac:dyDescent="0.55000000000000004">
      <c r="A888" s="9" t="s">
        <v>31</v>
      </c>
      <c r="B888" s="40" t="str">
        <f>'[1]（R7.7末時点）交付率・保有率'!B772</f>
        <v>小松市</v>
      </c>
      <c r="C888" s="11">
        <f>'[1]（R7.7末時点）交付率・保有率'!C772</f>
        <v>105475</v>
      </c>
      <c r="D888" s="11">
        <f>'[1]（R7.7末時点）交付率・保有率'!D772</f>
        <v>86166</v>
      </c>
      <c r="E888" s="12">
        <f t="shared" si="14"/>
        <v>0.81693292249348182</v>
      </c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4" x14ac:dyDescent="0.55000000000000004">
      <c r="A889" s="9" t="s">
        <v>31</v>
      </c>
      <c r="B889" s="40" t="str">
        <f>'[1]（R7.7末時点）交付率・保有率'!B773</f>
        <v>輪島市</v>
      </c>
      <c r="C889" s="11">
        <f>'[1]（R7.7末時点）交付率・保有率'!C773</f>
        <v>20928</v>
      </c>
      <c r="D889" s="11">
        <f>'[1]（R7.7末時点）交付率・保有率'!D773</f>
        <v>16993</v>
      </c>
      <c r="E889" s="12">
        <f t="shared" si="14"/>
        <v>0.81197438837920488</v>
      </c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4" x14ac:dyDescent="0.55000000000000004">
      <c r="A890" s="9" t="s">
        <v>31</v>
      </c>
      <c r="B890" s="40" t="str">
        <f>'[1]（R7.7末時点）交付率・保有率'!B774</f>
        <v>珠洲市</v>
      </c>
      <c r="C890" s="11">
        <f>'[1]（R7.7末時点）交付率・保有率'!C774</f>
        <v>11374</v>
      </c>
      <c r="D890" s="11">
        <f>'[1]（R7.7末時点）交付率・保有率'!D774</f>
        <v>9114</v>
      </c>
      <c r="E890" s="12">
        <f t="shared" si="14"/>
        <v>0.80130121329347637</v>
      </c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4" x14ac:dyDescent="0.55000000000000004">
      <c r="A891" s="9" t="s">
        <v>31</v>
      </c>
      <c r="B891" s="40" t="str">
        <f>'[1]（R7.7末時点）交付率・保有率'!B775</f>
        <v>加賀市</v>
      </c>
      <c r="C891" s="11">
        <f>'[1]（R7.7末時点）交付率・保有率'!C775</f>
        <v>61703</v>
      </c>
      <c r="D891" s="11">
        <f>'[1]（R7.7末時点）交付率・保有率'!D775</f>
        <v>51038</v>
      </c>
      <c r="E891" s="12">
        <f t="shared" si="14"/>
        <v>0.82715589193394168</v>
      </c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4" x14ac:dyDescent="0.55000000000000004">
      <c r="A892" s="9" t="s">
        <v>31</v>
      </c>
      <c r="B892" s="40" t="str">
        <f>'[1]（R7.7末時点）交付率・保有率'!B776</f>
        <v>羽咋市</v>
      </c>
      <c r="C892" s="11">
        <f>'[1]（R7.7末時点）交付率・保有率'!C776</f>
        <v>19585</v>
      </c>
      <c r="D892" s="11">
        <f>'[1]（R7.7末時点）交付率・保有率'!D776</f>
        <v>16556</v>
      </c>
      <c r="E892" s="12">
        <f t="shared" si="14"/>
        <v>0.84534082205769723</v>
      </c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4" x14ac:dyDescent="0.55000000000000004">
      <c r="A893" s="9" t="s">
        <v>31</v>
      </c>
      <c r="B893" s="40" t="str">
        <f>'[1]（R7.7末時点）交付率・保有率'!B777</f>
        <v>かほく市</v>
      </c>
      <c r="C893" s="11">
        <f>'[1]（R7.7末時点）交付率・保有率'!C777</f>
        <v>36200</v>
      </c>
      <c r="D893" s="11">
        <f>'[1]（R7.7末時点）交付率・保有率'!D777</f>
        <v>31151</v>
      </c>
      <c r="E893" s="12">
        <f t="shared" si="14"/>
        <v>0.86052486187845301</v>
      </c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4" x14ac:dyDescent="0.55000000000000004">
      <c r="A894" s="9" t="s">
        <v>31</v>
      </c>
      <c r="B894" s="40" t="str">
        <f>'[1]（R7.7末時点）交付率・保有率'!B778</f>
        <v>白山市</v>
      </c>
      <c r="C894" s="11">
        <f>'[1]（R7.7末時点）交付率・保有率'!C778</f>
        <v>112524</v>
      </c>
      <c r="D894" s="11">
        <f>'[1]（R7.7末時点）交付率・保有率'!D778</f>
        <v>93547</v>
      </c>
      <c r="E894" s="12">
        <f t="shared" si="14"/>
        <v>0.83135153389499128</v>
      </c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4" x14ac:dyDescent="0.55000000000000004">
      <c r="A895" s="9" t="s">
        <v>31</v>
      </c>
      <c r="B895" s="40" t="str">
        <f>'[1]（R7.7末時点）交付率・保有率'!B779</f>
        <v>能美市</v>
      </c>
      <c r="C895" s="11">
        <f>'[1]（R7.7末時点）交付率・保有率'!C779</f>
        <v>49704</v>
      </c>
      <c r="D895" s="11">
        <f>'[1]（R7.7末時点）交付率・保有率'!D779</f>
        <v>41410</v>
      </c>
      <c r="E895" s="12">
        <f t="shared" si="14"/>
        <v>0.83313214228231125</v>
      </c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4" x14ac:dyDescent="0.55000000000000004">
      <c r="A896" s="9" t="s">
        <v>31</v>
      </c>
      <c r="B896" s="40" t="str">
        <f>'[1]（R7.7末時点）交付率・保有率'!B780</f>
        <v>野々市市</v>
      </c>
      <c r="C896" s="11">
        <f>'[1]（R7.7末時点）交付率・保有率'!C780</f>
        <v>54583</v>
      </c>
      <c r="D896" s="11">
        <f>'[1]（R7.7末時点）交付率・保有率'!D780</f>
        <v>44947</v>
      </c>
      <c r="E896" s="12">
        <f t="shared" si="14"/>
        <v>0.82346151732224315</v>
      </c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4" x14ac:dyDescent="0.55000000000000004">
      <c r="A897" s="9" t="s">
        <v>31</v>
      </c>
      <c r="B897" s="40" t="str">
        <f>'[1]（R7.7末時点）交付率・保有率'!B781</f>
        <v>能美郡川北町</v>
      </c>
      <c r="C897" s="11">
        <f>'[1]（R7.7末時点）交付率・保有率'!C781</f>
        <v>6041</v>
      </c>
      <c r="D897" s="11">
        <f>'[1]（R7.7末時点）交付率・保有率'!D781</f>
        <v>5080</v>
      </c>
      <c r="E897" s="12">
        <f t="shared" si="14"/>
        <v>0.84092037742095682</v>
      </c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4" x14ac:dyDescent="0.55000000000000004">
      <c r="A898" s="9" t="s">
        <v>31</v>
      </c>
      <c r="B898" s="40" t="str">
        <f>'[1]（R7.7末時点）交付率・保有率'!B782</f>
        <v>河北郡津幡町</v>
      </c>
      <c r="C898" s="11">
        <f>'[1]（R7.7末時点）交付率・保有率'!C782</f>
        <v>37521</v>
      </c>
      <c r="D898" s="11">
        <f>'[1]（R7.7末時点）交付率・保有率'!D782</f>
        <v>31523</v>
      </c>
      <c r="E898" s="12">
        <f t="shared" si="14"/>
        <v>0.84014285333546546</v>
      </c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4" x14ac:dyDescent="0.55000000000000004">
      <c r="A899" s="9" t="s">
        <v>31</v>
      </c>
      <c r="B899" s="40" t="str">
        <f>'[1]（R7.7末時点）交付率・保有率'!B783</f>
        <v>河北郡内灘町</v>
      </c>
      <c r="C899" s="11">
        <f>'[1]（R7.7末時点）交付率・保有率'!C783</f>
        <v>25662</v>
      </c>
      <c r="D899" s="11">
        <f>'[1]（R7.7末時点）交付率・保有率'!D783</f>
        <v>21113</v>
      </c>
      <c r="E899" s="12">
        <f t="shared" si="14"/>
        <v>0.82273400358506743</v>
      </c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4" x14ac:dyDescent="0.55000000000000004">
      <c r="A900" s="9" t="s">
        <v>31</v>
      </c>
      <c r="B900" s="40" t="str">
        <f>'[1]（R7.7末時点）交付率・保有率'!B784</f>
        <v>羽咋郡志賀町</v>
      </c>
      <c r="C900" s="11">
        <f>'[1]（R7.7末時点）交付率・保有率'!C784</f>
        <v>17609</v>
      </c>
      <c r="D900" s="11">
        <f>'[1]（R7.7末時点）交付率・保有率'!D784</f>
        <v>15011</v>
      </c>
      <c r="E900" s="12">
        <f t="shared" si="14"/>
        <v>0.85246180930206139</v>
      </c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4" x14ac:dyDescent="0.55000000000000004">
      <c r="A901" s="9" t="s">
        <v>31</v>
      </c>
      <c r="B901" s="40" t="str">
        <f>'[1]（R7.7末時点）交付率・保有率'!B785</f>
        <v>羽咋郡宝達志水町</v>
      </c>
      <c r="C901" s="11">
        <f>'[1]（R7.7末時点）交付率・保有率'!C785</f>
        <v>11822</v>
      </c>
      <c r="D901" s="11">
        <f>'[1]（R7.7末時点）交付率・保有率'!D785</f>
        <v>9981</v>
      </c>
      <c r="E901" s="12">
        <f t="shared" si="14"/>
        <v>0.84427338859752998</v>
      </c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4" x14ac:dyDescent="0.55000000000000004">
      <c r="A902" s="9" t="s">
        <v>31</v>
      </c>
      <c r="B902" s="40" t="str">
        <f>'[1]（R7.7末時点）交付率・保有率'!B786</f>
        <v>鹿島郡中能登町</v>
      </c>
      <c r="C902" s="11">
        <f>'[1]（R7.7末時点）交付率・保有率'!C786</f>
        <v>16529</v>
      </c>
      <c r="D902" s="11">
        <f>'[1]（R7.7末時点）交付率・保有率'!D786</f>
        <v>13874</v>
      </c>
      <c r="E902" s="12">
        <f t="shared" si="14"/>
        <v>0.83937322282049731</v>
      </c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4" x14ac:dyDescent="0.55000000000000004">
      <c r="A903" s="9" t="s">
        <v>31</v>
      </c>
      <c r="B903" s="40" t="str">
        <f>'[1]（R7.7末時点）交付率・保有率'!B787</f>
        <v>鳳珠郡穴水町</v>
      </c>
      <c r="C903" s="11">
        <f>'[1]（R7.7末時点）交付率・保有率'!C787</f>
        <v>6907</v>
      </c>
      <c r="D903" s="11">
        <f>'[1]（R7.7末時点）交付率・保有率'!D787</f>
        <v>5555</v>
      </c>
      <c r="E903" s="12">
        <f t="shared" si="14"/>
        <v>0.80425655132474305</v>
      </c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4" x14ac:dyDescent="0.55000000000000004">
      <c r="A904" s="9" t="s">
        <v>31</v>
      </c>
      <c r="B904" s="40" t="str">
        <f>'[1]（R7.7末時点）交付率・保有率'!B788</f>
        <v>鳳珠郡能登町</v>
      </c>
      <c r="C904" s="11">
        <f>'[1]（R7.7末時点）交付率・保有率'!C788</f>
        <v>14331</v>
      </c>
      <c r="D904" s="11">
        <f>'[1]（R7.7末時点）交付率・保有率'!D788</f>
        <v>12098</v>
      </c>
      <c r="E904" s="12">
        <f t="shared" si="14"/>
        <v>0.84418393691996374</v>
      </c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4" x14ac:dyDescent="0.55000000000000004">
      <c r="A905" s="9" t="s">
        <v>32</v>
      </c>
      <c r="B905" s="40" t="str">
        <f>'[1]（R7.7末時点）交付率・保有率'!B789</f>
        <v>福井市</v>
      </c>
      <c r="C905" s="11">
        <f>'[1]（R7.7末時点）交付率・保有率'!C789</f>
        <v>254029</v>
      </c>
      <c r="D905" s="11">
        <f>'[1]（R7.7末時点）交付率・保有率'!D789</f>
        <v>206439</v>
      </c>
      <c r="E905" s="12">
        <f t="shared" si="14"/>
        <v>0.81265918458128794</v>
      </c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4" x14ac:dyDescent="0.55000000000000004">
      <c r="A906" s="9" t="s">
        <v>32</v>
      </c>
      <c r="B906" s="40" t="str">
        <f>'[1]（R7.7末時点）交付率・保有率'!B790</f>
        <v>敦賀市</v>
      </c>
      <c r="C906" s="11">
        <f>'[1]（R7.7末時点）交付率・保有率'!C790</f>
        <v>62382</v>
      </c>
      <c r="D906" s="11">
        <f>'[1]（R7.7末時点）交付率・保有率'!D790</f>
        <v>49580</v>
      </c>
      <c r="E906" s="12">
        <f t="shared" si="14"/>
        <v>0.79478054567022538</v>
      </c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4" x14ac:dyDescent="0.55000000000000004">
      <c r="A907" s="9" t="s">
        <v>32</v>
      </c>
      <c r="B907" s="40" t="str">
        <f>'[1]（R7.7末時点）交付率・保有率'!B791</f>
        <v>小浜市</v>
      </c>
      <c r="C907" s="11">
        <f>'[1]（R7.7末時点）交付率・保有率'!C791</f>
        <v>27644</v>
      </c>
      <c r="D907" s="11">
        <f>'[1]（R7.7末時点）交付率・保有率'!D791</f>
        <v>22604</v>
      </c>
      <c r="E907" s="12">
        <f t="shared" si="14"/>
        <v>0.81768195630154827</v>
      </c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4" x14ac:dyDescent="0.55000000000000004">
      <c r="A908" s="9" t="s">
        <v>32</v>
      </c>
      <c r="B908" s="40" t="str">
        <f>'[1]（R7.7末時点）交付率・保有率'!B792</f>
        <v>大野市</v>
      </c>
      <c r="C908" s="11">
        <f>'[1]（R7.7末時点）交付率・保有率'!C792</f>
        <v>29821</v>
      </c>
      <c r="D908" s="11">
        <f>'[1]（R7.7末時点）交付率・保有率'!D792</f>
        <v>24779</v>
      </c>
      <c r="E908" s="12">
        <f t="shared" si="14"/>
        <v>0.83092451628047348</v>
      </c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4" x14ac:dyDescent="0.55000000000000004">
      <c r="A909" s="9" t="s">
        <v>32</v>
      </c>
      <c r="B909" s="40" t="str">
        <f>'[1]（R7.7末時点）交付率・保有率'!B793</f>
        <v>勝山市</v>
      </c>
      <c r="C909" s="11">
        <f>'[1]（R7.7末時点）交付率・保有率'!C793</f>
        <v>21056</v>
      </c>
      <c r="D909" s="11">
        <f>'[1]（R7.7末時点）交付率・保有率'!D793</f>
        <v>17928</v>
      </c>
      <c r="E909" s="12">
        <f t="shared" si="14"/>
        <v>0.8514437689969605</v>
      </c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4" x14ac:dyDescent="0.55000000000000004">
      <c r="A910" s="9" t="s">
        <v>32</v>
      </c>
      <c r="B910" s="40" t="str">
        <f>'[1]（R7.7末時点）交付率・保有率'!B794</f>
        <v>鯖江市</v>
      </c>
      <c r="C910" s="11">
        <f>'[1]（R7.7末時点）交付率・保有率'!C794</f>
        <v>68302</v>
      </c>
      <c r="D910" s="11">
        <f>'[1]（R7.7末時点）交付率・保有率'!D794</f>
        <v>56070</v>
      </c>
      <c r="E910" s="12">
        <f t="shared" si="14"/>
        <v>0.82091300401159562</v>
      </c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4" x14ac:dyDescent="0.55000000000000004">
      <c r="A911" s="9" t="s">
        <v>32</v>
      </c>
      <c r="B911" s="40" t="str">
        <f>'[1]（R7.7末時点）交付率・保有率'!B795</f>
        <v>あわら市</v>
      </c>
      <c r="C911" s="11">
        <f>'[1]（R7.7末時点）交付率・保有率'!C795</f>
        <v>26306</v>
      </c>
      <c r="D911" s="11">
        <f>'[1]（R7.7末時点）交付率・保有率'!D795</f>
        <v>22123</v>
      </c>
      <c r="E911" s="12">
        <f t="shared" si="14"/>
        <v>0.8409868471071239</v>
      </c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4" x14ac:dyDescent="0.55000000000000004">
      <c r="A912" s="9" t="s">
        <v>32</v>
      </c>
      <c r="B912" s="40" t="str">
        <f>'[1]（R7.7末時点）交付率・保有率'!B796</f>
        <v>越前市</v>
      </c>
      <c r="C912" s="11">
        <f>'[1]（R7.7末時点）交付率・保有率'!C796</f>
        <v>80418</v>
      </c>
      <c r="D912" s="11">
        <f>'[1]（R7.7末時点）交付率・保有率'!D796</f>
        <v>65179</v>
      </c>
      <c r="E912" s="12">
        <f t="shared" si="14"/>
        <v>0.8105026237906936</v>
      </c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4" x14ac:dyDescent="0.55000000000000004">
      <c r="A913" s="9" t="s">
        <v>32</v>
      </c>
      <c r="B913" s="40" t="str">
        <f>'[1]（R7.7末時点）交付率・保有率'!B797</f>
        <v>坂井市</v>
      </c>
      <c r="C913" s="11">
        <f>'[1]（R7.7末時点）交付率・保有率'!C797</f>
        <v>88430</v>
      </c>
      <c r="D913" s="11">
        <f>'[1]（R7.7末時点）交付率・保有率'!D797</f>
        <v>73268</v>
      </c>
      <c r="E913" s="12">
        <f t="shared" si="14"/>
        <v>0.82854234988126196</v>
      </c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4" x14ac:dyDescent="0.55000000000000004">
      <c r="A914" s="9" t="s">
        <v>32</v>
      </c>
      <c r="B914" s="40" t="str">
        <f>'[1]（R7.7末時点）交付率・保有率'!B798</f>
        <v>吉田郡永平寺町</v>
      </c>
      <c r="C914" s="11">
        <f>'[1]（R7.7末時点）交付率・保有率'!C798</f>
        <v>17644</v>
      </c>
      <c r="D914" s="11">
        <f>'[1]（R7.7末時点）交付率・保有率'!D798</f>
        <v>14901</v>
      </c>
      <c r="E914" s="12">
        <f t="shared" si="14"/>
        <v>0.84453638630695982</v>
      </c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4" x14ac:dyDescent="0.55000000000000004">
      <c r="A915" s="9" t="s">
        <v>32</v>
      </c>
      <c r="B915" s="40" t="str">
        <f>'[1]（R7.7末時点）交付率・保有率'!B799</f>
        <v>今立郡池田町</v>
      </c>
      <c r="C915" s="11">
        <f>'[1]（R7.7末時点）交付率・保有率'!C799</f>
        <v>2186</v>
      </c>
      <c r="D915" s="11">
        <f>'[1]（R7.7末時点）交付率・保有率'!D799</f>
        <v>1911</v>
      </c>
      <c r="E915" s="12">
        <f t="shared" si="14"/>
        <v>0.87419945105215002</v>
      </c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4" x14ac:dyDescent="0.55000000000000004">
      <c r="A916" s="9" t="s">
        <v>32</v>
      </c>
      <c r="B916" s="40" t="str">
        <f>'[1]（R7.7末時点）交付率・保有率'!B800</f>
        <v>南条郡南越前町</v>
      </c>
      <c r="C916" s="11">
        <f>'[1]（R7.7末時点）交付率・保有率'!C800</f>
        <v>9448</v>
      </c>
      <c r="D916" s="11">
        <f>'[1]（R7.7末時点）交付率・保有率'!D800</f>
        <v>8141</v>
      </c>
      <c r="E916" s="12">
        <f t="shared" si="14"/>
        <v>0.86166384419983066</v>
      </c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4" x14ac:dyDescent="0.55000000000000004">
      <c r="A917" s="9" t="s">
        <v>32</v>
      </c>
      <c r="B917" s="40" t="str">
        <f>'[1]（R7.7末時点）交付率・保有率'!B801</f>
        <v>丹生郡越前町</v>
      </c>
      <c r="C917" s="11">
        <f>'[1]（R7.7末時点）交付率・保有率'!C801</f>
        <v>19769</v>
      </c>
      <c r="D917" s="11">
        <f>'[1]（R7.7末時点）交付率・保有率'!D801</f>
        <v>16431</v>
      </c>
      <c r="E917" s="12">
        <f t="shared" si="14"/>
        <v>0.83114977995852091</v>
      </c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4" x14ac:dyDescent="0.55000000000000004">
      <c r="A918" s="9" t="s">
        <v>32</v>
      </c>
      <c r="B918" s="40" t="str">
        <f>'[1]（R7.7末時点）交付率・保有率'!B802</f>
        <v>三方郡美浜町</v>
      </c>
      <c r="C918" s="11">
        <f>'[1]（R7.7末時点）交付率・保有率'!C802</f>
        <v>8676</v>
      </c>
      <c r="D918" s="11">
        <f>'[1]（R7.7末時点）交付率・保有率'!D802</f>
        <v>7548</v>
      </c>
      <c r="E918" s="12">
        <f t="shared" si="14"/>
        <v>0.86998616874135548</v>
      </c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4" x14ac:dyDescent="0.55000000000000004">
      <c r="A919" s="9" t="s">
        <v>32</v>
      </c>
      <c r="B919" s="40" t="str">
        <f>'[1]（R7.7末時点）交付率・保有率'!B803</f>
        <v>大飯郡高浜町</v>
      </c>
      <c r="C919" s="11">
        <f>'[1]（R7.7末時点）交付率・保有率'!C803</f>
        <v>9544</v>
      </c>
      <c r="D919" s="11">
        <f>'[1]（R7.7末時点）交付率・保有率'!D803</f>
        <v>8015</v>
      </c>
      <c r="E919" s="12">
        <f t="shared" si="14"/>
        <v>0.83979463537300925</v>
      </c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4" x14ac:dyDescent="0.55000000000000004">
      <c r="A920" s="9" t="s">
        <v>32</v>
      </c>
      <c r="B920" s="40" t="str">
        <f>'[1]（R7.7末時点）交付率・保有率'!B804</f>
        <v>大飯郡おおい町</v>
      </c>
      <c r="C920" s="11">
        <f>'[1]（R7.7末時点）交付率・保有率'!C804</f>
        <v>7681</v>
      </c>
      <c r="D920" s="11">
        <f>'[1]（R7.7末時点）交付率・保有率'!D804</f>
        <v>6506</v>
      </c>
      <c r="E920" s="12">
        <f t="shared" si="14"/>
        <v>0.84702512693659682</v>
      </c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4" x14ac:dyDescent="0.55000000000000004">
      <c r="A921" s="9" t="s">
        <v>32</v>
      </c>
      <c r="B921" s="40" t="str">
        <f>'[1]（R7.7末時点）交付率・保有率'!B805</f>
        <v>三方上中郡若狭町</v>
      </c>
      <c r="C921" s="11">
        <f>'[1]（R7.7末時点）交付率・保有率'!C805</f>
        <v>13354</v>
      </c>
      <c r="D921" s="11">
        <f>'[1]（R7.7末時点）交付率・保有率'!D805</f>
        <v>11669</v>
      </c>
      <c r="E921" s="12">
        <f t="shared" si="14"/>
        <v>0.87382057810393887</v>
      </c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4" x14ac:dyDescent="0.55000000000000004">
      <c r="A922" s="9" t="s">
        <v>33</v>
      </c>
      <c r="B922" s="40" t="str">
        <f>'[1]（R7.7末時点）交付率・保有率'!B806</f>
        <v>甲府市</v>
      </c>
      <c r="C922" s="11">
        <f>'[1]（R7.7末時点）交付率・保有率'!C806</f>
        <v>183850</v>
      </c>
      <c r="D922" s="11">
        <f>'[1]（R7.7末時点）交付率・保有率'!D806</f>
        <v>146983</v>
      </c>
      <c r="E922" s="12">
        <f t="shared" si="14"/>
        <v>0.79947239597497965</v>
      </c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4" x14ac:dyDescent="0.55000000000000004">
      <c r="A923" s="9" t="s">
        <v>33</v>
      </c>
      <c r="B923" s="40" t="str">
        <f>'[1]（R7.7末時点）交付率・保有率'!B807</f>
        <v>富士吉田市</v>
      </c>
      <c r="C923" s="11">
        <f>'[1]（R7.7末時点）交付率・保有率'!C807</f>
        <v>46364</v>
      </c>
      <c r="D923" s="11">
        <f>'[1]（R7.7末時点）交付率・保有率'!D807</f>
        <v>38270</v>
      </c>
      <c r="E923" s="12">
        <f t="shared" si="14"/>
        <v>0.82542489862824608</v>
      </c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4" x14ac:dyDescent="0.55000000000000004">
      <c r="A924" s="9" t="s">
        <v>33</v>
      </c>
      <c r="B924" s="40" t="str">
        <f>'[1]（R7.7末時点）交付率・保有率'!B808</f>
        <v>都留市</v>
      </c>
      <c r="C924" s="11">
        <f>'[1]（R7.7末時点）交付率・保有率'!C808</f>
        <v>28509</v>
      </c>
      <c r="D924" s="11">
        <f>'[1]（R7.7末時点）交付率・保有率'!D808</f>
        <v>23418</v>
      </c>
      <c r="E924" s="12">
        <f t="shared" si="14"/>
        <v>0.82142481321687888</v>
      </c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4" x14ac:dyDescent="0.55000000000000004">
      <c r="A925" s="9" t="s">
        <v>33</v>
      </c>
      <c r="B925" s="40" t="str">
        <f>'[1]（R7.7末時点）交付率・保有率'!B809</f>
        <v>山梨市</v>
      </c>
      <c r="C925" s="11">
        <f>'[1]（R7.7末時点）交付率・保有率'!C809</f>
        <v>32710</v>
      </c>
      <c r="D925" s="11">
        <f>'[1]（R7.7末時点）交付率・保有率'!D809</f>
        <v>26932</v>
      </c>
      <c r="E925" s="12">
        <f t="shared" si="14"/>
        <v>0.82335677162947107</v>
      </c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4" x14ac:dyDescent="0.55000000000000004">
      <c r="A926" s="9" t="s">
        <v>33</v>
      </c>
      <c r="B926" s="40" t="str">
        <f>'[1]（R7.7末時点）交付率・保有率'!B810</f>
        <v>大月市</v>
      </c>
      <c r="C926" s="11">
        <f>'[1]（R7.7末時点）交付率・保有率'!C810</f>
        <v>21314</v>
      </c>
      <c r="D926" s="11">
        <f>'[1]（R7.7末時点）交付率・保有率'!D810</f>
        <v>17316</v>
      </c>
      <c r="E926" s="12">
        <f t="shared" si="14"/>
        <v>0.81242375903162245</v>
      </c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4" x14ac:dyDescent="0.55000000000000004">
      <c r="A927" s="9" t="s">
        <v>33</v>
      </c>
      <c r="B927" s="40" t="str">
        <f>'[1]（R7.7末時点）交付率・保有率'!B811</f>
        <v>韮崎市</v>
      </c>
      <c r="C927" s="11">
        <f>'[1]（R7.7末時点）交付率・保有率'!C811</f>
        <v>27798</v>
      </c>
      <c r="D927" s="11">
        <f>'[1]（R7.7末時点）交付率・保有率'!D811</f>
        <v>22310</v>
      </c>
      <c r="E927" s="12">
        <f t="shared" si="14"/>
        <v>0.80257572487229301</v>
      </c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4" x14ac:dyDescent="0.55000000000000004">
      <c r="A928" s="9" t="s">
        <v>33</v>
      </c>
      <c r="B928" s="40" t="str">
        <f>'[1]（R7.7末時点）交付率・保有率'!B812</f>
        <v>南アルプス市</v>
      </c>
      <c r="C928" s="11">
        <f>'[1]（R7.7末時点）交付率・保有率'!C812</f>
        <v>71726</v>
      </c>
      <c r="D928" s="11">
        <f>'[1]（R7.7末時点）交付率・保有率'!D812</f>
        <v>56744</v>
      </c>
      <c r="E928" s="12">
        <f t="shared" si="14"/>
        <v>0.79112176895407527</v>
      </c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4" x14ac:dyDescent="0.55000000000000004">
      <c r="A929" s="9" t="s">
        <v>33</v>
      </c>
      <c r="B929" s="40" t="str">
        <f>'[1]（R7.7末時点）交付率・保有率'!B813</f>
        <v>北杜市</v>
      </c>
      <c r="C929" s="11">
        <f>'[1]（R7.7末時点）交付率・保有率'!C813</f>
        <v>45380</v>
      </c>
      <c r="D929" s="11">
        <f>'[1]（R7.7末時点）交付率・保有率'!D813</f>
        <v>34132</v>
      </c>
      <c r="E929" s="12">
        <f t="shared" si="14"/>
        <v>0.7521375055090348</v>
      </c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4" x14ac:dyDescent="0.55000000000000004">
      <c r="A930" s="9" t="s">
        <v>33</v>
      </c>
      <c r="B930" s="40" t="str">
        <f>'[1]（R7.7末時点）交付率・保有率'!B814</f>
        <v>甲斐市</v>
      </c>
      <c r="C930" s="11">
        <f>'[1]（R7.7末時点）交付率・保有率'!C814</f>
        <v>76370</v>
      </c>
      <c r="D930" s="11">
        <f>'[1]（R7.7末時点）交付率・保有率'!D814</f>
        <v>60774</v>
      </c>
      <c r="E930" s="12">
        <f t="shared" si="14"/>
        <v>0.79578368469294225</v>
      </c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4" x14ac:dyDescent="0.55000000000000004">
      <c r="A931" s="9" t="s">
        <v>33</v>
      </c>
      <c r="B931" s="40" t="str">
        <f>'[1]（R7.7末時点）交付率・保有率'!B815</f>
        <v>笛吹市</v>
      </c>
      <c r="C931" s="11">
        <f>'[1]（R7.7末時点）交付率・保有率'!C815</f>
        <v>66857</v>
      </c>
      <c r="D931" s="11">
        <f>'[1]（R7.7末時点）交付率・保有率'!D815</f>
        <v>53128</v>
      </c>
      <c r="E931" s="12">
        <f t="shared" si="14"/>
        <v>0.79465127062237317</v>
      </c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4" x14ac:dyDescent="0.55000000000000004">
      <c r="A932" s="9" t="s">
        <v>33</v>
      </c>
      <c r="B932" s="40" t="str">
        <f>'[1]（R7.7末時点）交付率・保有率'!B816</f>
        <v>上野原市</v>
      </c>
      <c r="C932" s="11">
        <f>'[1]（R7.7末時点）交付率・保有率'!C816</f>
        <v>21208</v>
      </c>
      <c r="D932" s="11">
        <f>'[1]（R7.7末時点）交付率・保有率'!D816</f>
        <v>17080</v>
      </c>
      <c r="E932" s="12">
        <f t="shared" si="14"/>
        <v>0.8053564692568842</v>
      </c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4" x14ac:dyDescent="0.55000000000000004">
      <c r="A933" s="9" t="s">
        <v>33</v>
      </c>
      <c r="B933" s="40" t="str">
        <f>'[1]（R7.7末時点）交付率・保有率'!B817</f>
        <v>甲州市</v>
      </c>
      <c r="C933" s="11">
        <f>'[1]（R7.7末時点）交付率・保有率'!C817</f>
        <v>29079</v>
      </c>
      <c r="D933" s="11">
        <f>'[1]（R7.7末時点）交付率・保有率'!D817</f>
        <v>23500</v>
      </c>
      <c r="E933" s="12">
        <f t="shared" si="14"/>
        <v>0.80814333367722413</v>
      </c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4" x14ac:dyDescent="0.55000000000000004">
      <c r="A934" s="9" t="s">
        <v>33</v>
      </c>
      <c r="B934" s="40" t="str">
        <f>'[1]（R7.7末時点）交付率・保有率'!B818</f>
        <v>中央市</v>
      </c>
      <c r="C934" s="11">
        <f>'[1]（R7.7末時点）交付率・保有率'!C818</f>
        <v>30597</v>
      </c>
      <c r="D934" s="11">
        <f>'[1]（R7.7末時点）交付率・保有率'!D818</f>
        <v>24277</v>
      </c>
      <c r="E934" s="12">
        <f t="shared" si="14"/>
        <v>0.79344380167990325</v>
      </c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4" x14ac:dyDescent="0.55000000000000004">
      <c r="A935" s="9" t="s">
        <v>33</v>
      </c>
      <c r="B935" s="40" t="str">
        <f>'[1]（R7.7末時点）交付率・保有率'!B819</f>
        <v>西八代郡市川三郷町</v>
      </c>
      <c r="C935" s="11">
        <f>'[1]（R7.7末時点）交付率・保有率'!C819</f>
        <v>14434</v>
      </c>
      <c r="D935" s="11">
        <f>'[1]（R7.7末時点）交付率・保有率'!D819</f>
        <v>11737</v>
      </c>
      <c r="E935" s="12">
        <f t="shared" si="14"/>
        <v>0.81314950810586117</v>
      </c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4" x14ac:dyDescent="0.55000000000000004">
      <c r="A936" s="9" t="s">
        <v>33</v>
      </c>
      <c r="B936" s="40" t="str">
        <f>'[1]（R7.7末時点）交付率・保有率'!B820</f>
        <v>南巨摩郡早川町</v>
      </c>
      <c r="C936" s="11">
        <f>'[1]（R7.7末時点）交付率・保有率'!C820</f>
        <v>859</v>
      </c>
      <c r="D936" s="11">
        <f>'[1]（R7.7末時点）交付率・保有率'!D820</f>
        <v>677</v>
      </c>
      <c r="E936" s="12">
        <f t="shared" si="14"/>
        <v>0.78812572759022115</v>
      </c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4" x14ac:dyDescent="0.55000000000000004">
      <c r="A937" s="9" t="s">
        <v>33</v>
      </c>
      <c r="B937" s="40" t="str">
        <f>'[1]（R7.7末時点）交付率・保有率'!B821</f>
        <v>南巨摩郡身延町</v>
      </c>
      <c r="C937" s="11">
        <f>'[1]（R7.7末時点）交付率・保有率'!C821</f>
        <v>9677</v>
      </c>
      <c r="D937" s="11">
        <f>'[1]（R7.7末時点）交付率・保有率'!D821</f>
        <v>8016</v>
      </c>
      <c r="E937" s="12">
        <f t="shared" si="14"/>
        <v>0.82835589542213495</v>
      </c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4" x14ac:dyDescent="0.55000000000000004">
      <c r="A938" s="9" t="s">
        <v>33</v>
      </c>
      <c r="B938" s="40" t="str">
        <f>'[1]（R7.7末時点）交付率・保有率'!B822</f>
        <v>南巨摩郡南部町</v>
      </c>
      <c r="C938" s="11">
        <f>'[1]（R7.7末時点）交付率・保有率'!C822</f>
        <v>6765</v>
      </c>
      <c r="D938" s="11">
        <f>'[1]（R7.7末時点）交付率・保有率'!D822</f>
        <v>5607</v>
      </c>
      <c r="E938" s="12">
        <f t="shared" si="14"/>
        <v>0.82882483370288251</v>
      </c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4" x14ac:dyDescent="0.55000000000000004">
      <c r="A939" s="9" t="s">
        <v>33</v>
      </c>
      <c r="B939" s="40" t="str">
        <f>'[1]（R7.7末時点）交付率・保有率'!B823</f>
        <v>南巨摩郡富士川町</v>
      </c>
      <c r="C939" s="11">
        <f>'[1]（R7.7末時点）交付率・保有率'!C823</f>
        <v>13926</v>
      </c>
      <c r="D939" s="11">
        <f>'[1]（R7.7末時点）交付率・保有率'!D823</f>
        <v>11317</v>
      </c>
      <c r="E939" s="12">
        <f t="shared" si="14"/>
        <v>0.81265259227344533</v>
      </c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4" x14ac:dyDescent="0.55000000000000004">
      <c r="A940" s="9" t="s">
        <v>33</v>
      </c>
      <c r="B940" s="40" t="str">
        <f>'[1]（R7.7末時点）交付率・保有率'!B824</f>
        <v>中巨摩郡昭和町</v>
      </c>
      <c r="C940" s="11">
        <f>'[1]（R7.7末時点）交付率・保有率'!C824</f>
        <v>21387</v>
      </c>
      <c r="D940" s="11">
        <f>'[1]（R7.7末時点）交付率・保有率'!D824</f>
        <v>17054</v>
      </c>
      <c r="E940" s="12">
        <f t="shared" si="14"/>
        <v>0.79740028989573108</v>
      </c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4" x14ac:dyDescent="0.55000000000000004">
      <c r="A941" s="9" t="s">
        <v>33</v>
      </c>
      <c r="B941" s="40" t="str">
        <f>'[1]（R7.7末時点）交付率・保有率'!B825</f>
        <v>南都留郡道志村</v>
      </c>
      <c r="C941" s="11">
        <f>'[1]（R7.7末時点）交付率・保有率'!C825</f>
        <v>1509</v>
      </c>
      <c r="D941" s="11">
        <f>'[1]（R7.7末時点）交付率・保有率'!D825</f>
        <v>1291</v>
      </c>
      <c r="E941" s="12">
        <f t="shared" si="14"/>
        <v>0.85553346587143808</v>
      </c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14" x14ac:dyDescent="0.55000000000000004">
      <c r="A942" s="9" t="s">
        <v>33</v>
      </c>
      <c r="B942" s="40" t="str">
        <f>'[1]（R7.7末時点）交付率・保有率'!B826</f>
        <v>南都留郡西桂町</v>
      </c>
      <c r="C942" s="11">
        <f>'[1]（R7.7末時点）交付率・保有率'!C826</f>
        <v>3888</v>
      </c>
      <c r="D942" s="11">
        <f>'[1]（R7.7末時点）交付率・保有率'!D826</f>
        <v>3233</v>
      </c>
      <c r="E942" s="12">
        <f t="shared" si="14"/>
        <v>0.8315329218106996</v>
      </c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14" x14ac:dyDescent="0.55000000000000004">
      <c r="A943" s="9" t="s">
        <v>33</v>
      </c>
      <c r="B943" s="40" t="str">
        <f>'[1]（R7.7末時点）交付率・保有率'!B827</f>
        <v>南都留郡忍野村</v>
      </c>
      <c r="C943" s="11">
        <f>'[1]（R7.7末時点）交付率・保有率'!C827</f>
        <v>9737</v>
      </c>
      <c r="D943" s="11">
        <f>'[1]（R7.7末時点）交付率・保有率'!D827</f>
        <v>8500</v>
      </c>
      <c r="E943" s="12">
        <f t="shared" si="14"/>
        <v>0.87295881688405053</v>
      </c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14" x14ac:dyDescent="0.55000000000000004">
      <c r="A944" s="9" t="s">
        <v>33</v>
      </c>
      <c r="B944" s="40" t="str">
        <f>'[1]（R7.7末時点）交付率・保有率'!B828</f>
        <v>南都留郡山中湖村</v>
      </c>
      <c r="C944" s="11">
        <f>'[1]（R7.7末時点）交付率・保有率'!C828</f>
        <v>5822</v>
      </c>
      <c r="D944" s="11">
        <f>'[1]（R7.7末時点）交付率・保有率'!D828</f>
        <v>4758</v>
      </c>
      <c r="E944" s="12">
        <f t="shared" si="14"/>
        <v>0.8172449330127104</v>
      </c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14" x14ac:dyDescent="0.55000000000000004">
      <c r="A945" s="9" t="s">
        <v>33</v>
      </c>
      <c r="B945" s="40" t="str">
        <f>'[1]（R7.7末時点）交付率・保有率'!B829</f>
        <v>南都留郡鳴沢村</v>
      </c>
      <c r="C945" s="11">
        <f>'[1]（R7.7末時点）交付率・保有率'!C829</f>
        <v>3058</v>
      </c>
      <c r="D945" s="11">
        <f>'[1]（R7.7末時点）交付率・保有率'!D829</f>
        <v>2450</v>
      </c>
      <c r="E945" s="12">
        <f t="shared" si="14"/>
        <v>0.80117724002616086</v>
      </c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14" x14ac:dyDescent="0.55000000000000004">
      <c r="A946" s="9" t="s">
        <v>33</v>
      </c>
      <c r="B946" s="40" t="str">
        <f>'[1]（R7.7末時点）交付率・保有率'!B830</f>
        <v>南都留郡富士河口湖町</v>
      </c>
      <c r="C946" s="11">
        <f>'[1]（R7.7末時点）交付率・保有率'!C830</f>
        <v>27115</v>
      </c>
      <c r="D946" s="11">
        <f>'[1]（R7.7末時点）交付率・保有率'!D830</f>
        <v>22119</v>
      </c>
      <c r="E946" s="12">
        <f t="shared" si="14"/>
        <v>0.81574774110271064</v>
      </c>
      <c r="F946" s="2"/>
      <c r="G946" s="2"/>
      <c r="H946" s="2"/>
      <c r="I946" s="2"/>
      <c r="J946" s="2"/>
      <c r="K946" s="2"/>
      <c r="L946" s="2"/>
      <c r="M946" s="2"/>
      <c r="N946" s="2"/>
    </row>
    <row r="947" spans="1:14" ht="14" x14ac:dyDescent="0.55000000000000004">
      <c r="A947" s="9" t="s">
        <v>33</v>
      </c>
      <c r="B947" s="40" t="str">
        <f>'[1]（R7.7末時点）交付率・保有率'!B831</f>
        <v>北都留郡小菅村</v>
      </c>
      <c r="C947" s="11">
        <f>'[1]（R7.7末時点）交付率・保有率'!C831</f>
        <v>616</v>
      </c>
      <c r="D947" s="11">
        <f>'[1]（R7.7末時点）交付率・保有率'!D831</f>
        <v>559</v>
      </c>
      <c r="E947" s="12">
        <f t="shared" si="14"/>
        <v>0.90746753246753242</v>
      </c>
      <c r="F947" s="2"/>
      <c r="G947" s="2"/>
      <c r="H947" s="2"/>
      <c r="I947" s="2"/>
      <c r="J947" s="2"/>
      <c r="K947" s="2"/>
      <c r="L947" s="2"/>
      <c r="M947" s="2"/>
      <c r="N947" s="2"/>
    </row>
    <row r="948" spans="1:14" ht="14" x14ac:dyDescent="0.55000000000000004">
      <c r="A948" s="9" t="s">
        <v>33</v>
      </c>
      <c r="B948" s="40" t="str">
        <f>'[1]（R7.7末時点）交付率・保有率'!B832</f>
        <v>北都留郡丹波山村</v>
      </c>
      <c r="C948" s="11">
        <f>'[1]（R7.7末時点）交付率・保有率'!C832</f>
        <v>501</v>
      </c>
      <c r="D948" s="11">
        <f>'[1]（R7.7末時点）交付率・保有率'!D832</f>
        <v>386</v>
      </c>
      <c r="E948" s="12">
        <f t="shared" si="14"/>
        <v>0.77045908183632739</v>
      </c>
      <c r="F948" s="2"/>
      <c r="G948" s="2"/>
      <c r="H948" s="2"/>
      <c r="I948" s="2"/>
      <c r="J948" s="2"/>
      <c r="K948" s="2"/>
      <c r="L948" s="2"/>
      <c r="M948" s="2"/>
      <c r="N948" s="2"/>
    </row>
    <row r="949" spans="1:14" ht="14" x14ac:dyDescent="0.55000000000000004">
      <c r="A949" s="9" t="s">
        <v>34</v>
      </c>
      <c r="B949" s="40" t="str">
        <f>'[1]（R7.7末時点）交付率・保有率'!B833</f>
        <v>長野市</v>
      </c>
      <c r="C949" s="11">
        <f>'[1]（R7.7末時点）交付率・保有率'!C833</f>
        <v>362609</v>
      </c>
      <c r="D949" s="11">
        <f>'[1]（R7.7末時点）交付率・保有率'!D833</f>
        <v>281970</v>
      </c>
      <c r="E949" s="12">
        <f t="shared" si="14"/>
        <v>0.77761445523966588</v>
      </c>
      <c r="F949" s="2"/>
      <c r="G949" s="2"/>
      <c r="H949" s="2"/>
      <c r="I949" s="2"/>
      <c r="J949" s="2"/>
      <c r="K949" s="2"/>
      <c r="L949" s="2"/>
      <c r="M949" s="2"/>
      <c r="N949" s="2"/>
    </row>
    <row r="950" spans="1:14" ht="14" x14ac:dyDescent="0.55000000000000004">
      <c r="A950" s="9" t="s">
        <v>34</v>
      </c>
      <c r="B950" s="40" t="str">
        <f>'[1]（R7.7末時点）交付率・保有率'!B834</f>
        <v>松本市</v>
      </c>
      <c r="C950" s="11">
        <f>'[1]（R7.7末時点）交付率・保有率'!C834</f>
        <v>234111</v>
      </c>
      <c r="D950" s="11">
        <f>'[1]（R7.7末時点）交付率・保有率'!D834</f>
        <v>180459</v>
      </c>
      <c r="E950" s="12">
        <f t="shared" ref="E950:E1013" si="15">D950/C950</f>
        <v>0.77082665914886528</v>
      </c>
      <c r="F950" s="2"/>
      <c r="G950" s="2"/>
      <c r="H950" s="2"/>
      <c r="I950" s="2"/>
      <c r="J950" s="2"/>
      <c r="K950" s="2"/>
      <c r="L950" s="2"/>
      <c r="M950" s="2"/>
      <c r="N950" s="2"/>
    </row>
    <row r="951" spans="1:14" ht="14" x14ac:dyDescent="0.55000000000000004">
      <c r="A951" s="9" t="s">
        <v>34</v>
      </c>
      <c r="B951" s="40" t="str">
        <f>'[1]（R7.7末時点）交付率・保有率'!B835</f>
        <v>上田市</v>
      </c>
      <c r="C951" s="11">
        <f>'[1]（R7.7末時点）交付率・保有率'!C835</f>
        <v>151540</v>
      </c>
      <c r="D951" s="11">
        <f>'[1]（R7.7末時点）交付率・保有率'!D835</f>
        <v>118069</v>
      </c>
      <c r="E951" s="12">
        <f t="shared" si="15"/>
        <v>0.77912762306981653</v>
      </c>
      <c r="F951" s="2"/>
      <c r="G951" s="2"/>
      <c r="H951" s="2"/>
      <c r="I951" s="2"/>
      <c r="J951" s="2"/>
      <c r="K951" s="2"/>
      <c r="L951" s="2"/>
      <c r="M951" s="2"/>
      <c r="N951" s="2"/>
    </row>
    <row r="952" spans="1:14" ht="14" x14ac:dyDescent="0.55000000000000004">
      <c r="A952" s="9" t="s">
        <v>34</v>
      </c>
      <c r="B952" s="40" t="str">
        <f>'[1]（R7.7末時点）交付率・保有率'!B836</f>
        <v>岡谷市</v>
      </c>
      <c r="C952" s="11">
        <f>'[1]（R7.7末時点）交付率・保有率'!C836</f>
        <v>46469</v>
      </c>
      <c r="D952" s="11">
        <f>'[1]（R7.7末時点）交付率・保有率'!D836</f>
        <v>36604</v>
      </c>
      <c r="E952" s="12">
        <f t="shared" si="15"/>
        <v>0.78770793432180597</v>
      </c>
      <c r="F952" s="2"/>
      <c r="G952" s="2"/>
      <c r="H952" s="2"/>
      <c r="I952" s="2"/>
      <c r="J952" s="2"/>
      <c r="K952" s="2"/>
      <c r="L952" s="2"/>
      <c r="M952" s="2"/>
      <c r="N952" s="2"/>
    </row>
    <row r="953" spans="1:14" ht="14" x14ac:dyDescent="0.55000000000000004">
      <c r="A953" s="9" t="s">
        <v>34</v>
      </c>
      <c r="B953" s="40" t="str">
        <f>'[1]（R7.7末時点）交付率・保有率'!B837</f>
        <v>飯田市</v>
      </c>
      <c r="C953" s="11">
        <f>'[1]（R7.7末時点）交付率・保有率'!C837</f>
        <v>94944</v>
      </c>
      <c r="D953" s="11">
        <f>'[1]（R7.7末時点）交付率・保有率'!D837</f>
        <v>71461</v>
      </c>
      <c r="E953" s="12">
        <f t="shared" si="15"/>
        <v>0.75266472868217049</v>
      </c>
      <c r="F953" s="2"/>
      <c r="G953" s="2"/>
      <c r="H953" s="2"/>
      <c r="I953" s="2"/>
      <c r="J953" s="2"/>
      <c r="K953" s="2"/>
      <c r="L953" s="2"/>
      <c r="M953" s="2"/>
      <c r="N953" s="2"/>
    </row>
    <row r="954" spans="1:14" ht="14" x14ac:dyDescent="0.55000000000000004">
      <c r="A954" s="9" t="s">
        <v>34</v>
      </c>
      <c r="B954" s="40" t="str">
        <f>'[1]（R7.7末時点）交付率・保有率'!B838</f>
        <v>諏訪市</v>
      </c>
      <c r="C954" s="11">
        <f>'[1]（R7.7末時点）交付率・保有率'!C838</f>
        <v>47559</v>
      </c>
      <c r="D954" s="11">
        <f>'[1]（R7.7末時点）交付率・保有率'!D838</f>
        <v>37350</v>
      </c>
      <c r="E954" s="12">
        <f t="shared" si="15"/>
        <v>0.78534031413612571</v>
      </c>
      <c r="F954" s="2"/>
      <c r="G954" s="2"/>
      <c r="H954" s="2"/>
      <c r="I954" s="2"/>
      <c r="J954" s="2"/>
      <c r="K954" s="2"/>
      <c r="L954" s="2"/>
      <c r="M954" s="2"/>
      <c r="N954" s="2"/>
    </row>
    <row r="955" spans="1:14" ht="14" x14ac:dyDescent="0.55000000000000004">
      <c r="A955" s="9" t="s">
        <v>34</v>
      </c>
      <c r="B955" s="40" t="str">
        <f>'[1]（R7.7末時点）交付率・保有率'!B839</f>
        <v>須坂市</v>
      </c>
      <c r="C955" s="11">
        <f>'[1]（R7.7末時点）交付率・保有率'!C839</f>
        <v>49149</v>
      </c>
      <c r="D955" s="11">
        <f>'[1]（R7.7末時点）交付率・保有率'!D839</f>
        <v>39216</v>
      </c>
      <c r="E955" s="12">
        <f t="shared" si="15"/>
        <v>0.79790026246719159</v>
      </c>
      <c r="F955" s="2"/>
      <c r="G955" s="2"/>
      <c r="H955" s="2"/>
      <c r="I955" s="2"/>
      <c r="J955" s="2"/>
      <c r="K955" s="2"/>
      <c r="L955" s="2"/>
      <c r="M955" s="2"/>
      <c r="N955" s="2"/>
    </row>
    <row r="956" spans="1:14" ht="14" x14ac:dyDescent="0.55000000000000004">
      <c r="A956" s="9" t="s">
        <v>34</v>
      </c>
      <c r="B956" s="40" t="str">
        <f>'[1]（R7.7末時点）交付率・保有率'!B840</f>
        <v>小諸市</v>
      </c>
      <c r="C956" s="11">
        <f>'[1]（R7.7末時点）交付率・保有率'!C840</f>
        <v>41248</v>
      </c>
      <c r="D956" s="11">
        <f>'[1]（R7.7末時点）交付率・保有率'!D840</f>
        <v>33048</v>
      </c>
      <c r="E956" s="12">
        <f t="shared" si="15"/>
        <v>0.80120248254460824</v>
      </c>
      <c r="F956" s="2"/>
      <c r="G956" s="2"/>
      <c r="H956" s="2"/>
      <c r="I956" s="2"/>
      <c r="J956" s="2"/>
      <c r="K956" s="2"/>
      <c r="L956" s="2"/>
      <c r="M956" s="2"/>
      <c r="N956" s="2"/>
    </row>
    <row r="957" spans="1:14" ht="14" x14ac:dyDescent="0.55000000000000004">
      <c r="A957" s="9" t="s">
        <v>34</v>
      </c>
      <c r="B957" s="40" t="str">
        <f>'[1]（R7.7末時点）交付率・保有率'!B841</f>
        <v>伊那市</v>
      </c>
      <c r="C957" s="11">
        <f>'[1]（R7.7末時点）交付率・保有率'!C841</f>
        <v>64901</v>
      </c>
      <c r="D957" s="11">
        <f>'[1]（R7.7末時点）交付率・保有率'!D841</f>
        <v>51069</v>
      </c>
      <c r="E957" s="12">
        <f t="shared" si="15"/>
        <v>0.78687539483212898</v>
      </c>
      <c r="F957" s="2"/>
      <c r="G957" s="2"/>
      <c r="H957" s="2"/>
      <c r="I957" s="2"/>
      <c r="J957" s="2"/>
      <c r="K957" s="2"/>
      <c r="L957" s="2"/>
      <c r="M957" s="2"/>
      <c r="N957" s="2"/>
    </row>
    <row r="958" spans="1:14" ht="14" x14ac:dyDescent="0.55000000000000004">
      <c r="A958" s="9" t="s">
        <v>34</v>
      </c>
      <c r="B958" s="40" t="str">
        <f>'[1]（R7.7末時点）交付率・保有率'!B842</f>
        <v>駒ヶ根市</v>
      </c>
      <c r="C958" s="11">
        <f>'[1]（R7.7末時点）交付率・保有率'!C842</f>
        <v>31325</v>
      </c>
      <c r="D958" s="11">
        <f>'[1]（R7.7末時点）交付率・保有率'!D842</f>
        <v>24873</v>
      </c>
      <c r="E958" s="12">
        <f t="shared" si="15"/>
        <v>0.79403032721468481</v>
      </c>
      <c r="F958" s="2"/>
      <c r="G958" s="2"/>
      <c r="H958" s="2"/>
      <c r="I958" s="2"/>
      <c r="J958" s="2"/>
      <c r="K958" s="2"/>
      <c r="L958" s="2"/>
      <c r="M958" s="2"/>
      <c r="N958" s="2"/>
    </row>
    <row r="959" spans="1:14" ht="14" x14ac:dyDescent="0.55000000000000004">
      <c r="A959" s="9" t="s">
        <v>34</v>
      </c>
      <c r="B959" s="40" t="str">
        <f>'[1]（R7.7末時点）交付率・保有率'!B843</f>
        <v>中野市</v>
      </c>
      <c r="C959" s="11">
        <f>'[1]（R7.7末時点）交付率・保有率'!C843</f>
        <v>42162</v>
      </c>
      <c r="D959" s="11">
        <f>'[1]（R7.7末時点）交付率・保有率'!D843</f>
        <v>32890</v>
      </c>
      <c r="E959" s="12">
        <f t="shared" si="15"/>
        <v>0.78008633366538593</v>
      </c>
      <c r="F959" s="2"/>
      <c r="G959" s="2"/>
      <c r="H959" s="2"/>
      <c r="I959" s="2"/>
      <c r="J959" s="2"/>
      <c r="K959" s="2"/>
      <c r="L959" s="2"/>
      <c r="M959" s="2"/>
      <c r="N959" s="2"/>
    </row>
    <row r="960" spans="1:14" ht="14" x14ac:dyDescent="0.55000000000000004">
      <c r="A960" s="9" t="s">
        <v>34</v>
      </c>
      <c r="B960" s="40" t="str">
        <f>'[1]（R7.7末時点）交付率・保有率'!B844</f>
        <v>大町市</v>
      </c>
      <c r="C960" s="11">
        <f>'[1]（R7.7末時点）交付率・保有率'!C844</f>
        <v>25301</v>
      </c>
      <c r="D960" s="11">
        <f>'[1]（R7.7末時点）交付率・保有率'!D844</f>
        <v>19120</v>
      </c>
      <c r="E960" s="12">
        <f t="shared" si="15"/>
        <v>0.75570135567764118</v>
      </c>
      <c r="F960" s="2"/>
      <c r="G960" s="2"/>
      <c r="H960" s="2"/>
      <c r="I960" s="2"/>
      <c r="J960" s="2"/>
      <c r="K960" s="2"/>
      <c r="L960" s="2"/>
      <c r="M960" s="2"/>
      <c r="N960" s="2"/>
    </row>
    <row r="961" spans="1:14" ht="14" x14ac:dyDescent="0.55000000000000004">
      <c r="A961" s="9" t="s">
        <v>34</v>
      </c>
      <c r="B961" s="40" t="str">
        <f>'[1]（R7.7末時点）交付率・保有率'!B845</f>
        <v>飯山市</v>
      </c>
      <c r="C961" s="11">
        <f>'[1]（R7.7末時点）交付率・保有率'!C845</f>
        <v>18812</v>
      </c>
      <c r="D961" s="11">
        <f>'[1]（R7.7末時点）交付率・保有率'!D845</f>
        <v>14243</v>
      </c>
      <c r="E961" s="12">
        <f t="shared" si="15"/>
        <v>0.75712311290665535</v>
      </c>
      <c r="F961" s="2"/>
      <c r="G961" s="2"/>
      <c r="H961" s="2"/>
      <c r="I961" s="2"/>
      <c r="J961" s="2"/>
      <c r="K961" s="2"/>
      <c r="L961" s="2"/>
      <c r="M961" s="2"/>
      <c r="N961" s="2"/>
    </row>
    <row r="962" spans="1:14" ht="14" x14ac:dyDescent="0.55000000000000004">
      <c r="A962" s="9" t="s">
        <v>34</v>
      </c>
      <c r="B962" s="40" t="str">
        <f>'[1]（R7.7末時点）交付率・保有率'!B846</f>
        <v>茅野市</v>
      </c>
      <c r="C962" s="11">
        <f>'[1]（R7.7末時点）交付率・保有率'!C846</f>
        <v>54066</v>
      </c>
      <c r="D962" s="11">
        <f>'[1]（R7.7末時点）交付率・保有率'!D846</f>
        <v>42745</v>
      </c>
      <c r="E962" s="12">
        <f t="shared" si="15"/>
        <v>0.79060777568157437</v>
      </c>
      <c r="F962" s="2"/>
      <c r="G962" s="2"/>
      <c r="H962" s="2"/>
      <c r="I962" s="2"/>
      <c r="J962" s="2"/>
      <c r="K962" s="2"/>
      <c r="L962" s="2"/>
      <c r="M962" s="2"/>
      <c r="N962" s="2"/>
    </row>
    <row r="963" spans="1:14" ht="14" x14ac:dyDescent="0.55000000000000004">
      <c r="A963" s="9" t="s">
        <v>34</v>
      </c>
      <c r="B963" s="40" t="str">
        <f>'[1]（R7.7末時点）交付率・保有率'!B847</f>
        <v>塩尻市</v>
      </c>
      <c r="C963" s="11">
        <f>'[1]（R7.7末時点）交付率・保有率'!C847</f>
        <v>65205</v>
      </c>
      <c r="D963" s="11">
        <f>'[1]（R7.7末時点）交付率・保有率'!D847</f>
        <v>51022</v>
      </c>
      <c r="E963" s="12">
        <f t="shared" si="15"/>
        <v>0.78248600567441151</v>
      </c>
      <c r="F963" s="2"/>
      <c r="G963" s="2"/>
      <c r="H963" s="2"/>
      <c r="I963" s="2"/>
      <c r="J963" s="2"/>
      <c r="K963" s="2"/>
      <c r="L963" s="2"/>
      <c r="M963" s="2"/>
      <c r="N963" s="2"/>
    </row>
    <row r="964" spans="1:14" ht="14" x14ac:dyDescent="0.55000000000000004">
      <c r="A964" s="9" t="s">
        <v>34</v>
      </c>
      <c r="B964" s="40" t="str">
        <f>'[1]（R7.7末時点）交付率・保有率'!B848</f>
        <v>佐久市</v>
      </c>
      <c r="C964" s="11">
        <f>'[1]（R7.7末時点）交付率・保有率'!C848</f>
        <v>97380</v>
      </c>
      <c r="D964" s="11">
        <f>'[1]（R7.7末時点）交付率・保有率'!D848</f>
        <v>77299</v>
      </c>
      <c r="E964" s="12">
        <f t="shared" si="15"/>
        <v>0.79378722530293699</v>
      </c>
      <c r="F964" s="2"/>
      <c r="G964" s="2"/>
      <c r="H964" s="2"/>
      <c r="I964" s="2"/>
      <c r="J964" s="2"/>
      <c r="K964" s="2"/>
      <c r="L964" s="2"/>
      <c r="M964" s="2"/>
      <c r="N964" s="2"/>
    </row>
    <row r="965" spans="1:14" ht="14" x14ac:dyDescent="0.55000000000000004">
      <c r="A965" s="9" t="s">
        <v>34</v>
      </c>
      <c r="B965" s="40" t="str">
        <f>'[1]（R7.7末時点）交付率・保有率'!B849</f>
        <v>千曲市</v>
      </c>
      <c r="C965" s="11">
        <f>'[1]（R7.7末時点）交付率・保有率'!C849</f>
        <v>58845</v>
      </c>
      <c r="D965" s="11">
        <f>'[1]（R7.7末時点）交付率・保有率'!D849</f>
        <v>47144</v>
      </c>
      <c r="E965" s="12">
        <f t="shared" si="15"/>
        <v>0.80115557821395189</v>
      </c>
      <c r="F965" s="2"/>
      <c r="G965" s="2"/>
      <c r="H965" s="2"/>
      <c r="I965" s="2"/>
      <c r="J965" s="2"/>
      <c r="K965" s="2"/>
      <c r="L965" s="2"/>
      <c r="M965" s="2"/>
      <c r="N965" s="2"/>
    </row>
    <row r="966" spans="1:14" ht="14" x14ac:dyDescent="0.55000000000000004">
      <c r="A966" s="9" t="s">
        <v>34</v>
      </c>
      <c r="B966" s="40" t="str">
        <f>'[1]（R7.7末時点）交付率・保有率'!B850</f>
        <v>東御市</v>
      </c>
      <c r="C966" s="11">
        <f>'[1]（R7.7末時点）交付率・保有率'!C850</f>
        <v>28958</v>
      </c>
      <c r="D966" s="11">
        <f>'[1]（R7.7末時点）交付率・保有率'!D850</f>
        <v>22994</v>
      </c>
      <c r="E966" s="12">
        <f t="shared" si="15"/>
        <v>0.79404655017611714</v>
      </c>
      <c r="F966" s="2"/>
      <c r="G966" s="2"/>
      <c r="H966" s="2"/>
      <c r="I966" s="2"/>
      <c r="J966" s="2"/>
      <c r="K966" s="2"/>
      <c r="L966" s="2"/>
      <c r="M966" s="2"/>
      <c r="N966" s="2"/>
    </row>
    <row r="967" spans="1:14" ht="14" x14ac:dyDescent="0.55000000000000004">
      <c r="A967" s="9" t="s">
        <v>34</v>
      </c>
      <c r="B967" s="40" t="str">
        <f>'[1]（R7.7末時点）交付率・保有率'!B851</f>
        <v>安曇野市</v>
      </c>
      <c r="C967" s="11">
        <f>'[1]（R7.7末時点）交付率・保有率'!C851</f>
        <v>95868</v>
      </c>
      <c r="D967" s="11">
        <f>'[1]（R7.7末時点）交付率・保有率'!D851</f>
        <v>75427</v>
      </c>
      <c r="E967" s="12">
        <f t="shared" si="15"/>
        <v>0.78677973880752705</v>
      </c>
      <c r="F967" s="2"/>
      <c r="G967" s="2"/>
      <c r="H967" s="2"/>
      <c r="I967" s="2"/>
      <c r="J967" s="2"/>
      <c r="K967" s="2"/>
      <c r="L967" s="2"/>
      <c r="M967" s="2"/>
      <c r="N967" s="2"/>
    </row>
    <row r="968" spans="1:14" ht="14" x14ac:dyDescent="0.55000000000000004">
      <c r="A968" s="9" t="s">
        <v>34</v>
      </c>
      <c r="B968" s="40" t="str">
        <f>'[1]（R7.7末時点）交付率・保有率'!B852</f>
        <v>南佐久郡小海町</v>
      </c>
      <c r="C968" s="11">
        <f>'[1]（R7.7末時点）交付率・保有率'!C852</f>
        <v>4196</v>
      </c>
      <c r="D968" s="11">
        <f>'[1]（R7.7末時点）交付率・保有率'!D852</f>
        <v>3339</v>
      </c>
      <c r="E968" s="12">
        <f t="shared" si="15"/>
        <v>0.79575786463298381</v>
      </c>
      <c r="F968" s="2"/>
      <c r="G968" s="2"/>
      <c r="H968" s="2"/>
      <c r="I968" s="2"/>
      <c r="J968" s="2"/>
      <c r="K968" s="2"/>
      <c r="L968" s="2"/>
      <c r="M968" s="2"/>
      <c r="N968" s="2"/>
    </row>
    <row r="969" spans="1:14" ht="14" x14ac:dyDescent="0.55000000000000004">
      <c r="A969" s="9" t="s">
        <v>34</v>
      </c>
      <c r="B969" s="40" t="str">
        <f>'[1]（R7.7末時点）交付率・保有率'!B853</f>
        <v>南佐久郡川上村</v>
      </c>
      <c r="C969" s="11">
        <f>'[1]（R7.7末時点）交付率・保有率'!C853</f>
        <v>3631</v>
      </c>
      <c r="D969" s="11">
        <f>'[1]（R7.7末時点）交付率・保有率'!D853</f>
        <v>2864</v>
      </c>
      <c r="E969" s="12">
        <f t="shared" si="15"/>
        <v>0.78876342605342886</v>
      </c>
      <c r="F969" s="2"/>
      <c r="G969" s="2"/>
      <c r="H969" s="2"/>
      <c r="I969" s="2"/>
      <c r="J969" s="2"/>
      <c r="K969" s="2"/>
      <c r="L969" s="2"/>
      <c r="M969" s="2"/>
      <c r="N969" s="2"/>
    </row>
    <row r="970" spans="1:14" ht="14" x14ac:dyDescent="0.55000000000000004">
      <c r="A970" s="9" t="s">
        <v>34</v>
      </c>
      <c r="B970" s="40" t="str">
        <f>'[1]（R7.7末時点）交付率・保有率'!B854</f>
        <v>南佐久郡南牧村</v>
      </c>
      <c r="C970" s="11">
        <f>'[1]（R7.7末時点）交付率・保有率'!C854</f>
        <v>2977</v>
      </c>
      <c r="D970" s="11">
        <f>'[1]（R7.7末時点）交付率・保有率'!D854</f>
        <v>2552</v>
      </c>
      <c r="E970" s="12">
        <f t="shared" si="15"/>
        <v>0.85723883103795773</v>
      </c>
      <c r="F970" s="2"/>
      <c r="G970" s="2"/>
      <c r="H970" s="2"/>
      <c r="I970" s="2"/>
      <c r="J970" s="2"/>
      <c r="K970" s="2"/>
      <c r="L970" s="2"/>
      <c r="M970" s="2"/>
      <c r="N970" s="2"/>
    </row>
    <row r="971" spans="1:14" ht="14" x14ac:dyDescent="0.55000000000000004">
      <c r="A971" s="9" t="s">
        <v>34</v>
      </c>
      <c r="B971" s="40" t="str">
        <f>'[1]（R7.7末時点）交付率・保有率'!B855</f>
        <v>南佐久郡南相木村</v>
      </c>
      <c r="C971" s="11">
        <f>'[1]（R7.7末時点）交付率・保有率'!C855</f>
        <v>926</v>
      </c>
      <c r="D971" s="11">
        <f>'[1]（R7.7末時点）交付率・保有率'!D855</f>
        <v>781</v>
      </c>
      <c r="E971" s="12">
        <f t="shared" si="15"/>
        <v>0.8434125269978402</v>
      </c>
      <c r="F971" s="2"/>
      <c r="G971" s="2"/>
      <c r="H971" s="2"/>
      <c r="I971" s="2"/>
      <c r="J971" s="2"/>
      <c r="K971" s="2"/>
      <c r="L971" s="2"/>
      <c r="M971" s="2"/>
      <c r="N971" s="2"/>
    </row>
    <row r="972" spans="1:14" ht="14" x14ac:dyDescent="0.55000000000000004">
      <c r="A972" s="9" t="s">
        <v>34</v>
      </c>
      <c r="B972" s="40" t="str">
        <f>'[1]（R7.7末時点）交付率・保有率'!B856</f>
        <v>南佐久郡北相木村</v>
      </c>
      <c r="C972" s="11">
        <f>'[1]（R7.7末時点）交付率・保有率'!C856</f>
        <v>647</v>
      </c>
      <c r="D972" s="11">
        <f>'[1]（R7.7末時点）交付率・保有率'!D856</f>
        <v>466</v>
      </c>
      <c r="E972" s="12">
        <f t="shared" si="15"/>
        <v>0.72024729520865538</v>
      </c>
      <c r="F972" s="2"/>
      <c r="G972" s="2"/>
      <c r="H972" s="2"/>
      <c r="I972" s="2"/>
      <c r="J972" s="2"/>
      <c r="K972" s="2"/>
      <c r="L972" s="2"/>
      <c r="M972" s="2"/>
      <c r="N972" s="2"/>
    </row>
    <row r="973" spans="1:14" ht="14" x14ac:dyDescent="0.55000000000000004">
      <c r="A973" s="9" t="s">
        <v>34</v>
      </c>
      <c r="B973" s="40" t="str">
        <f>'[1]（R7.7末時点）交付率・保有率'!B857</f>
        <v>南佐久郡佐久穂町</v>
      </c>
      <c r="C973" s="11">
        <f>'[1]（R7.7末時点）交付率・保有率'!C857</f>
        <v>10179</v>
      </c>
      <c r="D973" s="11">
        <f>'[1]（R7.7末時点）交付率・保有率'!D857</f>
        <v>8043</v>
      </c>
      <c r="E973" s="12">
        <f t="shared" si="15"/>
        <v>0.79015620394930741</v>
      </c>
      <c r="F973" s="2"/>
      <c r="G973" s="2"/>
      <c r="H973" s="2"/>
      <c r="I973" s="2"/>
      <c r="J973" s="2"/>
      <c r="K973" s="2"/>
      <c r="L973" s="2"/>
      <c r="M973" s="2"/>
      <c r="N973" s="2"/>
    </row>
    <row r="974" spans="1:14" ht="14" x14ac:dyDescent="0.55000000000000004">
      <c r="A974" s="9" t="s">
        <v>34</v>
      </c>
      <c r="B974" s="40" t="str">
        <f>'[1]（R7.7末時点）交付率・保有率'!B858</f>
        <v>北佐久郡軽井沢町</v>
      </c>
      <c r="C974" s="11">
        <f>'[1]（R7.7末時点）交付率・保有率'!C858</f>
        <v>21752</v>
      </c>
      <c r="D974" s="11">
        <f>'[1]（R7.7末時点）交付率・保有率'!D858</f>
        <v>16404</v>
      </c>
      <c r="E974" s="12">
        <f t="shared" si="15"/>
        <v>0.75413755057006249</v>
      </c>
      <c r="F974" s="2"/>
      <c r="G974" s="2"/>
      <c r="H974" s="2"/>
      <c r="I974" s="2"/>
      <c r="J974" s="2"/>
      <c r="K974" s="2"/>
      <c r="L974" s="2"/>
      <c r="M974" s="2"/>
      <c r="N974" s="2"/>
    </row>
    <row r="975" spans="1:14" ht="14" x14ac:dyDescent="0.55000000000000004">
      <c r="A975" s="9" t="s">
        <v>34</v>
      </c>
      <c r="B975" s="40" t="str">
        <f>'[1]（R7.7末時点）交付率・保有率'!B859</f>
        <v>北佐久郡御代田町</v>
      </c>
      <c r="C975" s="11">
        <f>'[1]（R7.7末時点）交付率・保有率'!C859</f>
        <v>16770</v>
      </c>
      <c r="D975" s="11">
        <f>'[1]（R7.7末時点）交付率・保有率'!D859</f>
        <v>13141</v>
      </c>
      <c r="E975" s="12">
        <f t="shared" si="15"/>
        <v>0.78360166964818123</v>
      </c>
      <c r="F975" s="2"/>
      <c r="G975" s="2"/>
      <c r="H975" s="2"/>
      <c r="I975" s="2"/>
      <c r="J975" s="2"/>
      <c r="K975" s="2"/>
      <c r="L975" s="2"/>
      <c r="M975" s="2"/>
      <c r="N975" s="2"/>
    </row>
    <row r="976" spans="1:14" ht="14" x14ac:dyDescent="0.55000000000000004">
      <c r="A976" s="9" t="s">
        <v>34</v>
      </c>
      <c r="B976" s="40" t="str">
        <f>'[1]（R7.7末時点）交付率・保有率'!B860</f>
        <v>北佐久郡立科町</v>
      </c>
      <c r="C976" s="11">
        <f>'[1]（R7.7末時点）交付率・保有率'!C860</f>
        <v>6674</v>
      </c>
      <c r="D976" s="11">
        <f>'[1]（R7.7末時点）交付率・保有率'!D860</f>
        <v>5447</v>
      </c>
      <c r="E976" s="12">
        <f t="shared" si="15"/>
        <v>0.81615223254420133</v>
      </c>
      <c r="F976" s="2"/>
      <c r="G976" s="2"/>
      <c r="H976" s="2"/>
      <c r="I976" s="2"/>
      <c r="J976" s="2"/>
      <c r="K976" s="2"/>
      <c r="L976" s="2"/>
      <c r="M976" s="2"/>
      <c r="N976" s="2"/>
    </row>
    <row r="977" spans="1:14" ht="14" x14ac:dyDescent="0.55000000000000004">
      <c r="A977" s="9" t="s">
        <v>34</v>
      </c>
      <c r="B977" s="40" t="str">
        <f>'[1]（R7.7末時点）交付率・保有率'!B861</f>
        <v>小県郡青木村</v>
      </c>
      <c r="C977" s="11">
        <f>'[1]（R7.7末時点）交付率・保有率'!C861</f>
        <v>4086</v>
      </c>
      <c r="D977" s="11">
        <f>'[1]（R7.7末時点）交付率・保有率'!D861</f>
        <v>3162</v>
      </c>
      <c r="E977" s="12">
        <f t="shared" si="15"/>
        <v>0.77386196769456683</v>
      </c>
      <c r="F977" s="2"/>
      <c r="G977" s="2"/>
      <c r="H977" s="2"/>
      <c r="I977" s="2"/>
      <c r="J977" s="2"/>
      <c r="K977" s="2"/>
      <c r="L977" s="2"/>
      <c r="M977" s="2"/>
      <c r="N977" s="2"/>
    </row>
    <row r="978" spans="1:14" ht="14" x14ac:dyDescent="0.55000000000000004">
      <c r="A978" s="9" t="s">
        <v>34</v>
      </c>
      <c r="B978" s="40" t="str">
        <f>'[1]（R7.7末時点）交付率・保有率'!B862</f>
        <v>小県郡長和町</v>
      </c>
      <c r="C978" s="11">
        <f>'[1]（R7.7末時点）交付率・保有率'!C862</f>
        <v>5514</v>
      </c>
      <c r="D978" s="11">
        <f>'[1]（R7.7末時点）交付率・保有率'!D862</f>
        <v>4503</v>
      </c>
      <c r="E978" s="12">
        <f t="shared" si="15"/>
        <v>0.81664853101196955</v>
      </c>
      <c r="F978" s="2"/>
      <c r="G978" s="2"/>
      <c r="H978" s="2"/>
      <c r="I978" s="2"/>
      <c r="J978" s="2"/>
      <c r="K978" s="2"/>
      <c r="L978" s="2"/>
      <c r="M978" s="2"/>
      <c r="N978" s="2"/>
    </row>
    <row r="979" spans="1:14" ht="14" x14ac:dyDescent="0.55000000000000004">
      <c r="A979" s="9" t="s">
        <v>34</v>
      </c>
      <c r="B979" s="40" t="str">
        <f>'[1]（R7.7末時点）交付率・保有率'!B863</f>
        <v>諏訪郡下諏訪町</v>
      </c>
      <c r="C979" s="11">
        <f>'[1]（R7.7末時点）交付率・保有率'!C863</f>
        <v>18470</v>
      </c>
      <c r="D979" s="11">
        <f>'[1]（R7.7末時点）交付率・保有率'!D863</f>
        <v>13935</v>
      </c>
      <c r="E979" s="12">
        <f t="shared" si="15"/>
        <v>0.7544667027612344</v>
      </c>
      <c r="F979" s="2"/>
      <c r="G979" s="2"/>
      <c r="H979" s="2"/>
      <c r="I979" s="2"/>
      <c r="J979" s="2"/>
      <c r="K979" s="2"/>
      <c r="L979" s="2"/>
      <c r="M979" s="2"/>
      <c r="N979" s="2"/>
    </row>
    <row r="980" spans="1:14" ht="14" x14ac:dyDescent="0.55000000000000004">
      <c r="A980" s="9" t="s">
        <v>34</v>
      </c>
      <c r="B980" s="40" t="str">
        <f>'[1]（R7.7末時点）交付率・保有率'!B864</f>
        <v>諏訪郡富士見町</v>
      </c>
      <c r="C980" s="11">
        <f>'[1]（R7.7末時点）交付率・保有率'!C864</f>
        <v>14107</v>
      </c>
      <c r="D980" s="11">
        <f>'[1]（R7.7末時点）交付率・保有率'!D864</f>
        <v>10530</v>
      </c>
      <c r="E980" s="12">
        <f t="shared" si="15"/>
        <v>0.74643793861203656</v>
      </c>
      <c r="F980" s="2"/>
      <c r="G980" s="2"/>
      <c r="H980" s="2"/>
      <c r="I980" s="2"/>
      <c r="J980" s="2"/>
      <c r="K980" s="2"/>
      <c r="L980" s="2"/>
      <c r="M980" s="2"/>
      <c r="N980" s="2"/>
    </row>
    <row r="981" spans="1:14" ht="14" x14ac:dyDescent="0.55000000000000004">
      <c r="A981" s="9" t="s">
        <v>34</v>
      </c>
      <c r="B981" s="40" t="str">
        <f>'[1]（R7.7末時点）交付率・保有率'!B865</f>
        <v>諏訪郡原村</v>
      </c>
      <c r="C981" s="11">
        <f>'[1]（R7.7末時点）交付率・保有率'!C865</f>
        <v>8090</v>
      </c>
      <c r="D981" s="11">
        <f>'[1]（R7.7末時点）交付率・保有率'!D865</f>
        <v>6110</v>
      </c>
      <c r="E981" s="12">
        <f t="shared" si="15"/>
        <v>0.75525339925834367</v>
      </c>
      <c r="F981" s="2"/>
      <c r="G981" s="2"/>
      <c r="H981" s="2"/>
      <c r="I981" s="2"/>
      <c r="J981" s="2"/>
      <c r="K981" s="2"/>
      <c r="L981" s="2"/>
      <c r="M981" s="2"/>
      <c r="N981" s="2"/>
    </row>
    <row r="982" spans="1:14" ht="14" x14ac:dyDescent="0.55000000000000004">
      <c r="A982" s="9" t="s">
        <v>34</v>
      </c>
      <c r="B982" s="40" t="str">
        <f>'[1]（R7.7末時点）交付率・保有率'!B866</f>
        <v>上伊那郡辰野町</v>
      </c>
      <c r="C982" s="11">
        <f>'[1]（R7.7末時点）交付率・保有率'!C866</f>
        <v>18009</v>
      </c>
      <c r="D982" s="11">
        <f>'[1]（R7.7末時点）交付率・保有率'!D866</f>
        <v>14774</v>
      </c>
      <c r="E982" s="12">
        <f t="shared" si="15"/>
        <v>0.8203675939807874</v>
      </c>
      <c r="F982" s="2"/>
      <c r="G982" s="2"/>
      <c r="H982" s="2"/>
      <c r="I982" s="2"/>
      <c r="J982" s="2"/>
      <c r="K982" s="2"/>
      <c r="L982" s="2"/>
      <c r="M982" s="2"/>
      <c r="N982" s="2"/>
    </row>
    <row r="983" spans="1:14" ht="14" x14ac:dyDescent="0.55000000000000004">
      <c r="A983" s="9" t="s">
        <v>34</v>
      </c>
      <c r="B983" s="40" t="str">
        <f>'[1]（R7.7末時点）交付率・保有率'!B867</f>
        <v>上伊那郡箕輪町</v>
      </c>
      <c r="C983" s="11">
        <f>'[1]（R7.7末時点）交付率・保有率'!C867</f>
        <v>24387</v>
      </c>
      <c r="D983" s="11">
        <f>'[1]（R7.7末時点）交付率・保有率'!D867</f>
        <v>19130</v>
      </c>
      <c r="E983" s="12">
        <f t="shared" si="15"/>
        <v>0.78443432976585881</v>
      </c>
      <c r="F983" s="2"/>
      <c r="G983" s="2"/>
      <c r="H983" s="2"/>
      <c r="I983" s="2"/>
      <c r="J983" s="2"/>
      <c r="K983" s="2"/>
      <c r="L983" s="2"/>
      <c r="M983" s="2"/>
      <c r="N983" s="2"/>
    </row>
    <row r="984" spans="1:14" ht="14" x14ac:dyDescent="0.55000000000000004">
      <c r="A984" s="9" t="s">
        <v>34</v>
      </c>
      <c r="B984" s="40" t="str">
        <f>'[1]（R7.7末時点）交付率・保有率'!B868</f>
        <v>上伊那郡飯島町</v>
      </c>
      <c r="C984" s="11">
        <f>'[1]（R7.7末時点）交付率・保有率'!C868</f>
        <v>8863</v>
      </c>
      <c r="D984" s="11">
        <f>'[1]（R7.7末時点）交付率・保有率'!D868</f>
        <v>6806</v>
      </c>
      <c r="E984" s="12">
        <f t="shared" si="15"/>
        <v>0.76791154236714432</v>
      </c>
      <c r="F984" s="2"/>
      <c r="G984" s="2"/>
      <c r="H984" s="2"/>
      <c r="I984" s="2"/>
      <c r="J984" s="2"/>
      <c r="K984" s="2"/>
      <c r="L984" s="2"/>
      <c r="M984" s="2"/>
      <c r="N984" s="2"/>
    </row>
    <row r="985" spans="1:14" ht="14" x14ac:dyDescent="0.55000000000000004">
      <c r="A985" s="9" t="s">
        <v>34</v>
      </c>
      <c r="B985" s="40" t="str">
        <f>'[1]（R7.7末時点）交付率・保有率'!B869</f>
        <v>上伊那郡南箕輪村</v>
      </c>
      <c r="C985" s="11">
        <f>'[1]（R7.7末時点）交付率・保有率'!C869</f>
        <v>16051</v>
      </c>
      <c r="D985" s="11">
        <f>'[1]（R7.7末時点）交付率・保有率'!D869</f>
        <v>12722</v>
      </c>
      <c r="E985" s="12">
        <f t="shared" si="15"/>
        <v>0.79259859198803817</v>
      </c>
      <c r="F985" s="2"/>
      <c r="G985" s="2"/>
      <c r="H985" s="2"/>
      <c r="I985" s="2"/>
      <c r="J985" s="2"/>
      <c r="K985" s="2"/>
      <c r="L985" s="2"/>
      <c r="M985" s="2"/>
      <c r="N985" s="2"/>
    </row>
    <row r="986" spans="1:14" ht="14" x14ac:dyDescent="0.55000000000000004">
      <c r="A986" s="9" t="s">
        <v>34</v>
      </c>
      <c r="B986" s="40" t="str">
        <f>'[1]（R7.7末時点）交付率・保有率'!B870</f>
        <v>上伊那郡中川村</v>
      </c>
      <c r="C986" s="11">
        <f>'[1]（R7.7末時点）交付率・保有率'!C870</f>
        <v>4620</v>
      </c>
      <c r="D986" s="11">
        <f>'[1]（R7.7末時点）交付率・保有率'!D870</f>
        <v>3649</v>
      </c>
      <c r="E986" s="12">
        <f t="shared" si="15"/>
        <v>0.78982683982683988</v>
      </c>
      <c r="F986" s="2"/>
      <c r="G986" s="2"/>
      <c r="H986" s="2"/>
      <c r="I986" s="2"/>
      <c r="J986" s="2"/>
      <c r="K986" s="2"/>
      <c r="L986" s="2"/>
      <c r="M986" s="2"/>
      <c r="N986" s="2"/>
    </row>
    <row r="987" spans="1:14" ht="14" x14ac:dyDescent="0.55000000000000004">
      <c r="A987" s="9" t="s">
        <v>34</v>
      </c>
      <c r="B987" s="40" t="str">
        <f>'[1]（R7.7末時点）交付率・保有率'!B871</f>
        <v>上伊那郡宮田村</v>
      </c>
      <c r="C987" s="11">
        <f>'[1]（R7.7末時点）交付率・保有率'!C871</f>
        <v>8743</v>
      </c>
      <c r="D987" s="11">
        <f>'[1]（R7.7末時点）交付率・保有率'!D871</f>
        <v>7149</v>
      </c>
      <c r="E987" s="12">
        <f t="shared" si="15"/>
        <v>0.81768271760265354</v>
      </c>
      <c r="F987" s="2"/>
      <c r="G987" s="2"/>
      <c r="H987" s="2"/>
      <c r="I987" s="2"/>
      <c r="J987" s="2"/>
      <c r="K987" s="2"/>
      <c r="L987" s="2"/>
      <c r="M987" s="2"/>
      <c r="N987" s="2"/>
    </row>
    <row r="988" spans="1:14" ht="14" x14ac:dyDescent="0.55000000000000004">
      <c r="A988" s="9" t="s">
        <v>34</v>
      </c>
      <c r="B988" s="40" t="str">
        <f>'[1]（R7.7末時点）交付率・保有率'!B872</f>
        <v>下伊那郡松川町</v>
      </c>
      <c r="C988" s="11">
        <f>'[1]（R7.7末時点）交付率・保有率'!C872</f>
        <v>12445</v>
      </c>
      <c r="D988" s="11">
        <f>'[1]（R7.7末時点）交付率・保有率'!D872</f>
        <v>9525</v>
      </c>
      <c r="E988" s="12">
        <f t="shared" si="15"/>
        <v>0.76536761751707516</v>
      </c>
      <c r="F988" s="2"/>
      <c r="G988" s="2"/>
      <c r="H988" s="2"/>
      <c r="I988" s="2"/>
      <c r="J988" s="2"/>
      <c r="K988" s="2"/>
      <c r="L988" s="2"/>
      <c r="M988" s="2"/>
      <c r="N988" s="2"/>
    </row>
    <row r="989" spans="1:14" ht="14" x14ac:dyDescent="0.55000000000000004">
      <c r="A989" s="9" t="s">
        <v>34</v>
      </c>
      <c r="B989" s="40" t="str">
        <f>'[1]（R7.7末時点）交付率・保有率'!B873</f>
        <v>下伊那郡高森町</v>
      </c>
      <c r="C989" s="11">
        <f>'[1]（R7.7末時点）交付率・保有率'!C873</f>
        <v>12606</v>
      </c>
      <c r="D989" s="11">
        <f>'[1]（R7.7末時点）交付率・保有率'!D873</f>
        <v>10065</v>
      </c>
      <c r="E989" s="12">
        <f t="shared" si="15"/>
        <v>0.79842931937172779</v>
      </c>
      <c r="F989" s="2"/>
      <c r="G989" s="2"/>
      <c r="H989" s="2"/>
      <c r="I989" s="2"/>
      <c r="J989" s="2"/>
      <c r="K989" s="2"/>
      <c r="L989" s="2"/>
      <c r="M989" s="2"/>
      <c r="N989" s="2"/>
    </row>
    <row r="990" spans="1:14" ht="14" x14ac:dyDescent="0.55000000000000004">
      <c r="A990" s="9" t="s">
        <v>34</v>
      </c>
      <c r="B990" s="40" t="str">
        <f>'[1]（R7.7末時点）交付率・保有率'!B874</f>
        <v>下伊那郡阿南町</v>
      </c>
      <c r="C990" s="11">
        <f>'[1]（R7.7末時点）交付率・保有率'!C874</f>
        <v>3931</v>
      </c>
      <c r="D990" s="11">
        <f>'[1]（R7.7末時点）交付率・保有率'!D874</f>
        <v>3132</v>
      </c>
      <c r="E990" s="12">
        <f t="shared" si="15"/>
        <v>0.79674383108623759</v>
      </c>
      <c r="F990" s="2"/>
      <c r="G990" s="2"/>
      <c r="H990" s="2"/>
      <c r="I990" s="2"/>
      <c r="J990" s="2"/>
      <c r="K990" s="2"/>
      <c r="L990" s="2"/>
      <c r="M990" s="2"/>
      <c r="N990" s="2"/>
    </row>
    <row r="991" spans="1:14" ht="14" x14ac:dyDescent="0.55000000000000004">
      <c r="A991" s="9" t="s">
        <v>34</v>
      </c>
      <c r="B991" s="40" t="str">
        <f>'[1]（R7.7末時点）交付率・保有率'!B875</f>
        <v>下伊那郡阿智村</v>
      </c>
      <c r="C991" s="11">
        <f>'[1]（R7.7末時点）交付率・保有率'!C875</f>
        <v>5941</v>
      </c>
      <c r="D991" s="11">
        <f>'[1]（R7.7末時点）交付率・保有率'!D875</f>
        <v>4672</v>
      </c>
      <c r="E991" s="12">
        <f t="shared" si="15"/>
        <v>0.78639959602760479</v>
      </c>
      <c r="F991" s="2"/>
      <c r="G991" s="2"/>
      <c r="H991" s="2"/>
      <c r="I991" s="2"/>
      <c r="J991" s="2"/>
      <c r="K991" s="2"/>
      <c r="L991" s="2"/>
      <c r="M991" s="2"/>
      <c r="N991" s="2"/>
    </row>
    <row r="992" spans="1:14" ht="14" x14ac:dyDescent="0.55000000000000004">
      <c r="A992" s="9" t="s">
        <v>34</v>
      </c>
      <c r="B992" s="40" t="str">
        <f>'[1]（R7.7末時点）交付率・保有率'!B876</f>
        <v>下伊那郡平谷村</v>
      </c>
      <c r="C992" s="11">
        <f>'[1]（R7.7末時点）交付率・保有率'!C876</f>
        <v>377</v>
      </c>
      <c r="D992" s="11">
        <f>'[1]（R7.7末時点）交付率・保有率'!D876</f>
        <v>321</v>
      </c>
      <c r="E992" s="12">
        <f t="shared" si="15"/>
        <v>0.85145888594164454</v>
      </c>
      <c r="F992" s="2"/>
      <c r="G992" s="2"/>
      <c r="H992" s="2"/>
      <c r="I992" s="2"/>
      <c r="J992" s="2"/>
      <c r="K992" s="2"/>
      <c r="L992" s="2"/>
      <c r="M992" s="2"/>
      <c r="N992" s="2"/>
    </row>
    <row r="993" spans="1:14" ht="14" x14ac:dyDescent="0.55000000000000004">
      <c r="A993" s="9" t="s">
        <v>34</v>
      </c>
      <c r="B993" s="40" t="str">
        <f>'[1]（R7.7末時点）交付率・保有率'!B877</f>
        <v>下伊那郡根羽村</v>
      </c>
      <c r="C993" s="11">
        <f>'[1]（R7.7末時点）交付率・保有率'!C877</f>
        <v>806</v>
      </c>
      <c r="D993" s="11">
        <f>'[1]（R7.7末時点）交付率・保有率'!D877</f>
        <v>676</v>
      </c>
      <c r="E993" s="12">
        <f t="shared" si="15"/>
        <v>0.83870967741935487</v>
      </c>
      <c r="F993" s="2"/>
      <c r="G993" s="2"/>
      <c r="H993" s="2"/>
      <c r="I993" s="2"/>
      <c r="J993" s="2"/>
      <c r="K993" s="2"/>
      <c r="L993" s="2"/>
      <c r="M993" s="2"/>
      <c r="N993" s="2"/>
    </row>
    <row r="994" spans="1:14" ht="14" x14ac:dyDescent="0.55000000000000004">
      <c r="A994" s="9" t="s">
        <v>34</v>
      </c>
      <c r="B994" s="40" t="str">
        <f>'[1]（R7.7末時点）交付率・保有率'!B878</f>
        <v>下伊那郡下條村</v>
      </c>
      <c r="C994" s="11">
        <f>'[1]（R7.7末時点）交付率・保有率'!C878</f>
        <v>3421</v>
      </c>
      <c r="D994" s="11">
        <f>'[1]（R7.7末時点）交付率・保有率'!D878</f>
        <v>2660</v>
      </c>
      <c r="E994" s="12">
        <f t="shared" si="15"/>
        <v>0.7775504238526747</v>
      </c>
      <c r="F994" s="2"/>
      <c r="G994" s="2"/>
      <c r="H994" s="2"/>
      <c r="I994" s="2"/>
      <c r="J994" s="2"/>
      <c r="K994" s="2"/>
      <c r="L994" s="2"/>
      <c r="M994" s="2"/>
      <c r="N994" s="2"/>
    </row>
    <row r="995" spans="1:14" ht="14" x14ac:dyDescent="0.55000000000000004">
      <c r="A995" s="9" t="s">
        <v>34</v>
      </c>
      <c r="B995" s="40" t="str">
        <f>'[1]（R7.7末時点）交付率・保有率'!B879</f>
        <v>下伊那郡売木村</v>
      </c>
      <c r="C995" s="11">
        <f>'[1]（R7.7末時点）交付率・保有率'!C879</f>
        <v>472</v>
      </c>
      <c r="D995" s="11">
        <f>'[1]（R7.7末時点）交付率・保有率'!D879</f>
        <v>353</v>
      </c>
      <c r="E995" s="12">
        <f t="shared" si="15"/>
        <v>0.7478813559322034</v>
      </c>
      <c r="F995" s="2"/>
      <c r="G995" s="2"/>
      <c r="H995" s="2"/>
      <c r="I995" s="2"/>
      <c r="J995" s="2"/>
      <c r="K995" s="2"/>
      <c r="L995" s="2"/>
      <c r="M995" s="2"/>
      <c r="N995" s="2"/>
    </row>
    <row r="996" spans="1:14" ht="14" x14ac:dyDescent="0.55000000000000004">
      <c r="A996" s="9" t="s">
        <v>34</v>
      </c>
      <c r="B996" s="40" t="str">
        <f>'[1]（R7.7末時点）交付率・保有率'!B880</f>
        <v>下伊那郡天龍村</v>
      </c>
      <c r="C996" s="11">
        <f>'[1]（R7.7末時点）交付率・保有率'!C880</f>
        <v>1028</v>
      </c>
      <c r="D996" s="11">
        <f>'[1]（R7.7末時点）交付率・保有率'!D880</f>
        <v>857</v>
      </c>
      <c r="E996" s="12">
        <f t="shared" si="15"/>
        <v>0.83365758754863817</v>
      </c>
      <c r="F996" s="2"/>
      <c r="G996" s="2"/>
      <c r="H996" s="2"/>
      <c r="I996" s="2"/>
      <c r="J996" s="2"/>
      <c r="K996" s="2"/>
      <c r="L996" s="2"/>
      <c r="M996" s="2"/>
      <c r="N996" s="2"/>
    </row>
    <row r="997" spans="1:14" ht="14" x14ac:dyDescent="0.55000000000000004">
      <c r="A997" s="9" t="s">
        <v>34</v>
      </c>
      <c r="B997" s="40" t="str">
        <f>'[1]（R7.7末時点）交付率・保有率'!B881</f>
        <v>下伊那郡泰阜村</v>
      </c>
      <c r="C997" s="11">
        <f>'[1]（R7.7末時点）交付率・保有率'!C881</f>
        <v>1426</v>
      </c>
      <c r="D997" s="11">
        <f>'[1]（R7.7末時点）交付率・保有率'!D881</f>
        <v>1152</v>
      </c>
      <c r="E997" s="12">
        <f t="shared" si="15"/>
        <v>0.80785413744740531</v>
      </c>
      <c r="F997" s="2"/>
      <c r="G997" s="2"/>
      <c r="H997" s="2"/>
      <c r="I997" s="2"/>
      <c r="J997" s="2"/>
      <c r="K997" s="2"/>
      <c r="L997" s="2"/>
      <c r="M997" s="2"/>
      <c r="N997" s="2"/>
    </row>
    <row r="998" spans="1:14" ht="14" x14ac:dyDescent="0.55000000000000004">
      <c r="A998" s="9" t="s">
        <v>34</v>
      </c>
      <c r="B998" s="40" t="str">
        <f>'[1]（R7.7末時点）交付率・保有率'!B882</f>
        <v>下伊那郡喬木村</v>
      </c>
      <c r="C998" s="11">
        <f>'[1]（R7.7末時点）交付率・保有率'!C882</f>
        <v>5888</v>
      </c>
      <c r="D998" s="11">
        <f>'[1]（R7.7末時点）交付率・保有率'!D882</f>
        <v>4635</v>
      </c>
      <c r="E998" s="12">
        <f t="shared" si="15"/>
        <v>0.78719429347826086</v>
      </c>
      <c r="F998" s="2"/>
      <c r="G998" s="2"/>
      <c r="H998" s="2"/>
      <c r="I998" s="2"/>
      <c r="J998" s="2"/>
      <c r="K998" s="2"/>
      <c r="L998" s="2"/>
      <c r="M998" s="2"/>
      <c r="N998" s="2"/>
    </row>
    <row r="999" spans="1:14" ht="14" x14ac:dyDescent="0.55000000000000004">
      <c r="A999" s="9" t="s">
        <v>34</v>
      </c>
      <c r="B999" s="40" t="str">
        <f>'[1]（R7.7末時点）交付率・保有率'!B883</f>
        <v>下伊那郡豊丘村</v>
      </c>
      <c r="C999" s="11">
        <f>'[1]（R7.7末時点）交付率・保有率'!C883</f>
        <v>6501</v>
      </c>
      <c r="D999" s="11">
        <f>'[1]（R7.7末時点）交付率・保有率'!D883</f>
        <v>4995</v>
      </c>
      <c r="E999" s="12">
        <f t="shared" si="15"/>
        <v>0.7683433317951085</v>
      </c>
      <c r="F999" s="2"/>
      <c r="G999" s="2"/>
      <c r="H999" s="2"/>
      <c r="I999" s="2"/>
      <c r="J999" s="2"/>
      <c r="K999" s="2"/>
      <c r="L999" s="2"/>
      <c r="M999" s="2"/>
      <c r="N999" s="2"/>
    </row>
    <row r="1000" spans="1:14" ht="14" x14ac:dyDescent="0.55000000000000004">
      <c r="A1000" s="9" t="s">
        <v>34</v>
      </c>
      <c r="B1000" s="40" t="str">
        <f>'[1]（R7.7末時点）交付率・保有率'!B884</f>
        <v>下伊那郡大鹿村</v>
      </c>
      <c r="C1000" s="11">
        <f>'[1]（R7.7末時点）交付率・保有率'!C884</f>
        <v>868</v>
      </c>
      <c r="D1000" s="11">
        <f>'[1]（R7.7末時点）交付率・保有率'!D884</f>
        <v>650</v>
      </c>
      <c r="E1000" s="12">
        <f t="shared" si="15"/>
        <v>0.74884792626728114</v>
      </c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1:14" ht="14" x14ac:dyDescent="0.55000000000000004">
      <c r="A1001" s="9" t="s">
        <v>34</v>
      </c>
      <c r="B1001" s="40" t="str">
        <f>'[1]（R7.7末時点）交付率・保有率'!B885</f>
        <v>木曽郡上松町</v>
      </c>
      <c r="C1001" s="11">
        <f>'[1]（R7.7末時点）交付率・保有率'!C885</f>
        <v>3930</v>
      </c>
      <c r="D1001" s="11">
        <f>'[1]（R7.7末時点）交付率・保有率'!D885</f>
        <v>3223</v>
      </c>
      <c r="E1001" s="12">
        <f t="shared" si="15"/>
        <v>0.82010178117048349</v>
      </c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1:14" ht="14" x14ac:dyDescent="0.55000000000000004">
      <c r="A1002" s="9" t="s">
        <v>34</v>
      </c>
      <c r="B1002" s="40" t="str">
        <f>'[1]（R7.7末時点）交付率・保有率'!B886</f>
        <v>木曽郡南木曽町</v>
      </c>
      <c r="C1002" s="11">
        <f>'[1]（R7.7末時点）交付率・保有率'!C886</f>
        <v>3674</v>
      </c>
      <c r="D1002" s="11">
        <f>'[1]（R7.7末時点）交付率・保有率'!D886</f>
        <v>3052</v>
      </c>
      <c r="E1002" s="12">
        <f t="shared" si="15"/>
        <v>0.83070223189983672</v>
      </c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1:14" ht="14" x14ac:dyDescent="0.55000000000000004">
      <c r="A1003" s="9" t="s">
        <v>34</v>
      </c>
      <c r="B1003" s="40" t="str">
        <f>'[1]（R7.7末時点）交付率・保有率'!B887</f>
        <v>木曽郡木祖村</v>
      </c>
      <c r="C1003" s="11">
        <f>'[1]（R7.7末時点）交付率・保有率'!C887</f>
        <v>2516</v>
      </c>
      <c r="D1003" s="11">
        <f>'[1]（R7.7末時点）交付率・保有率'!D887</f>
        <v>2106</v>
      </c>
      <c r="E1003" s="12">
        <f t="shared" si="15"/>
        <v>0.83704292527821944</v>
      </c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1:14" ht="14" x14ac:dyDescent="0.55000000000000004">
      <c r="A1004" s="9" t="s">
        <v>34</v>
      </c>
      <c r="B1004" s="40" t="str">
        <f>'[1]（R7.7末時点）交付率・保有率'!B888</f>
        <v>木曽郡王滝村</v>
      </c>
      <c r="C1004" s="11">
        <f>'[1]（R7.7末時点）交付率・保有率'!C888</f>
        <v>640</v>
      </c>
      <c r="D1004" s="11">
        <f>'[1]（R7.7末時点）交付率・保有率'!D888</f>
        <v>515</v>
      </c>
      <c r="E1004" s="12">
        <f t="shared" si="15"/>
        <v>0.8046875</v>
      </c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1:14" ht="14" x14ac:dyDescent="0.55000000000000004">
      <c r="A1005" s="9" t="s">
        <v>34</v>
      </c>
      <c r="B1005" s="40" t="str">
        <f>'[1]（R7.7末時点）交付率・保有率'!B889</f>
        <v>木曽郡大桑村</v>
      </c>
      <c r="C1005" s="11">
        <f>'[1]（R7.7末時点）交付率・保有率'!C889</f>
        <v>3206</v>
      </c>
      <c r="D1005" s="11">
        <f>'[1]（R7.7末時点）交付率・保有率'!D889</f>
        <v>2657</v>
      </c>
      <c r="E1005" s="12">
        <f t="shared" si="15"/>
        <v>0.82875857766687466</v>
      </c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1:14" ht="14" x14ac:dyDescent="0.55000000000000004">
      <c r="A1006" s="9" t="s">
        <v>34</v>
      </c>
      <c r="B1006" s="40" t="str">
        <f>'[1]（R7.7末時点）交付率・保有率'!B890</f>
        <v>木曽郡木曽町</v>
      </c>
      <c r="C1006" s="11">
        <f>'[1]（R7.7末時点）交付率・保有率'!C890</f>
        <v>9817</v>
      </c>
      <c r="D1006" s="11">
        <f>'[1]（R7.7末時点）交付率・保有率'!D890</f>
        <v>8050</v>
      </c>
      <c r="E1006" s="12">
        <f t="shared" si="15"/>
        <v>0.82000611184679639</v>
      </c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1:14" ht="14" x14ac:dyDescent="0.55000000000000004">
      <c r="A1007" s="9" t="s">
        <v>34</v>
      </c>
      <c r="B1007" s="40" t="str">
        <f>'[1]（R7.7末時点）交付率・保有率'!B891</f>
        <v>東筑摩郡麻績村</v>
      </c>
      <c r="C1007" s="11">
        <f>'[1]（R7.7末時点）交付率・保有率'!C891</f>
        <v>2412</v>
      </c>
      <c r="D1007" s="11">
        <f>'[1]（R7.7末時点）交付率・保有率'!D891</f>
        <v>1891</v>
      </c>
      <c r="E1007" s="12">
        <f t="shared" si="15"/>
        <v>0.78399668325041461</v>
      </c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1:14" ht="14" x14ac:dyDescent="0.55000000000000004">
      <c r="A1008" s="9" t="s">
        <v>34</v>
      </c>
      <c r="B1008" s="40" t="str">
        <f>'[1]（R7.7末時点）交付率・保有率'!B892</f>
        <v>東筑摩郡生坂村</v>
      </c>
      <c r="C1008" s="11">
        <f>'[1]（R7.7末時点）交付率・保有率'!C892</f>
        <v>1615</v>
      </c>
      <c r="D1008" s="11">
        <f>'[1]（R7.7末時点）交付率・保有率'!D892</f>
        <v>1298</v>
      </c>
      <c r="E1008" s="12">
        <f t="shared" si="15"/>
        <v>0.80371517027863781</v>
      </c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1:14" ht="14" x14ac:dyDescent="0.55000000000000004">
      <c r="A1009" s="9" t="s">
        <v>34</v>
      </c>
      <c r="B1009" s="40" t="str">
        <f>'[1]（R7.7末時点）交付率・保有率'!B893</f>
        <v>東筑摩郡山形村</v>
      </c>
      <c r="C1009" s="11">
        <f>'[1]（R7.7末時点）交付率・保有率'!C893</f>
        <v>8486</v>
      </c>
      <c r="D1009" s="11">
        <f>'[1]（R7.7末時点）交付率・保有率'!D893</f>
        <v>6569</v>
      </c>
      <c r="E1009" s="12">
        <f t="shared" si="15"/>
        <v>0.77409851520150841</v>
      </c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1:14" ht="14" x14ac:dyDescent="0.55000000000000004">
      <c r="A1010" s="9" t="s">
        <v>34</v>
      </c>
      <c r="B1010" s="40" t="str">
        <f>'[1]（R7.7末時点）交付率・保有率'!B894</f>
        <v>東筑摩郡朝日村</v>
      </c>
      <c r="C1010" s="11">
        <f>'[1]（R7.7末時点）交付率・保有率'!C894</f>
        <v>4263</v>
      </c>
      <c r="D1010" s="11">
        <f>'[1]（R7.7末時点）交付率・保有率'!D894</f>
        <v>3415</v>
      </c>
      <c r="E1010" s="12">
        <f t="shared" si="15"/>
        <v>0.80107905231057941</v>
      </c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1:14" ht="14" x14ac:dyDescent="0.55000000000000004">
      <c r="A1011" s="9" t="s">
        <v>34</v>
      </c>
      <c r="B1011" s="40" t="str">
        <f>'[1]（R7.7末時点）交付率・保有率'!B895</f>
        <v>東筑摩郡筑北村</v>
      </c>
      <c r="C1011" s="11">
        <f>'[1]（R7.7末時点）交付率・保有率'!C895</f>
        <v>3976</v>
      </c>
      <c r="D1011" s="11">
        <f>'[1]（R7.7末時点）交付率・保有率'!D895</f>
        <v>3312</v>
      </c>
      <c r="E1011" s="12">
        <f t="shared" si="15"/>
        <v>0.83299798792756541</v>
      </c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1:14" ht="14" x14ac:dyDescent="0.55000000000000004">
      <c r="A1012" s="9" t="s">
        <v>34</v>
      </c>
      <c r="B1012" s="40" t="str">
        <f>'[1]（R7.7末時点）交付率・保有率'!B896</f>
        <v>北安曇郡池田町</v>
      </c>
      <c r="C1012" s="11">
        <f>'[1]（R7.7末時点）交付率・保有率'!C896</f>
        <v>9114</v>
      </c>
      <c r="D1012" s="11">
        <f>'[1]（R7.7末時点）交付率・保有率'!D896</f>
        <v>7081</v>
      </c>
      <c r="E1012" s="12">
        <f t="shared" si="15"/>
        <v>0.77693658108404651</v>
      </c>
      <c r="F1012" s="2"/>
      <c r="G1012" s="2"/>
      <c r="H1012" s="2"/>
      <c r="I1012" s="2"/>
      <c r="J1012" s="2"/>
      <c r="K1012" s="2"/>
      <c r="L1012" s="2"/>
      <c r="M1012" s="2"/>
      <c r="N1012" s="2"/>
    </row>
    <row r="1013" spans="1:14" ht="14" x14ac:dyDescent="0.55000000000000004">
      <c r="A1013" s="9" t="s">
        <v>34</v>
      </c>
      <c r="B1013" s="40" t="str">
        <f>'[1]（R7.7末時点）交付率・保有率'!B897</f>
        <v>北安曇郡松川村</v>
      </c>
      <c r="C1013" s="11">
        <f>'[1]（R7.7末時点）交付率・保有率'!C897</f>
        <v>9648</v>
      </c>
      <c r="D1013" s="11">
        <f>'[1]（R7.7末時点）交付率・保有率'!D897</f>
        <v>7736</v>
      </c>
      <c r="E1013" s="12">
        <f t="shared" si="15"/>
        <v>0.80182421227197342</v>
      </c>
      <c r="F1013" s="2"/>
      <c r="G1013" s="2"/>
      <c r="H1013" s="2"/>
      <c r="I1013" s="2"/>
      <c r="J1013" s="2"/>
      <c r="K1013" s="2"/>
      <c r="L1013" s="2"/>
      <c r="M1013" s="2"/>
      <c r="N1013" s="2"/>
    </row>
    <row r="1014" spans="1:14" ht="14" x14ac:dyDescent="0.55000000000000004">
      <c r="A1014" s="9" t="s">
        <v>34</v>
      </c>
      <c r="B1014" s="40" t="str">
        <f>'[1]（R7.7末時点）交付率・保有率'!B898</f>
        <v>北安曇郡白馬村</v>
      </c>
      <c r="C1014" s="11">
        <f>'[1]（R7.7末時点）交付率・保有率'!C898</f>
        <v>9525</v>
      </c>
      <c r="D1014" s="11">
        <f>'[1]（R7.7末時点）交付率・保有率'!D898</f>
        <v>5978</v>
      </c>
      <c r="E1014" s="12">
        <f t="shared" ref="E1014:E1077" si="16">D1014/C1014</f>
        <v>0.62761154855643042</v>
      </c>
      <c r="F1014" s="2"/>
      <c r="G1014" s="2"/>
      <c r="H1014" s="2"/>
      <c r="I1014" s="2"/>
      <c r="J1014" s="2"/>
      <c r="K1014" s="2"/>
      <c r="L1014" s="2"/>
      <c r="M1014" s="2"/>
      <c r="N1014" s="2"/>
    </row>
    <row r="1015" spans="1:14" ht="14" x14ac:dyDescent="0.55000000000000004">
      <c r="A1015" s="9" t="s">
        <v>34</v>
      </c>
      <c r="B1015" s="40" t="str">
        <f>'[1]（R7.7末時点）交付率・保有率'!B899</f>
        <v>北安曇郡小谷村</v>
      </c>
      <c r="C1015" s="11">
        <f>'[1]（R7.7末時点）交付率・保有率'!C899</f>
        <v>2811</v>
      </c>
      <c r="D1015" s="11">
        <f>'[1]（R7.7末時点）交付率・保有率'!D899</f>
        <v>1897</v>
      </c>
      <c r="E1015" s="12">
        <f t="shared" si="16"/>
        <v>0.67484880825329063</v>
      </c>
      <c r="F1015" s="2"/>
      <c r="G1015" s="2"/>
      <c r="H1015" s="2"/>
      <c r="I1015" s="2"/>
      <c r="J1015" s="2"/>
      <c r="K1015" s="2"/>
      <c r="L1015" s="2"/>
      <c r="M1015" s="2"/>
      <c r="N1015" s="2"/>
    </row>
    <row r="1016" spans="1:14" ht="14" x14ac:dyDescent="0.55000000000000004">
      <c r="A1016" s="9" t="s">
        <v>34</v>
      </c>
      <c r="B1016" s="40" t="str">
        <f>'[1]（R7.7末時点）交付率・保有率'!B900</f>
        <v>埴科郡坂城町</v>
      </c>
      <c r="C1016" s="11">
        <f>'[1]（R7.7末時点）交付率・保有率'!C900</f>
        <v>13872</v>
      </c>
      <c r="D1016" s="11">
        <f>'[1]（R7.7末時点）交付率・保有率'!D900</f>
        <v>10670</v>
      </c>
      <c r="E1016" s="12">
        <f t="shared" si="16"/>
        <v>0.76917531718569776</v>
      </c>
      <c r="F1016" s="2"/>
      <c r="G1016" s="2"/>
      <c r="H1016" s="2"/>
      <c r="I1016" s="2"/>
      <c r="J1016" s="2"/>
      <c r="K1016" s="2"/>
      <c r="L1016" s="2"/>
      <c r="M1016" s="2"/>
      <c r="N1016" s="2"/>
    </row>
    <row r="1017" spans="1:14" ht="14" x14ac:dyDescent="0.55000000000000004">
      <c r="A1017" s="9" t="s">
        <v>34</v>
      </c>
      <c r="B1017" s="40" t="str">
        <f>'[1]（R7.7末時点）交付率・保有率'!B901</f>
        <v>上高井郡小布施町</v>
      </c>
      <c r="C1017" s="11">
        <f>'[1]（R7.7末時点）交付率・保有率'!C901</f>
        <v>10987</v>
      </c>
      <c r="D1017" s="11">
        <f>'[1]（R7.7末時点）交付率・保有率'!D901</f>
        <v>8418</v>
      </c>
      <c r="E1017" s="12">
        <f t="shared" si="16"/>
        <v>0.7661782106125421</v>
      </c>
      <c r="F1017" s="2"/>
      <c r="G1017" s="2"/>
      <c r="H1017" s="2"/>
      <c r="I1017" s="2"/>
      <c r="J1017" s="2"/>
      <c r="K1017" s="2"/>
      <c r="L1017" s="2"/>
      <c r="M1017" s="2"/>
      <c r="N1017" s="2"/>
    </row>
    <row r="1018" spans="1:14" ht="14" x14ac:dyDescent="0.55000000000000004">
      <c r="A1018" s="9" t="s">
        <v>34</v>
      </c>
      <c r="B1018" s="40" t="str">
        <f>'[1]（R7.7末時点）交付率・保有率'!B902</f>
        <v>上高井郡高山村</v>
      </c>
      <c r="C1018" s="11">
        <f>'[1]（R7.7末時点）交付率・保有率'!C902</f>
        <v>6413</v>
      </c>
      <c r="D1018" s="11">
        <f>'[1]（R7.7末時点）交付率・保有率'!D902</f>
        <v>5220</v>
      </c>
      <c r="E1018" s="12">
        <f t="shared" si="16"/>
        <v>0.81397162014657731</v>
      </c>
      <c r="F1018" s="2"/>
      <c r="G1018" s="2"/>
      <c r="H1018" s="2"/>
      <c r="I1018" s="2"/>
      <c r="J1018" s="2"/>
      <c r="K1018" s="2"/>
      <c r="L1018" s="2"/>
      <c r="M1018" s="2"/>
      <c r="N1018" s="2"/>
    </row>
    <row r="1019" spans="1:14" ht="14" x14ac:dyDescent="0.55000000000000004">
      <c r="A1019" s="9" t="s">
        <v>34</v>
      </c>
      <c r="B1019" s="40" t="str">
        <f>'[1]（R7.7末時点）交付率・保有率'!B903</f>
        <v>下高井郡山ノ内町</v>
      </c>
      <c r="C1019" s="11">
        <f>'[1]（R7.7末時点）交付率・保有率'!C903</f>
        <v>11229</v>
      </c>
      <c r="D1019" s="11">
        <f>'[1]（R7.7末時点）交付率・保有率'!D903</f>
        <v>8050</v>
      </c>
      <c r="E1019" s="12">
        <f t="shared" si="16"/>
        <v>0.7168937572357289</v>
      </c>
      <c r="F1019" s="2"/>
      <c r="G1019" s="2"/>
      <c r="H1019" s="2"/>
      <c r="I1019" s="2"/>
      <c r="J1019" s="2"/>
      <c r="K1019" s="2"/>
      <c r="L1019" s="2"/>
      <c r="M1019" s="2"/>
      <c r="N1019" s="2"/>
    </row>
    <row r="1020" spans="1:14" ht="14" x14ac:dyDescent="0.55000000000000004">
      <c r="A1020" s="9" t="s">
        <v>34</v>
      </c>
      <c r="B1020" s="40" t="str">
        <f>'[1]（R7.7末時点）交付率・保有率'!B904</f>
        <v>下高井郡木島平村</v>
      </c>
      <c r="C1020" s="11">
        <f>'[1]（R7.7末時点）交付率・保有率'!C904</f>
        <v>4237</v>
      </c>
      <c r="D1020" s="11">
        <f>'[1]（R7.7末時点）交付率・保有率'!D904</f>
        <v>3318</v>
      </c>
      <c r="E1020" s="12">
        <f t="shared" si="16"/>
        <v>0.78310125088506022</v>
      </c>
      <c r="F1020" s="2"/>
      <c r="G1020" s="2"/>
      <c r="H1020" s="2"/>
      <c r="I1020" s="2"/>
      <c r="J1020" s="2"/>
      <c r="K1020" s="2"/>
      <c r="L1020" s="2"/>
      <c r="M1020" s="2"/>
      <c r="N1020" s="2"/>
    </row>
    <row r="1021" spans="1:14" ht="14" x14ac:dyDescent="0.55000000000000004">
      <c r="A1021" s="9" t="s">
        <v>34</v>
      </c>
      <c r="B1021" s="40" t="str">
        <f>'[1]（R7.7末時点）交付率・保有率'!B905</f>
        <v>下高井郡野沢温泉村</v>
      </c>
      <c r="C1021" s="11">
        <f>'[1]（R7.7末時点）交付率・保有率'!C905</f>
        <v>3582</v>
      </c>
      <c r="D1021" s="11">
        <f>'[1]（R7.7末時点）交付率・保有率'!D905</f>
        <v>2499</v>
      </c>
      <c r="E1021" s="12">
        <f t="shared" si="16"/>
        <v>0.69765494137353434</v>
      </c>
      <c r="F1021" s="2"/>
      <c r="G1021" s="2"/>
      <c r="H1021" s="2"/>
      <c r="I1021" s="2"/>
      <c r="J1021" s="2"/>
      <c r="K1021" s="2"/>
      <c r="L1021" s="2"/>
      <c r="M1021" s="2"/>
      <c r="N1021" s="2"/>
    </row>
    <row r="1022" spans="1:14" ht="14" x14ac:dyDescent="0.55000000000000004">
      <c r="A1022" s="9" t="s">
        <v>34</v>
      </c>
      <c r="B1022" s="40" t="str">
        <f>'[1]（R7.7末時点）交付率・保有率'!B906</f>
        <v>上水内郡信濃町</v>
      </c>
      <c r="C1022" s="11">
        <f>'[1]（R7.7末時点）交付率・保有率'!C906</f>
        <v>7560</v>
      </c>
      <c r="D1022" s="11">
        <f>'[1]（R7.7末時点）交付率・保有率'!D906</f>
        <v>5760</v>
      </c>
      <c r="E1022" s="12">
        <f t="shared" si="16"/>
        <v>0.76190476190476186</v>
      </c>
      <c r="F1022" s="2"/>
      <c r="G1022" s="2"/>
      <c r="H1022" s="2"/>
      <c r="I1022" s="2"/>
      <c r="J1022" s="2"/>
      <c r="K1022" s="2"/>
      <c r="L1022" s="2"/>
      <c r="M1022" s="2"/>
      <c r="N1022" s="2"/>
    </row>
    <row r="1023" spans="1:14" ht="14" x14ac:dyDescent="0.55000000000000004">
      <c r="A1023" s="9" t="s">
        <v>34</v>
      </c>
      <c r="B1023" s="40" t="str">
        <f>'[1]（R7.7末時点）交付率・保有率'!B907</f>
        <v>上水内郡小川村</v>
      </c>
      <c r="C1023" s="11">
        <f>'[1]（R7.7末時点）交付率・保有率'!C907</f>
        <v>2198</v>
      </c>
      <c r="D1023" s="11">
        <f>'[1]（R7.7末時点）交付率・保有率'!D907</f>
        <v>1598</v>
      </c>
      <c r="E1023" s="12">
        <f t="shared" si="16"/>
        <v>0.72702456778889901</v>
      </c>
      <c r="F1023" s="2"/>
      <c r="G1023" s="2"/>
      <c r="H1023" s="2"/>
      <c r="I1023" s="2"/>
      <c r="J1023" s="2"/>
      <c r="K1023" s="2"/>
      <c r="L1023" s="2"/>
      <c r="M1023" s="2"/>
      <c r="N1023" s="2"/>
    </row>
    <row r="1024" spans="1:14" ht="14" x14ac:dyDescent="0.55000000000000004">
      <c r="A1024" s="9" t="s">
        <v>34</v>
      </c>
      <c r="B1024" s="40" t="str">
        <f>'[1]（R7.7末時点）交付率・保有率'!B908</f>
        <v>上水内郡飯綱町</v>
      </c>
      <c r="C1024" s="11">
        <f>'[1]（R7.7末時点）交付率・保有率'!C908</f>
        <v>10274</v>
      </c>
      <c r="D1024" s="11">
        <f>'[1]（R7.7末時点）交付率・保有率'!D908</f>
        <v>8069</v>
      </c>
      <c r="E1024" s="12">
        <f t="shared" si="16"/>
        <v>0.7853805723184738</v>
      </c>
      <c r="F1024" s="2"/>
      <c r="G1024" s="2"/>
      <c r="H1024" s="2"/>
      <c r="I1024" s="2"/>
      <c r="J1024" s="2"/>
      <c r="K1024" s="2"/>
      <c r="L1024" s="2"/>
      <c r="M1024" s="2"/>
      <c r="N1024" s="2"/>
    </row>
    <row r="1025" spans="1:14" ht="14" x14ac:dyDescent="0.55000000000000004">
      <c r="A1025" s="9" t="s">
        <v>34</v>
      </c>
      <c r="B1025" s="40" t="str">
        <f>'[1]（R7.7末時点）交付率・保有率'!B909</f>
        <v>下水内郡栄村</v>
      </c>
      <c r="C1025" s="11">
        <f>'[1]（R7.7末時点）交付率・保有率'!C909</f>
        <v>1560</v>
      </c>
      <c r="D1025" s="11">
        <f>'[1]（R7.7末時点）交付率・保有率'!D909</f>
        <v>1153</v>
      </c>
      <c r="E1025" s="12">
        <f t="shared" si="16"/>
        <v>0.73910256410256414</v>
      </c>
      <c r="F1025" s="2"/>
      <c r="G1025" s="2"/>
      <c r="H1025" s="2"/>
      <c r="I1025" s="2"/>
      <c r="J1025" s="2"/>
      <c r="K1025" s="2"/>
      <c r="L1025" s="2"/>
      <c r="M1025" s="2"/>
      <c r="N1025" s="2"/>
    </row>
    <row r="1026" spans="1:14" ht="14" x14ac:dyDescent="0.55000000000000004">
      <c r="A1026" s="9" t="s">
        <v>35</v>
      </c>
      <c r="B1026" s="40" t="str">
        <f>'[1]（R7.7末時点）交付率・保有率'!B910</f>
        <v>岐阜市</v>
      </c>
      <c r="C1026" s="11">
        <f>'[1]（R7.7末時点）交付率・保有率'!C910</f>
        <v>399127</v>
      </c>
      <c r="D1026" s="11">
        <f>'[1]（R7.7末時点）交付率・保有率'!D910</f>
        <v>326120</v>
      </c>
      <c r="E1026" s="12">
        <f t="shared" si="16"/>
        <v>0.81708328426791477</v>
      </c>
      <c r="F1026" s="2"/>
      <c r="G1026" s="2"/>
      <c r="H1026" s="2"/>
      <c r="I1026" s="2"/>
      <c r="J1026" s="2"/>
      <c r="K1026" s="2"/>
      <c r="L1026" s="2"/>
      <c r="M1026" s="2"/>
      <c r="N1026" s="2"/>
    </row>
    <row r="1027" spans="1:14" ht="14" x14ac:dyDescent="0.55000000000000004">
      <c r="A1027" s="9" t="s">
        <v>35</v>
      </c>
      <c r="B1027" s="40" t="str">
        <f>'[1]（R7.7末時点）交付率・保有率'!B911</f>
        <v>大垣市</v>
      </c>
      <c r="C1027" s="11">
        <f>'[1]（R7.7末時点）交付率・保有率'!C911</f>
        <v>156912</v>
      </c>
      <c r="D1027" s="11">
        <f>'[1]（R7.7末時点）交付率・保有率'!D911</f>
        <v>129738</v>
      </c>
      <c r="E1027" s="12">
        <f t="shared" si="16"/>
        <v>0.82682012847965736</v>
      </c>
      <c r="F1027" s="2"/>
      <c r="G1027" s="2"/>
      <c r="H1027" s="2"/>
      <c r="I1027" s="2"/>
      <c r="J1027" s="2"/>
      <c r="K1027" s="2"/>
      <c r="L1027" s="2"/>
      <c r="M1027" s="2"/>
      <c r="N1027" s="2"/>
    </row>
    <row r="1028" spans="1:14" ht="14" x14ac:dyDescent="0.55000000000000004">
      <c r="A1028" s="9" t="s">
        <v>35</v>
      </c>
      <c r="B1028" s="40" t="str">
        <f>'[1]（R7.7末時点）交付率・保有率'!B912</f>
        <v>高山市</v>
      </c>
      <c r="C1028" s="11">
        <f>'[1]（R7.7末時点）交付率・保有率'!C912</f>
        <v>82486</v>
      </c>
      <c r="D1028" s="11">
        <f>'[1]（R7.7末時点）交付率・保有率'!D912</f>
        <v>68361</v>
      </c>
      <c r="E1028" s="12">
        <f t="shared" si="16"/>
        <v>0.82875881967849085</v>
      </c>
      <c r="F1028" s="2"/>
      <c r="G1028" s="2"/>
      <c r="H1028" s="2"/>
      <c r="I1028" s="2"/>
      <c r="J1028" s="2"/>
      <c r="K1028" s="2"/>
      <c r="L1028" s="2"/>
      <c r="M1028" s="2"/>
      <c r="N1028" s="2"/>
    </row>
    <row r="1029" spans="1:14" ht="14" x14ac:dyDescent="0.55000000000000004">
      <c r="A1029" s="9" t="s">
        <v>35</v>
      </c>
      <c r="B1029" s="40" t="str">
        <f>'[1]（R7.7末時点）交付率・保有率'!B913</f>
        <v>多治見市</v>
      </c>
      <c r="C1029" s="11">
        <f>'[1]（R7.7末時点）交付率・保有率'!C913</f>
        <v>105048</v>
      </c>
      <c r="D1029" s="11">
        <f>'[1]（R7.7末時点）交付率・保有率'!D913</f>
        <v>84769</v>
      </c>
      <c r="E1029" s="12">
        <f t="shared" si="16"/>
        <v>0.80695491584799328</v>
      </c>
      <c r="F1029" s="2"/>
      <c r="G1029" s="2"/>
      <c r="H1029" s="2"/>
      <c r="I1029" s="2"/>
      <c r="J1029" s="2"/>
      <c r="K1029" s="2"/>
      <c r="L1029" s="2"/>
      <c r="M1029" s="2"/>
      <c r="N1029" s="2"/>
    </row>
    <row r="1030" spans="1:14" ht="14" x14ac:dyDescent="0.55000000000000004">
      <c r="A1030" s="9" t="s">
        <v>35</v>
      </c>
      <c r="B1030" s="40" t="str">
        <f>'[1]（R7.7末時点）交付率・保有率'!B914</f>
        <v>関市</v>
      </c>
      <c r="C1030" s="11">
        <f>'[1]（R7.7末時点）交付率・保有率'!C914</f>
        <v>83930</v>
      </c>
      <c r="D1030" s="11">
        <f>'[1]（R7.7末時点）交付率・保有率'!D914</f>
        <v>67904</v>
      </c>
      <c r="E1030" s="12">
        <f t="shared" si="16"/>
        <v>0.80905516501846775</v>
      </c>
      <c r="F1030" s="2"/>
      <c r="G1030" s="2"/>
      <c r="H1030" s="2"/>
      <c r="I1030" s="2"/>
      <c r="J1030" s="2"/>
      <c r="K1030" s="2"/>
      <c r="L1030" s="2"/>
      <c r="M1030" s="2"/>
      <c r="N1030" s="2"/>
    </row>
    <row r="1031" spans="1:14" ht="14" x14ac:dyDescent="0.55000000000000004">
      <c r="A1031" s="9" t="s">
        <v>35</v>
      </c>
      <c r="B1031" s="40" t="str">
        <f>'[1]（R7.7末時点）交付率・保有率'!B915</f>
        <v>中津川市</v>
      </c>
      <c r="C1031" s="11">
        <f>'[1]（R7.7末時点）交付率・保有率'!C915</f>
        <v>73535</v>
      </c>
      <c r="D1031" s="11">
        <f>'[1]（R7.7末時点）交付率・保有率'!D915</f>
        <v>59726</v>
      </c>
      <c r="E1031" s="12">
        <f t="shared" si="16"/>
        <v>0.8122118718977358</v>
      </c>
      <c r="F1031" s="2"/>
      <c r="G1031" s="2"/>
      <c r="H1031" s="2"/>
      <c r="I1031" s="2"/>
      <c r="J1031" s="2"/>
      <c r="K1031" s="2"/>
      <c r="L1031" s="2"/>
      <c r="M1031" s="2"/>
      <c r="N1031" s="2"/>
    </row>
    <row r="1032" spans="1:14" ht="14" x14ac:dyDescent="0.55000000000000004">
      <c r="A1032" s="9" t="s">
        <v>35</v>
      </c>
      <c r="B1032" s="40" t="str">
        <f>'[1]（R7.7末時点）交付率・保有率'!B916</f>
        <v>美濃市</v>
      </c>
      <c r="C1032" s="11">
        <f>'[1]（R7.7末時点）交付率・保有率'!C916</f>
        <v>18991</v>
      </c>
      <c r="D1032" s="11">
        <f>'[1]（R7.7末時点）交付率・保有率'!D916</f>
        <v>15811</v>
      </c>
      <c r="E1032" s="12">
        <f t="shared" si="16"/>
        <v>0.83255226159759887</v>
      </c>
      <c r="F1032" s="2"/>
      <c r="G1032" s="2"/>
      <c r="H1032" s="2"/>
      <c r="I1032" s="2"/>
      <c r="J1032" s="2"/>
      <c r="K1032" s="2"/>
      <c r="L1032" s="2"/>
      <c r="M1032" s="2"/>
      <c r="N1032" s="2"/>
    </row>
    <row r="1033" spans="1:14" ht="14" x14ac:dyDescent="0.55000000000000004">
      <c r="A1033" s="9" t="s">
        <v>35</v>
      </c>
      <c r="B1033" s="40" t="str">
        <f>'[1]（R7.7末時点）交付率・保有率'!B917</f>
        <v>瑞浪市</v>
      </c>
      <c r="C1033" s="11">
        <f>'[1]（R7.7末時点）交付率・保有率'!C917</f>
        <v>35279</v>
      </c>
      <c r="D1033" s="11">
        <f>'[1]（R7.7末時点）交付率・保有率'!D917</f>
        <v>29253</v>
      </c>
      <c r="E1033" s="12">
        <f t="shared" si="16"/>
        <v>0.82919016978939308</v>
      </c>
      <c r="F1033" s="2"/>
      <c r="G1033" s="2"/>
      <c r="H1033" s="2"/>
      <c r="I1033" s="2"/>
      <c r="J1033" s="2"/>
      <c r="K1033" s="2"/>
      <c r="L1033" s="2"/>
      <c r="M1033" s="2"/>
      <c r="N1033" s="2"/>
    </row>
    <row r="1034" spans="1:14" ht="14" x14ac:dyDescent="0.55000000000000004">
      <c r="A1034" s="9" t="s">
        <v>35</v>
      </c>
      <c r="B1034" s="40" t="str">
        <f>'[1]（R7.7末時点）交付率・保有率'!B918</f>
        <v>羽島市</v>
      </c>
      <c r="C1034" s="11">
        <f>'[1]（R7.7末時点）交付率・保有率'!C918</f>
        <v>66517</v>
      </c>
      <c r="D1034" s="11">
        <f>'[1]（R7.7末時点）交付率・保有率'!D918</f>
        <v>54960</v>
      </c>
      <c r="E1034" s="12">
        <f t="shared" si="16"/>
        <v>0.82625494234556585</v>
      </c>
      <c r="F1034" s="2"/>
      <c r="G1034" s="2"/>
      <c r="H1034" s="2"/>
      <c r="I1034" s="2"/>
      <c r="J1034" s="2"/>
      <c r="K1034" s="2"/>
      <c r="L1034" s="2"/>
      <c r="M1034" s="2"/>
      <c r="N1034" s="2"/>
    </row>
    <row r="1035" spans="1:14" ht="14" x14ac:dyDescent="0.55000000000000004">
      <c r="A1035" s="9" t="s">
        <v>35</v>
      </c>
      <c r="B1035" s="40" t="str">
        <f>'[1]（R7.7末時点）交付率・保有率'!B919</f>
        <v>恵那市</v>
      </c>
      <c r="C1035" s="11">
        <f>'[1]（R7.7末時点）交付率・保有率'!C919</f>
        <v>46054</v>
      </c>
      <c r="D1035" s="11">
        <f>'[1]（R7.7末時点）交付率・保有率'!D919</f>
        <v>38047</v>
      </c>
      <c r="E1035" s="12">
        <f t="shared" si="16"/>
        <v>0.82613888044469541</v>
      </c>
      <c r="F1035" s="2"/>
      <c r="G1035" s="2"/>
      <c r="H1035" s="2"/>
      <c r="I1035" s="2"/>
      <c r="J1035" s="2"/>
      <c r="K1035" s="2"/>
      <c r="L1035" s="2"/>
      <c r="M1035" s="2"/>
      <c r="N1035" s="2"/>
    </row>
    <row r="1036" spans="1:14" ht="14" x14ac:dyDescent="0.55000000000000004">
      <c r="A1036" s="9" t="s">
        <v>35</v>
      </c>
      <c r="B1036" s="40" t="str">
        <f>'[1]（R7.7末時点）交付率・保有率'!B920</f>
        <v>美濃加茂市</v>
      </c>
      <c r="C1036" s="11">
        <f>'[1]（R7.7末時点）交付率・保有率'!C920</f>
        <v>57595</v>
      </c>
      <c r="D1036" s="11">
        <f>'[1]（R7.7末時点）交付率・保有率'!D920</f>
        <v>47362</v>
      </c>
      <c r="E1036" s="12">
        <f t="shared" si="16"/>
        <v>0.82232832711172843</v>
      </c>
      <c r="F1036" s="2"/>
      <c r="G1036" s="2"/>
      <c r="H1036" s="2"/>
      <c r="I1036" s="2"/>
      <c r="J1036" s="2"/>
      <c r="K1036" s="2"/>
      <c r="L1036" s="2"/>
      <c r="M1036" s="2"/>
      <c r="N1036" s="2"/>
    </row>
    <row r="1037" spans="1:14" ht="14" x14ac:dyDescent="0.55000000000000004">
      <c r="A1037" s="9" t="s">
        <v>35</v>
      </c>
      <c r="B1037" s="40" t="str">
        <f>'[1]（R7.7末時点）交付率・保有率'!B921</f>
        <v>土岐市</v>
      </c>
      <c r="C1037" s="11">
        <f>'[1]（R7.7末時点）交付率・保有率'!C921</f>
        <v>54243</v>
      </c>
      <c r="D1037" s="11">
        <f>'[1]（R7.7末時点）交付率・保有率'!D921</f>
        <v>43950</v>
      </c>
      <c r="E1037" s="12">
        <f t="shared" si="16"/>
        <v>0.8102427963055141</v>
      </c>
      <c r="F1037" s="2"/>
      <c r="G1037" s="2"/>
      <c r="H1037" s="2"/>
      <c r="I1037" s="2"/>
      <c r="J1037" s="2"/>
      <c r="K1037" s="2"/>
      <c r="L1037" s="2"/>
      <c r="M1037" s="2"/>
      <c r="N1037" s="2"/>
    </row>
    <row r="1038" spans="1:14" ht="14" x14ac:dyDescent="0.55000000000000004">
      <c r="A1038" s="9" t="s">
        <v>35</v>
      </c>
      <c r="B1038" s="40" t="str">
        <f>'[1]（R7.7末時点）交付率・保有率'!B922</f>
        <v>各務原市</v>
      </c>
      <c r="C1038" s="11">
        <f>'[1]（R7.7末時点）交付率・保有率'!C922</f>
        <v>144195</v>
      </c>
      <c r="D1038" s="11">
        <f>'[1]（R7.7末時点）交付率・保有率'!D922</f>
        <v>118262</v>
      </c>
      <c r="E1038" s="12">
        <f t="shared" si="16"/>
        <v>0.82015326467630634</v>
      </c>
      <c r="F1038" s="2"/>
      <c r="G1038" s="2"/>
      <c r="H1038" s="2"/>
      <c r="I1038" s="2"/>
      <c r="J1038" s="2"/>
      <c r="K1038" s="2"/>
      <c r="L1038" s="2"/>
      <c r="M1038" s="2"/>
      <c r="N1038" s="2"/>
    </row>
    <row r="1039" spans="1:14" ht="14" x14ac:dyDescent="0.55000000000000004">
      <c r="A1039" s="9" t="s">
        <v>35</v>
      </c>
      <c r="B1039" s="40" t="str">
        <f>'[1]（R7.7末時点）交付率・保有率'!B923</f>
        <v>可児市</v>
      </c>
      <c r="C1039" s="11">
        <f>'[1]（R7.7末時点）交付率・保有率'!C923</f>
        <v>99779</v>
      </c>
      <c r="D1039" s="11">
        <f>'[1]（R7.7末時点）交付率・保有率'!D923</f>
        <v>81509</v>
      </c>
      <c r="E1039" s="12">
        <f t="shared" si="16"/>
        <v>0.81689533869852371</v>
      </c>
      <c r="F1039" s="2"/>
      <c r="G1039" s="2"/>
      <c r="H1039" s="2"/>
      <c r="I1039" s="2"/>
      <c r="J1039" s="2"/>
      <c r="K1039" s="2"/>
      <c r="L1039" s="2"/>
      <c r="M1039" s="2"/>
      <c r="N1039" s="2"/>
    </row>
    <row r="1040" spans="1:14" ht="14" x14ac:dyDescent="0.55000000000000004">
      <c r="A1040" s="9" t="s">
        <v>35</v>
      </c>
      <c r="B1040" s="40" t="str">
        <f>'[1]（R7.7末時点）交付率・保有率'!B924</f>
        <v>山県市</v>
      </c>
      <c r="C1040" s="11">
        <f>'[1]（R7.7末時点）交付率・保有率'!C924</f>
        <v>24767</v>
      </c>
      <c r="D1040" s="11">
        <f>'[1]（R7.7末時点）交付率・保有率'!D924</f>
        <v>19933</v>
      </c>
      <c r="E1040" s="12">
        <f t="shared" si="16"/>
        <v>0.80482093107764363</v>
      </c>
      <c r="F1040" s="2"/>
      <c r="G1040" s="2"/>
      <c r="H1040" s="2"/>
      <c r="I1040" s="2"/>
      <c r="J1040" s="2"/>
      <c r="K1040" s="2"/>
      <c r="L1040" s="2"/>
      <c r="M1040" s="2"/>
      <c r="N1040" s="2"/>
    </row>
    <row r="1041" spans="1:14" ht="14" x14ac:dyDescent="0.55000000000000004">
      <c r="A1041" s="9" t="s">
        <v>35</v>
      </c>
      <c r="B1041" s="40" t="str">
        <f>'[1]（R7.7末時点）交付率・保有率'!B925</f>
        <v>瑞穂市</v>
      </c>
      <c r="C1041" s="11">
        <f>'[1]（R7.7末時点）交付率・保有率'!C925</f>
        <v>56343</v>
      </c>
      <c r="D1041" s="11">
        <f>'[1]（R7.7末時点）交付率・保有率'!D925</f>
        <v>46331</v>
      </c>
      <c r="E1041" s="12">
        <f t="shared" si="16"/>
        <v>0.82230268178833221</v>
      </c>
      <c r="F1041" s="2"/>
      <c r="G1041" s="2"/>
      <c r="H1041" s="2"/>
      <c r="I1041" s="2"/>
      <c r="J1041" s="2"/>
      <c r="K1041" s="2"/>
      <c r="L1041" s="2"/>
      <c r="M1041" s="2"/>
      <c r="N1041" s="2"/>
    </row>
    <row r="1042" spans="1:14" ht="14" x14ac:dyDescent="0.55000000000000004">
      <c r="A1042" s="9" t="s">
        <v>35</v>
      </c>
      <c r="B1042" s="40" t="str">
        <f>'[1]（R7.7末時点）交付率・保有率'!B926</f>
        <v>飛騨市</v>
      </c>
      <c r="C1042" s="11">
        <f>'[1]（R7.7末時点）交付率・保有率'!C926</f>
        <v>21674</v>
      </c>
      <c r="D1042" s="11">
        <f>'[1]（R7.7末時点）交付率・保有率'!D926</f>
        <v>18704</v>
      </c>
      <c r="E1042" s="12">
        <f t="shared" si="16"/>
        <v>0.86296945649164902</v>
      </c>
      <c r="F1042" s="2"/>
      <c r="G1042" s="2"/>
      <c r="H1042" s="2"/>
      <c r="I1042" s="2"/>
      <c r="J1042" s="2"/>
      <c r="K1042" s="2"/>
      <c r="L1042" s="2"/>
      <c r="M1042" s="2"/>
      <c r="N1042" s="2"/>
    </row>
    <row r="1043" spans="1:14" ht="14" x14ac:dyDescent="0.55000000000000004">
      <c r="A1043" s="9" t="s">
        <v>35</v>
      </c>
      <c r="B1043" s="40" t="str">
        <f>'[1]（R7.7末時点）交付率・保有率'!B927</f>
        <v>本巣市</v>
      </c>
      <c r="C1043" s="11">
        <f>'[1]（R7.7末時点）交付率・保有率'!C927</f>
        <v>32885</v>
      </c>
      <c r="D1043" s="11">
        <f>'[1]（R7.7末時点）交付率・保有率'!D927</f>
        <v>27200</v>
      </c>
      <c r="E1043" s="12">
        <f t="shared" si="16"/>
        <v>0.82712482894936901</v>
      </c>
      <c r="F1043" s="2"/>
      <c r="G1043" s="2"/>
      <c r="H1043" s="2"/>
      <c r="I1043" s="2"/>
      <c r="J1043" s="2"/>
      <c r="K1043" s="2"/>
      <c r="L1043" s="2"/>
      <c r="M1043" s="2"/>
      <c r="N1043" s="2"/>
    </row>
    <row r="1044" spans="1:14" ht="14" x14ac:dyDescent="0.55000000000000004">
      <c r="A1044" s="9" t="s">
        <v>35</v>
      </c>
      <c r="B1044" s="40" t="str">
        <f>'[1]（R7.7末時点）交付率・保有率'!B928</f>
        <v>郡上市</v>
      </c>
      <c r="C1044" s="11">
        <f>'[1]（R7.7末時点）交付率・保有率'!C928</f>
        <v>37728</v>
      </c>
      <c r="D1044" s="11">
        <f>'[1]（R7.7末時点）交付率・保有率'!D928</f>
        <v>30760</v>
      </c>
      <c r="E1044" s="12">
        <f t="shared" si="16"/>
        <v>0.81530958439355383</v>
      </c>
      <c r="F1044" s="2"/>
      <c r="G1044" s="2"/>
      <c r="H1044" s="2"/>
      <c r="I1044" s="2"/>
      <c r="J1044" s="2"/>
      <c r="K1044" s="2"/>
      <c r="L1044" s="2"/>
      <c r="M1044" s="2"/>
      <c r="N1044" s="2"/>
    </row>
    <row r="1045" spans="1:14" ht="14" x14ac:dyDescent="0.55000000000000004">
      <c r="A1045" s="9" t="s">
        <v>35</v>
      </c>
      <c r="B1045" s="40" t="str">
        <f>'[1]（R7.7末時点）交付率・保有率'!B929</f>
        <v>下呂市</v>
      </c>
      <c r="C1045" s="11">
        <f>'[1]（R7.7末時点）交付率・保有率'!C929</f>
        <v>28915</v>
      </c>
      <c r="D1045" s="11">
        <f>'[1]（R7.7末時点）交付率・保有率'!D929</f>
        <v>23652</v>
      </c>
      <c r="E1045" s="12">
        <f t="shared" si="16"/>
        <v>0.81798374546083352</v>
      </c>
      <c r="F1045" s="2"/>
      <c r="G1045" s="2"/>
      <c r="H1045" s="2"/>
      <c r="I1045" s="2"/>
      <c r="J1045" s="2"/>
      <c r="K1045" s="2"/>
      <c r="L1045" s="2"/>
      <c r="M1045" s="2"/>
      <c r="N1045" s="2"/>
    </row>
    <row r="1046" spans="1:14" ht="14" x14ac:dyDescent="0.55000000000000004">
      <c r="A1046" s="9" t="s">
        <v>35</v>
      </c>
      <c r="B1046" s="40" t="str">
        <f>'[1]（R7.7末時点）交付率・保有率'!B930</f>
        <v>海津市</v>
      </c>
      <c r="C1046" s="11">
        <f>'[1]（R7.7末時点）交付率・保有率'!C930</f>
        <v>31505</v>
      </c>
      <c r="D1046" s="11">
        <f>'[1]（R7.7末時点）交付率・保有率'!D930</f>
        <v>26195</v>
      </c>
      <c r="E1046" s="12">
        <f t="shared" si="16"/>
        <v>0.83145532455165849</v>
      </c>
      <c r="F1046" s="2"/>
      <c r="G1046" s="2"/>
      <c r="H1046" s="2"/>
      <c r="I1046" s="2"/>
      <c r="J1046" s="2"/>
      <c r="K1046" s="2"/>
      <c r="L1046" s="2"/>
      <c r="M1046" s="2"/>
      <c r="N1046" s="2"/>
    </row>
    <row r="1047" spans="1:14" ht="14" x14ac:dyDescent="0.55000000000000004">
      <c r="A1047" s="9" t="s">
        <v>35</v>
      </c>
      <c r="B1047" s="40" t="str">
        <f>'[1]（R7.7末時点）交付率・保有率'!B931</f>
        <v>羽島郡岐南町</v>
      </c>
      <c r="C1047" s="11">
        <f>'[1]（R7.7末時点）交付率・保有率'!C931</f>
        <v>26366</v>
      </c>
      <c r="D1047" s="11">
        <f>'[1]（R7.7末時点）交付率・保有率'!D931</f>
        <v>21429</v>
      </c>
      <c r="E1047" s="12">
        <f t="shared" si="16"/>
        <v>0.81275127057574148</v>
      </c>
      <c r="F1047" s="2"/>
      <c r="G1047" s="2"/>
      <c r="H1047" s="2"/>
      <c r="I1047" s="2"/>
      <c r="J1047" s="2"/>
      <c r="K1047" s="2"/>
      <c r="L1047" s="2"/>
      <c r="M1047" s="2"/>
      <c r="N1047" s="2"/>
    </row>
    <row r="1048" spans="1:14" ht="14" x14ac:dyDescent="0.55000000000000004">
      <c r="A1048" s="9" t="s">
        <v>35</v>
      </c>
      <c r="B1048" s="40" t="str">
        <f>'[1]（R7.7末時点）交付率・保有率'!B932</f>
        <v>羽島郡笠松町</v>
      </c>
      <c r="C1048" s="11">
        <f>'[1]（R7.7末時点）交付率・保有率'!C932</f>
        <v>21829</v>
      </c>
      <c r="D1048" s="11">
        <f>'[1]（R7.7末時点）交付率・保有率'!D932</f>
        <v>18199</v>
      </c>
      <c r="E1048" s="12">
        <f t="shared" si="16"/>
        <v>0.83370745338769525</v>
      </c>
      <c r="F1048" s="2"/>
      <c r="G1048" s="2"/>
      <c r="H1048" s="2"/>
      <c r="I1048" s="2"/>
      <c r="J1048" s="2"/>
      <c r="K1048" s="2"/>
      <c r="L1048" s="2"/>
      <c r="M1048" s="2"/>
      <c r="N1048" s="2"/>
    </row>
    <row r="1049" spans="1:14" ht="14" x14ac:dyDescent="0.55000000000000004">
      <c r="A1049" s="9" t="s">
        <v>35</v>
      </c>
      <c r="B1049" s="40" t="str">
        <f>'[1]（R7.7末時点）交付率・保有率'!B933</f>
        <v>養老郡養老町</v>
      </c>
      <c r="C1049" s="11">
        <f>'[1]（R7.7末時点）交付率・保有率'!C933</f>
        <v>25971</v>
      </c>
      <c r="D1049" s="11">
        <f>'[1]（R7.7末時点）交付率・保有率'!D933</f>
        <v>21330</v>
      </c>
      <c r="E1049" s="12">
        <f t="shared" si="16"/>
        <v>0.82130068152939817</v>
      </c>
      <c r="F1049" s="2"/>
      <c r="G1049" s="2"/>
      <c r="H1049" s="2"/>
      <c r="I1049" s="2"/>
      <c r="J1049" s="2"/>
      <c r="K1049" s="2"/>
      <c r="L1049" s="2"/>
      <c r="M1049" s="2"/>
      <c r="N1049" s="2"/>
    </row>
    <row r="1050" spans="1:14" ht="14" x14ac:dyDescent="0.55000000000000004">
      <c r="A1050" s="9" t="s">
        <v>35</v>
      </c>
      <c r="B1050" s="40" t="str">
        <f>'[1]（R7.7末時点）交付率・保有率'!B934</f>
        <v>不破郡垂井町</v>
      </c>
      <c r="C1050" s="11">
        <f>'[1]（R7.7末時点）交付率・保有率'!C934</f>
        <v>25746</v>
      </c>
      <c r="D1050" s="11">
        <f>'[1]（R7.7末時点）交付率・保有率'!D934</f>
        <v>21376</v>
      </c>
      <c r="E1050" s="12">
        <f t="shared" si="16"/>
        <v>0.83026489551775029</v>
      </c>
      <c r="F1050" s="2"/>
      <c r="G1050" s="2"/>
      <c r="H1050" s="2"/>
      <c r="I1050" s="2"/>
      <c r="J1050" s="2"/>
      <c r="K1050" s="2"/>
      <c r="L1050" s="2"/>
      <c r="M1050" s="2"/>
      <c r="N1050" s="2"/>
    </row>
    <row r="1051" spans="1:14" ht="14" x14ac:dyDescent="0.55000000000000004">
      <c r="A1051" s="9" t="s">
        <v>35</v>
      </c>
      <c r="B1051" s="40" t="str">
        <f>'[1]（R7.7末時点）交付率・保有率'!B935</f>
        <v>不破郡関ケ原町</v>
      </c>
      <c r="C1051" s="11">
        <f>'[1]（R7.7末時点）交付率・保有率'!C935</f>
        <v>6135</v>
      </c>
      <c r="D1051" s="11">
        <f>'[1]（R7.7末時点）交付率・保有率'!D935</f>
        <v>5090</v>
      </c>
      <c r="E1051" s="12">
        <f t="shared" si="16"/>
        <v>0.82966585167074169</v>
      </c>
      <c r="F1051" s="2"/>
      <c r="G1051" s="2"/>
      <c r="H1051" s="2"/>
      <c r="I1051" s="2"/>
      <c r="J1051" s="2"/>
      <c r="K1051" s="2"/>
      <c r="L1051" s="2"/>
      <c r="M1051" s="2"/>
      <c r="N1051" s="2"/>
    </row>
    <row r="1052" spans="1:14" ht="14" x14ac:dyDescent="0.55000000000000004">
      <c r="A1052" s="9" t="s">
        <v>35</v>
      </c>
      <c r="B1052" s="40" t="str">
        <f>'[1]（R7.7末時点）交付率・保有率'!B936</f>
        <v>安八郡神戸町</v>
      </c>
      <c r="C1052" s="11">
        <f>'[1]（R7.7末時点）交付率・保有率'!C936</f>
        <v>18210</v>
      </c>
      <c r="D1052" s="11">
        <f>'[1]（R7.7末時点）交付率・保有率'!D936</f>
        <v>15508</v>
      </c>
      <c r="E1052" s="12">
        <f t="shared" si="16"/>
        <v>0.85161998901702363</v>
      </c>
      <c r="F1052" s="2"/>
      <c r="G1052" s="2"/>
      <c r="H1052" s="2"/>
      <c r="I1052" s="2"/>
      <c r="J1052" s="2"/>
      <c r="K1052" s="2"/>
      <c r="L1052" s="2"/>
      <c r="M1052" s="2"/>
      <c r="N1052" s="2"/>
    </row>
    <row r="1053" spans="1:14" ht="14" x14ac:dyDescent="0.55000000000000004">
      <c r="A1053" s="9" t="s">
        <v>35</v>
      </c>
      <c r="B1053" s="40" t="str">
        <f>'[1]（R7.7末時点）交付率・保有率'!B937</f>
        <v>安八郡輪之内町</v>
      </c>
      <c r="C1053" s="11">
        <f>'[1]（R7.7末時点）交付率・保有率'!C937</f>
        <v>9086</v>
      </c>
      <c r="D1053" s="11">
        <f>'[1]（R7.7末時点）交付率・保有率'!D937</f>
        <v>7380</v>
      </c>
      <c r="E1053" s="12">
        <f t="shared" si="16"/>
        <v>0.8122386088487783</v>
      </c>
      <c r="F1053" s="2"/>
      <c r="G1053" s="2"/>
      <c r="H1053" s="2"/>
      <c r="I1053" s="2"/>
      <c r="J1053" s="2"/>
      <c r="K1053" s="2"/>
      <c r="L1053" s="2"/>
      <c r="M1053" s="2"/>
      <c r="N1053" s="2"/>
    </row>
    <row r="1054" spans="1:14" ht="14" x14ac:dyDescent="0.55000000000000004">
      <c r="A1054" s="9" t="s">
        <v>35</v>
      </c>
      <c r="B1054" s="40" t="str">
        <f>'[1]（R7.7末時点）交付率・保有率'!B938</f>
        <v>安八郡安八町</v>
      </c>
      <c r="C1054" s="11">
        <f>'[1]（R7.7末時点）交付率・保有率'!C938</f>
        <v>14456</v>
      </c>
      <c r="D1054" s="11">
        <f>'[1]（R7.7末時点）交付率・保有率'!D938</f>
        <v>12029</v>
      </c>
      <c r="E1054" s="12">
        <f t="shared" si="16"/>
        <v>0.83211123408965137</v>
      </c>
      <c r="F1054" s="2"/>
      <c r="G1054" s="2"/>
      <c r="H1054" s="2"/>
      <c r="I1054" s="2"/>
      <c r="J1054" s="2"/>
      <c r="K1054" s="2"/>
      <c r="L1054" s="2"/>
      <c r="M1054" s="2"/>
      <c r="N1054" s="2"/>
    </row>
    <row r="1055" spans="1:14" ht="14" x14ac:dyDescent="0.55000000000000004">
      <c r="A1055" s="9" t="s">
        <v>35</v>
      </c>
      <c r="B1055" s="40" t="str">
        <f>'[1]（R7.7末時点）交付率・保有率'!B939</f>
        <v>揖斐郡揖斐川町</v>
      </c>
      <c r="C1055" s="11">
        <f>'[1]（R7.7末時点）交付率・保有率'!C939</f>
        <v>18633</v>
      </c>
      <c r="D1055" s="11">
        <f>'[1]（R7.7末時点）交付率・保有率'!D939</f>
        <v>15441</v>
      </c>
      <c r="E1055" s="12">
        <f t="shared" si="16"/>
        <v>0.82869103203992911</v>
      </c>
      <c r="F1055" s="2"/>
      <c r="G1055" s="2"/>
      <c r="H1055" s="2"/>
      <c r="I1055" s="2"/>
      <c r="J1055" s="2"/>
      <c r="K1055" s="2"/>
      <c r="L1055" s="2"/>
      <c r="M1055" s="2"/>
      <c r="N1055" s="2"/>
    </row>
    <row r="1056" spans="1:14" ht="14" x14ac:dyDescent="0.55000000000000004">
      <c r="A1056" s="9" t="s">
        <v>35</v>
      </c>
      <c r="B1056" s="40" t="str">
        <f>'[1]（R7.7末時点）交付率・保有率'!B940</f>
        <v>揖斐郡大野町</v>
      </c>
      <c r="C1056" s="11">
        <f>'[1]（R7.7末時点）交付率・保有率'!C940</f>
        <v>21449</v>
      </c>
      <c r="D1056" s="11">
        <f>'[1]（R7.7末時点）交付率・保有率'!D940</f>
        <v>17464</v>
      </c>
      <c r="E1056" s="12">
        <f t="shared" si="16"/>
        <v>0.81421045270175763</v>
      </c>
      <c r="F1056" s="2"/>
      <c r="G1056" s="2"/>
      <c r="H1056" s="2"/>
      <c r="I1056" s="2"/>
      <c r="J1056" s="2"/>
      <c r="K1056" s="2"/>
      <c r="L1056" s="2"/>
      <c r="M1056" s="2"/>
      <c r="N1056" s="2"/>
    </row>
    <row r="1057" spans="1:14" ht="14" x14ac:dyDescent="0.55000000000000004">
      <c r="A1057" s="9" t="s">
        <v>35</v>
      </c>
      <c r="B1057" s="40" t="str">
        <f>'[1]（R7.7末時点）交付率・保有率'!B941</f>
        <v>揖斐郡池田町</v>
      </c>
      <c r="C1057" s="11">
        <f>'[1]（R7.7末時点）交付率・保有率'!C941</f>
        <v>22461</v>
      </c>
      <c r="D1057" s="11">
        <f>'[1]（R7.7末時点）交付率・保有率'!D941</f>
        <v>19045</v>
      </c>
      <c r="E1057" s="12">
        <f t="shared" si="16"/>
        <v>0.84791416232580918</v>
      </c>
      <c r="F1057" s="2"/>
      <c r="G1057" s="2"/>
      <c r="H1057" s="2"/>
      <c r="I1057" s="2"/>
      <c r="J1057" s="2"/>
      <c r="K1057" s="2"/>
      <c r="L1057" s="2"/>
      <c r="M1057" s="2"/>
      <c r="N1057" s="2"/>
    </row>
    <row r="1058" spans="1:14" ht="14" x14ac:dyDescent="0.55000000000000004">
      <c r="A1058" s="9" t="s">
        <v>35</v>
      </c>
      <c r="B1058" s="40" t="str">
        <f>'[1]（R7.7末時点）交付率・保有率'!B942</f>
        <v>本巣郡北方町</v>
      </c>
      <c r="C1058" s="11">
        <f>'[1]（R7.7末時点）交付率・保有率'!C942</f>
        <v>18568</v>
      </c>
      <c r="D1058" s="11">
        <f>'[1]（R7.7末時点）交付率・保有率'!D942</f>
        <v>14972</v>
      </c>
      <c r="E1058" s="12">
        <f t="shared" si="16"/>
        <v>0.80633347694959068</v>
      </c>
      <c r="F1058" s="2"/>
      <c r="G1058" s="2"/>
      <c r="H1058" s="2"/>
      <c r="I1058" s="2"/>
      <c r="J1058" s="2"/>
      <c r="K1058" s="2"/>
      <c r="L1058" s="2"/>
      <c r="M1058" s="2"/>
      <c r="N1058" s="2"/>
    </row>
    <row r="1059" spans="1:14" ht="14" x14ac:dyDescent="0.55000000000000004">
      <c r="A1059" s="9" t="s">
        <v>35</v>
      </c>
      <c r="B1059" s="40" t="str">
        <f>'[1]（R7.7末時点）交付率・保有率'!B943</f>
        <v>加茂郡坂祝町</v>
      </c>
      <c r="C1059" s="11">
        <f>'[1]（R7.7末時点）交付率・保有率'!C943</f>
        <v>8264</v>
      </c>
      <c r="D1059" s="11">
        <f>'[1]（R7.7末時点）交付率・保有率'!D943</f>
        <v>6748</v>
      </c>
      <c r="E1059" s="12">
        <f t="shared" si="16"/>
        <v>0.81655372700871254</v>
      </c>
      <c r="F1059" s="2"/>
      <c r="G1059" s="2"/>
      <c r="H1059" s="2"/>
      <c r="I1059" s="2"/>
      <c r="J1059" s="2"/>
      <c r="K1059" s="2"/>
      <c r="L1059" s="2"/>
      <c r="M1059" s="2"/>
      <c r="N1059" s="2"/>
    </row>
    <row r="1060" spans="1:14" ht="14" x14ac:dyDescent="0.55000000000000004">
      <c r="A1060" s="9" t="s">
        <v>35</v>
      </c>
      <c r="B1060" s="40" t="str">
        <f>'[1]（R7.7末時点）交付率・保有率'!B944</f>
        <v>加茂郡富加町</v>
      </c>
      <c r="C1060" s="11">
        <f>'[1]（R7.7末時点）交付率・保有率'!C944</f>
        <v>5884</v>
      </c>
      <c r="D1060" s="11">
        <f>'[1]（R7.7末時点）交付率・保有率'!D944</f>
        <v>4905</v>
      </c>
      <c r="E1060" s="12">
        <f t="shared" si="16"/>
        <v>0.83361658735554045</v>
      </c>
      <c r="F1060" s="2"/>
      <c r="G1060" s="2"/>
      <c r="H1060" s="2"/>
      <c r="I1060" s="2"/>
      <c r="J1060" s="2"/>
      <c r="K1060" s="2"/>
      <c r="L1060" s="2"/>
      <c r="M1060" s="2"/>
      <c r="N1060" s="2"/>
    </row>
    <row r="1061" spans="1:14" ht="14" x14ac:dyDescent="0.55000000000000004">
      <c r="A1061" s="9" t="s">
        <v>35</v>
      </c>
      <c r="B1061" s="40" t="str">
        <f>'[1]（R7.7末時点）交付率・保有率'!B945</f>
        <v>加茂郡川辺町</v>
      </c>
      <c r="C1061" s="11">
        <f>'[1]（R7.7末時点）交付率・保有率'!C945</f>
        <v>9761</v>
      </c>
      <c r="D1061" s="11">
        <f>'[1]（R7.7末時点）交付率・保有率'!D945</f>
        <v>8266</v>
      </c>
      <c r="E1061" s="12">
        <f t="shared" si="16"/>
        <v>0.84683946316975722</v>
      </c>
      <c r="F1061" s="2"/>
      <c r="G1061" s="2"/>
      <c r="H1061" s="2"/>
      <c r="I1061" s="2"/>
      <c r="J1061" s="2"/>
      <c r="K1061" s="2"/>
      <c r="L1061" s="2"/>
      <c r="M1061" s="2"/>
      <c r="N1061" s="2"/>
    </row>
    <row r="1062" spans="1:14" ht="14" x14ac:dyDescent="0.55000000000000004">
      <c r="A1062" s="9" t="s">
        <v>35</v>
      </c>
      <c r="B1062" s="40" t="str">
        <f>'[1]（R7.7末時点）交付率・保有率'!B946</f>
        <v>加茂郡七宗町</v>
      </c>
      <c r="C1062" s="11">
        <f>'[1]（R7.7末時点）交付率・保有率'!C946</f>
        <v>3186</v>
      </c>
      <c r="D1062" s="11">
        <f>'[1]（R7.7末時点）交付率・保有率'!D946</f>
        <v>2551</v>
      </c>
      <c r="E1062" s="12">
        <f t="shared" si="16"/>
        <v>0.80069052102950411</v>
      </c>
      <c r="F1062" s="2"/>
      <c r="G1062" s="2"/>
      <c r="H1062" s="2"/>
      <c r="I1062" s="2"/>
      <c r="J1062" s="2"/>
      <c r="K1062" s="2"/>
      <c r="L1062" s="2"/>
      <c r="M1062" s="2"/>
      <c r="N1062" s="2"/>
    </row>
    <row r="1063" spans="1:14" ht="14" x14ac:dyDescent="0.55000000000000004">
      <c r="A1063" s="9" t="s">
        <v>35</v>
      </c>
      <c r="B1063" s="40" t="str">
        <f>'[1]（R7.7末時点）交付率・保有率'!B947</f>
        <v>加茂郡八百津町</v>
      </c>
      <c r="C1063" s="11">
        <f>'[1]（R7.7末時点）交付率・保有率'!C947</f>
        <v>9861</v>
      </c>
      <c r="D1063" s="11">
        <f>'[1]（R7.7末時点）交付率・保有率'!D947</f>
        <v>8072</v>
      </c>
      <c r="E1063" s="12">
        <f t="shared" si="16"/>
        <v>0.81857823750126757</v>
      </c>
      <c r="F1063" s="2"/>
      <c r="G1063" s="2"/>
      <c r="H1063" s="2"/>
      <c r="I1063" s="2"/>
      <c r="J1063" s="2"/>
      <c r="K1063" s="2"/>
      <c r="L1063" s="2"/>
      <c r="M1063" s="2"/>
      <c r="N1063" s="2"/>
    </row>
    <row r="1064" spans="1:14" ht="14" x14ac:dyDescent="0.55000000000000004">
      <c r="A1064" s="9" t="s">
        <v>35</v>
      </c>
      <c r="B1064" s="40" t="str">
        <f>'[1]（R7.7末時点）交付率・保有率'!B948</f>
        <v>加茂郡白川町</v>
      </c>
      <c r="C1064" s="11">
        <f>'[1]（R7.7末時点）交付率・保有率'!C948</f>
        <v>6914</v>
      </c>
      <c r="D1064" s="11">
        <f>'[1]（R7.7末時点）交付率・保有率'!D948</f>
        <v>5741</v>
      </c>
      <c r="E1064" s="12">
        <f t="shared" si="16"/>
        <v>0.83034422910037609</v>
      </c>
      <c r="F1064" s="2"/>
      <c r="G1064" s="2"/>
      <c r="H1064" s="2"/>
      <c r="I1064" s="2"/>
      <c r="J1064" s="2"/>
      <c r="K1064" s="2"/>
      <c r="L1064" s="2"/>
      <c r="M1064" s="2"/>
      <c r="N1064" s="2"/>
    </row>
    <row r="1065" spans="1:14" ht="14" x14ac:dyDescent="0.55000000000000004">
      <c r="A1065" s="9" t="s">
        <v>35</v>
      </c>
      <c r="B1065" s="40" t="str">
        <f>'[1]（R7.7末時点）交付率・保有率'!B949</f>
        <v>加茂郡東白川村</v>
      </c>
      <c r="C1065" s="11">
        <f>'[1]（R7.7末時点）交付率・保有率'!C949</f>
        <v>2011</v>
      </c>
      <c r="D1065" s="11">
        <f>'[1]（R7.7末時点）交付率・保有率'!D949</f>
        <v>1718</v>
      </c>
      <c r="E1065" s="12">
        <f t="shared" si="16"/>
        <v>0.85430134261561408</v>
      </c>
      <c r="F1065" s="2"/>
      <c r="G1065" s="2"/>
      <c r="H1065" s="2"/>
      <c r="I1065" s="2"/>
      <c r="J1065" s="2"/>
      <c r="K1065" s="2"/>
      <c r="L1065" s="2"/>
      <c r="M1065" s="2"/>
      <c r="N1065" s="2"/>
    </row>
    <row r="1066" spans="1:14" ht="14" x14ac:dyDescent="0.55000000000000004">
      <c r="A1066" s="9" t="s">
        <v>35</v>
      </c>
      <c r="B1066" s="40" t="str">
        <f>'[1]（R7.7末時点）交付率・保有率'!B950</f>
        <v>可児郡御嵩町</v>
      </c>
      <c r="C1066" s="11">
        <f>'[1]（R7.7末時点）交付率・保有率'!C950</f>
        <v>17523</v>
      </c>
      <c r="D1066" s="11">
        <f>'[1]（R7.7末時点）交付率・保有率'!D950</f>
        <v>14832</v>
      </c>
      <c r="E1066" s="12">
        <f t="shared" si="16"/>
        <v>0.84643040575243966</v>
      </c>
      <c r="F1066" s="2"/>
      <c r="G1066" s="2"/>
      <c r="H1066" s="2"/>
      <c r="I1066" s="2"/>
      <c r="J1066" s="2"/>
      <c r="K1066" s="2"/>
      <c r="L1066" s="2"/>
      <c r="M1066" s="2"/>
      <c r="N1066" s="2"/>
    </row>
    <row r="1067" spans="1:14" ht="14" x14ac:dyDescent="0.55000000000000004">
      <c r="A1067" s="9" t="s">
        <v>35</v>
      </c>
      <c r="B1067" s="40" t="str">
        <f>'[1]（R7.7末時点）交付率・保有率'!B951</f>
        <v>大野郡白川村</v>
      </c>
      <c r="C1067" s="11">
        <f>'[1]（R7.7末時点）交付率・保有率'!C951</f>
        <v>1470</v>
      </c>
      <c r="D1067" s="11">
        <f>'[1]（R7.7末時点）交付率・保有率'!D951</f>
        <v>1247</v>
      </c>
      <c r="E1067" s="12">
        <f t="shared" si="16"/>
        <v>0.84829931972789119</v>
      </c>
      <c r="F1067" s="2"/>
      <c r="G1067" s="2"/>
      <c r="H1067" s="2"/>
      <c r="I1067" s="2"/>
      <c r="J1067" s="2"/>
      <c r="K1067" s="2"/>
      <c r="L1067" s="2"/>
      <c r="M1067" s="2"/>
      <c r="N1067" s="2"/>
    </row>
    <row r="1068" spans="1:14" ht="14" x14ac:dyDescent="0.55000000000000004">
      <c r="A1068" s="9" t="s">
        <v>36</v>
      </c>
      <c r="B1068" s="40" t="str">
        <f>'[1]（R7.7末時点）交付率・保有率'!B952</f>
        <v>静岡市</v>
      </c>
      <c r="C1068" s="11">
        <f>'[1]（R7.7末時点）交付率・保有率'!C952</f>
        <v>672775</v>
      </c>
      <c r="D1068" s="11">
        <f>'[1]（R7.7末時点）交付率・保有率'!D952</f>
        <v>547332</v>
      </c>
      <c r="E1068" s="12">
        <f t="shared" si="16"/>
        <v>0.81354390397978527</v>
      </c>
      <c r="F1068" s="2"/>
      <c r="G1068" s="2"/>
      <c r="H1068" s="2"/>
      <c r="I1068" s="2"/>
      <c r="J1068" s="2"/>
      <c r="K1068" s="2"/>
      <c r="L1068" s="2"/>
      <c r="M1068" s="2"/>
      <c r="N1068" s="2"/>
    </row>
    <row r="1069" spans="1:14" ht="14" x14ac:dyDescent="0.55000000000000004">
      <c r="A1069" s="9" t="s">
        <v>36</v>
      </c>
      <c r="B1069" s="40" t="str">
        <f>'[1]（R7.7末時点）交付率・保有率'!B953</f>
        <v>浜松市</v>
      </c>
      <c r="C1069" s="11">
        <f>'[1]（R7.7末時点）交付率・保有率'!C953</f>
        <v>783924</v>
      </c>
      <c r="D1069" s="11">
        <f>'[1]（R7.7末時点）交付率・保有率'!D953</f>
        <v>643833</v>
      </c>
      <c r="E1069" s="12">
        <f t="shared" si="16"/>
        <v>0.82129517657323925</v>
      </c>
      <c r="F1069" s="2"/>
      <c r="G1069" s="2"/>
      <c r="H1069" s="2"/>
      <c r="I1069" s="2"/>
      <c r="J1069" s="2"/>
      <c r="K1069" s="2"/>
      <c r="L1069" s="2"/>
      <c r="M1069" s="2"/>
      <c r="N1069" s="2"/>
    </row>
    <row r="1070" spans="1:14" ht="14" x14ac:dyDescent="0.55000000000000004">
      <c r="A1070" s="9" t="s">
        <v>36</v>
      </c>
      <c r="B1070" s="40" t="str">
        <f>'[1]（R7.7末時点）交付率・保有率'!B954</f>
        <v>沼津市</v>
      </c>
      <c r="C1070" s="11">
        <f>'[1]（R7.7末時点）交付率・保有率'!C954</f>
        <v>185758</v>
      </c>
      <c r="D1070" s="11">
        <f>'[1]（R7.7末時点）交付率・保有率'!D954</f>
        <v>149056</v>
      </c>
      <c r="E1070" s="12">
        <f t="shared" si="16"/>
        <v>0.80242035336297768</v>
      </c>
      <c r="F1070" s="2"/>
      <c r="G1070" s="2"/>
      <c r="H1070" s="2"/>
      <c r="I1070" s="2"/>
      <c r="J1070" s="2"/>
      <c r="K1070" s="2"/>
      <c r="L1070" s="2"/>
      <c r="M1070" s="2"/>
      <c r="N1070" s="2"/>
    </row>
    <row r="1071" spans="1:14" ht="14" x14ac:dyDescent="0.55000000000000004">
      <c r="A1071" s="9" t="s">
        <v>36</v>
      </c>
      <c r="B1071" s="40" t="str">
        <f>'[1]（R7.7末時点）交付率・保有率'!B955</f>
        <v>熱海市</v>
      </c>
      <c r="C1071" s="11">
        <f>'[1]（R7.7末時点）交付率・保有率'!C955</f>
        <v>33290</v>
      </c>
      <c r="D1071" s="11">
        <f>'[1]（R7.7末時点）交付率・保有率'!D955</f>
        <v>25595</v>
      </c>
      <c r="E1071" s="12">
        <f t="shared" si="16"/>
        <v>0.76884950435566235</v>
      </c>
      <c r="F1071" s="2"/>
      <c r="G1071" s="2"/>
      <c r="H1071" s="2"/>
      <c r="I1071" s="2"/>
      <c r="J1071" s="2"/>
      <c r="K1071" s="2"/>
      <c r="L1071" s="2"/>
      <c r="M1071" s="2"/>
      <c r="N1071" s="2"/>
    </row>
    <row r="1072" spans="1:14" ht="14" x14ac:dyDescent="0.55000000000000004">
      <c r="A1072" s="9" t="s">
        <v>36</v>
      </c>
      <c r="B1072" s="40" t="str">
        <f>'[1]（R7.7末時点）交付率・保有率'!B956</f>
        <v>三島市</v>
      </c>
      <c r="C1072" s="11">
        <f>'[1]（R7.7末時点）交付率・保有率'!C956</f>
        <v>104961</v>
      </c>
      <c r="D1072" s="11">
        <f>'[1]（R7.7末時点）交付率・保有率'!D956</f>
        <v>84556</v>
      </c>
      <c r="E1072" s="12">
        <f t="shared" si="16"/>
        <v>0.80559445889425596</v>
      </c>
      <c r="F1072" s="2"/>
      <c r="G1072" s="2"/>
      <c r="H1072" s="2"/>
      <c r="I1072" s="2"/>
      <c r="J1072" s="2"/>
      <c r="K1072" s="2"/>
      <c r="L1072" s="2"/>
      <c r="M1072" s="2"/>
      <c r="N1072" s="2"/>
    </row>
    <row r="1073" spans="1:14" ht="14" x14ac:dyDescent="0.55000000000000004">
      <c r="A1073" s="9" t="s">
        <v>36</v>
      </c>
      <c r="B1073" s="40" t="str">
        <f>'[1]（R7.7末時点）交付率・保有率'!B957</f>
        <v>富士宮市</v>
      </c>
      <c r="C1073" s="11">
        <f>'[1]（R7.7末時点）交付率・保有率'!C957</f>
        <v>126857</v>
      </c>
      <c r="D1073" s="11">
        <f>'[1]（R7.7末時点）交付率・保有率'!D957</f>
        <v>101868</v>
      </c>
      <c r="E1073" s="12">
        <f t="shared" si="16"/>
        <v>0.80301441780902905</v>
      </c>
      <c r="F1073" s="2"/>
      <c r="G1073" s="2"/>
      <c r="H1073" s="2"/>
      <c r="I1073" s="2"/>
      <c r="J1073" s="2"/>
      <c r="K1073" s="2"/>
      <c r="L1073" s="2"/>
      <c r="M1073" s="2"/>
      <c r="N1073" s="2"/>
    </row>
    <row r="1074" spans="1:14" ht="14" x14ac:dyDescent="0.55000000000000004">
      <c r="A1074" s="9" t="s">
        <v>36</v>
      </c>
      <c r="B1074" s="40" t="str">
        <f>'[1]（R7.7末時点）交付率・保有率'!B958</f>
        <v>伊東市</v>
      </c>
      <c r="C1074" s="11">
        <f>'[1]（R7.7末時点）交付率・保有率'!C958</f>
        <v>64438</v>
      </c>
      <c r="D1074" s="11">
        <f>'[1]（R7.7末時点）交付率・保有率'!D958</f>
        <v>50401</v>
      </c>
      <c r="E1074" s="12">
        <f t="shared" si="16"/>
        <v>0.78216269902852353</v>
      </c>
      <c r="F1074" s="2"/>
      <c r="G1074" s="2"/>
      <c r="H1074" s="2"/>
      <c r="I1074" s="2"/>
      <c r="J1074" s="2"/>
      <c r="K1074" s="2"/>
      <c r="L1074" s="2"/>
      <c r="M1074" s="2"/>
      <c r="N1074" s="2"/>
    </row>
    <row r="1075" spans="1:14" ht="14" x14ac:dyDescent="0.55000000000000004">
      <c r="A1075" s="9" t="s">
        <v>36</v>
      </c>
      <c r="B1075" s="40" t="str">
        <f>'[1]（R7.7末時点）交付率・保有率'!B959</f>
        <v>島田市</v>
      </c>
      <c r="C1075" s="11">
        <f>'[1]（R7.7末時点）交付率・保有率'!C959</f>
        <v>94747</v>
      </c>
      <c r="D1075" s="11">
        <f>'[1]（R7.7末時点）交付率・保有率'!D959</f>
        <v>80351</v>
      </c>
      <c r="E1075" s="12">
        <f t="shared" si="16"/>
        <v>0.84805851372602825</v>
      </c>
      <c r="F1075" s="2"/>
      <c r="G1075" s="2"/>
      <c r="H1075" s="2"/>
      <c r="I1075" s="2"/>
      <c r="J1075" s="2"/>
      <c r="K1075" s="2"/>
      <c r="L1075" s="2"/>
      <c r="M1075" s="2"/>
      <c r="N1075" s="2"/>
    </row>
    <row r="1076" spans="1:14" ht="14" x14ac:dyDescent="0.55000000000000004">
      <c r="A1076" s="9" t="s">
        <v>36</v>
      </c>
      <c r="B1076" s="40" t="str">
        <f>'[1]（R7.7末時点）交付率・保有率'!B960</f>
        <v>富士市</v>
      </c>
      <c r="C1076" s="11">
        <f>'[1]（R7.7末時点）交付率・保有率'!C960</f>
        <v>246491</v>
      </c>
      <c r="D1076" s="11">
        <f>'[1]（R7.7末時点）交付率・保有率'!D960</f>
        <v>200781</v>
      </c>
      <c r="E1076" s="12">
        <f t="shared" si="16"/>
        <v>0.81455712378950951</v>
      </c>
      <c r="F1076" s="2"/>
      <c r="G1076" s="2"/>
      <c r="H1076" s="2"/>
      <c r="I1076" s="2"/>
      <c r="J1076" s="2"/>
      <c r="K1076" s="2"/>
      <c r="L1076" s="2"/>
      <c r="M1076" s="2"/>
      <c r="N1076" s="2"/>
    </row>
    <row r="1077" spans="1:14" ht="14" x14ac:dyDescent="0.55000000000000004">
      <c r="A1077" s="9" t="s">
        <v>36</v>
      </c>
      <c r="B1077" s="40" t="str">
        <f>'[1]（R7.7末時点）交付率・保有率'!B961</f>
        <v>磐田市</v>
      </c>
      <c r="C1077" s="11">
        <f>'[1]（R7.7末時点）交付率・保有率'!C961</f>
        <v>165426</v>
      </c>
      <c r="D1077" s="11">
        <f>'[1]（R7.7末時点）交付率・保有率'!D961</f>
        <v>136564</v>
      </c>
      <c r="E1077" s="12">
        <f t="shared" si="16"/>
        <v>0.82552923966002922</v>
      </c>
      <c r="F1077" s="2"/>
      <c r="G1077" s="2"/>
      <c r="H1077" s="2"/>
      <c r="I1077" s="2"/>
      <c r="J1077" s="2"/>
      <c r="K1077" s="2"/>
      <c r="L1077" s="2"/>
      <c r="M1077" s="2"/>
      <c r="N1077" s="2"/>
    </row>
    <row r="1078" spans="1:14" ht="14" x14ac:dyDescent="0.55000000000000004">
      <c r="A1078" s="9" t="s">
        <v>36</v>
      </c>
      <c r="B1078" s="40" t="str">
        <f>'[1]（R7.7末時点）交付率・保有率'!B962</f>
        <v>焼津市</v>
      </c>
      <c r="C1078" s="11">
        <f>'[1]（R7.7末時点）交付率・保有率'!C962</f>
        <v>135294</v>
      </c>
      <c r="D1078" s="11">
        <f>'[1]（R7.7末時点）交付率・保有率'!D962</f>
        <v>113973</v>
      </c>
      <c r="E1078" s="12">
        <f t="shared" ref="E1078:E1141" si="17">D1078/C1078</f>
        <v>0.84240986296509823</v>
      </c>
      <c r="F1078" s="2"/>
      <c r="G1078" s="2"/>
      <c r="H1078" s="2"/>
      <c r="I1078" s="2"/>
      <c r="J1078" s="2"/>
      <c r="K1078" s="2"/>
      <c r="L1078" s="2"/>
      <c r="M1078" s="2"/>
      <c r="N1078" s="2"/>
    </row>
    <row r="1079" spans="1:14" ht="14" x14ac:dyDescent="0.55000000000000004">
      <c r="A1079" s="9" t="s">
        <v>36</v>
      </c>
      <c r="B1079" s="40" t="str">
        <f>'[1]（R7.7末時点）交付率・保有率'!B963</f>
        <v>掛川市</v>
      </c>
      <c r="C1079" s="11">
        <f>'[1]（R7.7末時点）交付率・保有率'!C963</f>
        <v>115126</v>
      </c>
      <c r="D1079" s="11">
        <f>'[1]（R7.7末時点）交付率・保有率'!D963</f>
        <v>96126</v>
      </c>
      <c r="E1079" s="12">
        <f t="shared" si="17"/>
        <v>0.83496343137084583</v>
      </c>
      <c r="F1079" s="2"/>
      <c r="G1079" s="2"/>
      <c r="H1079" s="2"/>
      <c r="I1079" s="2"/>
      <c r="J1079" s="2"/>
      <c r="K1079" s="2"/>
      <c r="L1079" s="2"/>
      <c r="M1079" s="2"/>
      <c r="N1079" s="2"/>
    </row>
    <row r="1080" spans="1:14" ht="14" x14ac:dyDescent="0.55000000000000004">
      <c r="A1080" s="9" t="s">
        <v>36</v>
      </c>
      <c r="B1080" s="40" t="str">
        <f>'[1]（R7.7末時点）交付率・保有率'!B964</f>
        <v>藤枝市</v>
      </c>
      <c r="C1080" s="11">
        <f>'[1]（R7.7末時点）交付率・保有率'!C964</f>
        <v>139870</v>
      </c>
      <c r="D1080" s="11">
        <f>'[1]（R7.7末時点）交付率・保有率'!D964</f>
        <v>117296</v>
      </c>
      <c r="E1080" s="12">
        <f t="shared" si="17"/>
        <v>0.83860727818688785</v>
      </c>
      <c r="F1080" s="2"/>
      <c r="G1080" s="2"/>
      <c r="H1080" s="2"/>
      <c r="I1080" s="2"/>
      <c r="J1080" s="2"/>
      <c r="K1080" s="2"/>
      <c r="L1080" s="2"/>
      <c r="M1080" s="2"/>
      <c r="N1080" s="2"/>
    </row>
    <row r="1081" spans="1:14" ht="14" x14ac:dyDescent="0.55000000000000004">
      <c r="A1081" s="9" t="s">
        <v>36</v>
      </c>
      <c r="B1081" s="40" t="str">
        <f>'[1]（R7.7末時点）交付率・保有率'!B965</f>
        <v>御殿場市</v>
      </c>
      <c r="C1081" s="11">
        <f>'[1]（R7.7末時点）交付率・保有率'!C965</f>
        <v>83487</v>
      </c>
      <c r="D1081" s="11">
        <f>'[1]（R7.7末時点）交付率・保有率'!D965</f>
        <v>69082</v>
      </c>
      <c r="E1081" s="12">
        <f t="shared" si="17"/>
        <v>0.82745816713979425</v>
      </c>
      <c r="F1081" s="2"/>
      <c r="G1081" s="2"/>
      <c r="H1081" s="2"/>
      <c r="I1081" s="2"/>
      <c r="J1081" s="2"/>
      <c r="K1081" s="2"/>
      <c r="L1081" s="2"/>
      <c r="M1081" s="2"/>
      <c r="N1081" s="2"/>
    </row>
    <row r="1082" spans="1:14" ht="14" x14ac:dyDescent="0.55000000000000004">
      <c r="A1082" s="9" t="s">
        <v>36</v>
      </c>
      <c r="B1082" s="40" t="str">
        <f>'[1]（R7.7末時点）交付率・保有率'!B966</f>
        <v>袋井市</v>
      </c>
      <c r="C1082" s="11">
        <f>'[1]（R7.7末時点）交付率・保有率'!C966</f>
        <v>87941</v>
      </c>
      <c r="D1082" s="11">
        <f>'[1]（R7.7末時点）交付率・保有率'!D966</f>
        <v>73278</v>
      </c>
      <c r="E1082" s="12">
        <f t="shared" si="17"/>
        <v>0.83326321056162655</v>
      </c>
      <c r="F1082" s="2"/>
      <c r="G1082" s="2"/>
      <c r="H1082" s="2"/>
      <c r="I1082" s="2"/>
      <c r="J1082" s="2"/>
      <c r="K1082" s="2"/>
      <c r="L1082" s="2"/>
      <c r="M1082" s="2"/>
      <c r="N1082" s="2"/>
    </row>
    <row r="1083" spans="1:14" ht="14" x14ac:dyDescent="0.55000000000000004">
      <c r="A1083" s="9" t="s">
        <v>36</v>
      </c>
      <c r="B1083" s="40" t="str">
        <f>'[1]（R7.7末時点）交付率・保有率'!B967</f>
        <v>下田市</v>
      </c>
      <c r="C1083" s="11">
        <f>'[1]（R7.7末時点）交付率・保有率'!C967</f>
        <v>19282</v>
      </c>
      <c r="D1083" s="11">
        <f>'[1]（R7.7末時点）交付率・保有率'!D967</f>
        <v>15465</v>
      </c>
      <c r="E1083" s="12">
        <f t="shared" si="17"/>
        <v>0.80204335649828851</v>
      </c>
      <c r="F1083" s="2"/>
      <c r="G1083" s="2"/>
      <c r="H1083" s="2"/>
      <c r="I1083" s="2"/>
      <c r="J1083" s="2"/>
      <c r="K1083" s="2"/>
      <c r="L1083" s="2"/>
      <c r="M1083" s="2"/>
      <c r="N1083" s="2"/>
    </row>
    <row r="1084" spans="1:14" ht="14" x14ac:dyDescent="0.55000000000000004">
      <c r="A1084" s="9" t="s">
        <v>36</v>
      </c>
      <c r="B1084" s="40" t="str">
        <f>'[1]（R7.7末時点）交付率・保有率'!B968</f>
        <v>裾野市</v>
      </c>
      <c r="C1084" s="11">
        <f>'[1]（R7.7末時点）交付率・保有率'!C968</f>
        <v>48688</v>
      </c>
      <c r="D1084" s="11">
        <f>'[1]（R7.7末時点）交付率・保有率'!D968</f>
        <v>40494</v>
      </c>
      <c r="E1084" s="12">
        <f t="shared" si="17"/>
        <v>0.83170391061452509</v>
      </c>
      <c r="F1084" s="2"/>
      <c r="G1084" s="2"/>
      <c r="H1084" s="2"/>
      <c r="I1084" s="2"/>
      <c r="J1084" s="2"/>
      <c r="K1084" s="2"/>
      <c r="L1084" s="2"/>
      <c r="M1084" s="2"/>
      <c r="N1084" s="2"/>
    </row>
    <row r="1085" spans="1:14" ht="14" x14ac:dyDescent="0.55000000000000004">
      <c r="A1085" s="9" t="s">
        <v>36</v>
      </c>
      <c r="B1085" s="40" t="str">
        <f>'[1]（R7.7末時点）交付率・保有率'!B969</f>
        <v>湖西市</v>
      </c>
      <c r="C1085" s="11">
        <f>'[1]（R7.7末時点）交付率・保有率'!C969</f>
        <v>57216</v>
      </c>
      <c r="D1085" s="11">
        <f>'[1]（R7.7末時点）交付率・保有率'!D969</f>
        <v>48354</v>
      </c>
      <c r="E1085" s="12">
        <f t="shared" si="17"/>
        <v>0.84511325503355705</v>
      </c>
      <c r="F1085" s="2"/>
      <c r="G1085" s="2"/>
      <c r="H1085" s="2"/>
      <c r="I1085" s="2"/>
      <c r="J1085" s="2"/>
      <c r="K1085" s="2"/>
      <c r="L1085" s="2"/>
      <c r="M1085" s="2"/>
      <c r="N1085" s="2"/>
    </row>
    <row r="1086" spans="1:14" ht="14" x14ac:dyDescent="0.55000000000000004">
      <c r="A1086" s="9" t="s">
        <v>36</v>
      </c>
      <c r="B1086" s="40" t="str">
        <f>'[1]（R7.7末時点）交付率・保有率'!B970</f>
        <v>伊豆市</v>
      </c>
      <c r="C1086" s="11">
        <f>'[1]（R7.7末時点）交付率・保有率'!C970</f>
        <v>27748</v>
      </c>
      <c r="D1086" s="11">
        <f>'[1]（R7.7末時点）交付率・保有率'!D970</f>
        <v>23083</v>
      </c>
      <c r="E1086" s="12">
        <f t="shared" si="17"/>
        <v>0.83187977511892752</v>
      </c>
      <c r="F1086" s="2"/>
      <c r="G1086" s="2"/>
      <c r="H1086" s="2"/>
      <c r="I1086" s="2"/>
      <c r="J1086" s="2"/>
      <c r="K1086" s="2"/>
      <c r="L1086" s="2"/>
      <c r="M1086" s="2"/>
      <c r="N1086" s="2"/>
    </row>
    <row r="1087" spans="1:14" ht="14" x14ac:dyDescent="0.55000000000000004">
      <c r="A1087" s="9" t="s">
        <v>36</v>
      </c>
      <c r="B1087" s="40" t="str">
        <f>'[1]（R7.7末時点）交付率・保有率'!B971</f>
        <v>御前崎市</v>
      </c>
      <c r="C1087" s="11">
        <f>'[1]（R7.7末時点）交付率・保有率'!C971</f>
        <v>29715</v>
      </c>
      <c r="D1087" s="11">
        <f>'[1]（R7.7末時点）交付率・保有率'!D971</f>
        <v>24501</v>
      </c>
      <c r="E1087" s="12">
        <f t="shared" si="17"/>
        <v>0.82453306410903582</v>
      </c>
      <c r="F1087" s="2"/>
      <c r="G1087" s="2"/>
      <c r="H1087" s="2"/>
      <c r="I1087" s="2"/>
      <c r="J1087" s="2"/>
      <c r="K1087" s="2"/>
      <c r="L1087" s="2"/>
      <c r="M1087" s="2"/>
      <c r="N1087" s="2"/>
    </row>
    <row r="1088" spans="1:14" ht="14" x14ac:dyDescent="0.55000000000000004">
      <c r="A1088" s="9" t="s">
        <v>36</v>
      </c>
      <c r="B1088" s="40" t="str">
        <f>'[1]（R7.7末時点）交付率・保有率'!B972</f>
        <v>菊川市</v>
      </c>
      <c r="C1088" s="11">
        <f>'[1]（R7.7末時点）交付率・保有率'!C972</f>
        <v>47179</v>
      </c>
      <c r="D1088" s="11">
        <f>'[1]（R7.7末時点）交付率・保有率'!D972</f>
        <v>39307</v>
      </c>
      <c r="E1088" s="12">
        <f t="shared" si="17"/>
        <v>0.83314610313910853</v>
      </c>
      <c r="F1088" s="2"/>
      <c r="G1088" s="2"/>
      <c r="H1088" s="2"/>
      <c r="I1088" s="2"/>
      <c r="J1088" s="2"/>
      <c r="K1088" s="2"/>
      <c r="L1088" s="2"/>
      <c r="M1088" s="2"/>
      <c r="N1088" s="2"/>
    </row>
    <row r="1089" spans="1:14" ht="14" x14ac:dyDescent="0.55000000000000004">
      <c r="A1089" s="9" t="s">
        <v>36</v>
      </c>
      <c r="B1089" s="40" t="str">
        <f>'[1]（R7.7末時点）交付率・保有率'!B973</f>
        <v>伊豆の国市</v>
      </c>
      <c r="C1089" s="11">
        <f>'[1]（R7.7末時点）交付率・保有率'!C973</f>
        <v>45983</v>
      </c>
      <c r="D1089" s="11">
        <f>'[1]（R7.7末時点）交付率・保有率'!D973</f>
        <v>37240</v>
      </c>
      <c r="E1089" s="12">
        <f t="shared" si="17"/>
        <v>0.80986451514690216</v>
      </c>
      <c r="F1089" s="2"/>
      <c r="G1089" s="2"/>
      <c r="H1089" s="2"/>
      <c r="I1089" s="2"/>
      <c r="J1089" s="2"/>
      <c r="K1089" s="2"/>
      <c r="L1089" s="2"/>
      <c r="M1089" s="2"/>
      <c r="N1089" s="2"/>
    </row>
    <row r="1090" spans="1:14" ht="14" x14ac:dyDescent="0.55000000000000004">
      <c r="A1090" s="9" t="s">
        <v>36</v>
      </c>
      <c r="B1090" s="40" t="str">
        <f>'[1]（R7.7末時点）交付率・保有率'!B974</f>
        <v>牧之原市</v>
      </c>
      <c r="C1090" s="11">
        <f>'[1]（R7.7末時点）交付率・保有率'!C974</f>
        <v>42326</v>
      </c>
      <c r="D1090" s="11">
        <f>'[1]（R7.7末時点）交付率・保有率'!D974</f>
        <v>35351</v>
      </c>
      <c r="E1090" s="12">
        <f t="shared" si="17"/>
        <v>0.8352076737702594</v>
      </c>
      <c r="F1090" s="2"/>
      <c r="G1090" s="2"/>
      <c r="H1090" s="2"/>
      <c r="I1090" s="2"/>
      <c r="J1090" s="2"/>
      <c r="K1090" s="2"/>
      <c r="L1090" s="2"/>
      <c r="M1090" s="2"/>
      <c r="N1090" s="2"/>
    </row>
    <row r="1091" spans="1:14" ht="14" x14ac:dyDescent="0.55000000000000004">
      <c r="A1091" s="9" t="s">
        <v>36</v>
      </c>
      <c r="B1091" s="40" t="str">
        <f>'[1]（R7.7末時点）交付率・保有率'!B975</f>
        <v>賀茂郡東伊豆町</v>
      </c>
      <c r="C1091" s="11">
        <f>'[1]（R7.7末時点）交付率・保有率'!C975</f>
        <v>11093</v>
      </c>
      <c r="D1091" s="11">
        <f>'[1]（R7.7末時点）交付率・保有率'!D975</f>
        <v>9204</v>
      </c>
      <c r="E1091" s="12">
        <f t="shared" si="17"/>
        <v>0.82971243126295857</v>
      </c>
      <c r="F1091" s="2"/>
      <c r="G1091" s="2"/>
      <c r="H1091" s="2"/>
      <c r="I1091" s="2"/>
      <c r="J1091" s="2"/>
      <c r="K1091" s="2"/>
      <c r="L1091" s="2"/>
      <c r="M1091" s="2"/>
      <c r="N1091" s="2"/>
    </row>
    <row r="1092" spans="1:14" ht="14" x14ac:dyDescent="0.55000000000000004">
      <c r="A1092" s="9" t="s">
        <v>36</v>
      </c>
      <c r="B1092" s="40" t="str">
        <f>'[1]（R7.7末時点）交付率・保有率'!B976</f>
        <v>賀茂郡河津町</v>
      </c>
      <c r="C1092" s="11">
        <f>'[1]（R7.7末時点）交付率・保有率'!C976</f>
        <v>6398</v>
      </c>
      <c r="D1092" s="11">
        <f>'[1]（R7.7末時点）交付率・保有率'!D976</f>
        <v>5218</v>
      </c>
      <c r="E1092" s="12">
        <f t="shared" si="17"/>
        <v>0.81556736480150049</v>
      </c>
      <c r="F1092" s="2"/>
      <c r="G1092" s="2"/>
      <c r="H1092" s="2"/>
      <c r="I1092" s="2"/>
      <c r="J1092" s="2"/>
      <c r="K1092" s="2"/>
      <c r="L1092" s="2"/>
      <c r="M1092" s="2"/>
      <c r="N1092" s="2"/>
    </row>
    <row r="1093" spans="1:14" ht="14" x14ac:dyDescent="0.55000000000000004">
      <c r="A1093" s="9" t="s">
        <v>36</v>
      </c>
      <c r="B1093" s="40" t="str">
        <f>'[1]（R7.7末時点）交付率・保有率'!B977</f>
        <v>賀茂郡南伊豆町</v>
      </c>
      <c r="C1093" s="11">
        <f>'[1]（R7.7末時点）交付率・保有率'!C977</f>
        <v>7340</v>
      </c>
      <c r="D1093" s="11">
        <f>'[1]（R7.7末時点）交付率・保有率'!D977</f>
        <v>5890</v>
      </c>
      <c r="E1093" s="12">
        <f t="shared" si="17"/>
        <v>0.8024523160762943</v>
      </c>
      <c r="F1093" s="2"/>
      <c r="G1093" s="2"/>
      <c r="H1093" s="2"/>
      <c r="I1093" s="2"/>
      <c r="J1093" s="2"/>
      <c r="K1093" s="2"/>
      <c r="L1093" s="2"/>
      <c r="M1093" s="2"/>
      <c r="N1093" s="2"/>
    </row>
    <row r="1094" spans="1:14" ht="14" x14ac:dyDescent="0.55000000000000004">
      <c r="A1094" s="9" t="s">
        <v>36</v>
      </c>
      <c r="B1094" s="40" t="str">
        <f>'[1]（R7.7末時点）交付率・保有率'!B978</f>
        <v>賀茂郡松崎町</v>
      </c>
      <c r="C1094" s="11">
        <f>'[1]（R7.7末時点）交付率・保有率'!C978</f>
        <v>5658</v>
      </c>
      <c r="D1094" s="11">
        <f>'[1]（R7.7末時点）交付率・保有率'!D978</f>
        <v>4662</v>
      </c>
      <c r="E1094" s="12">
        <f t="shared" si="17"/>
        <v>0.823966065747614</v>
      </c>
      <c r="F1094" s="2"/>
      <c r="G1094" s="2"/>
      <c r="H1094" s="2"/>
      <c r="I1094" s="2"/>
      <c r="J1094" s="2"/>
      <c r="K1094" s="2"/>
      <c r="L1094" s="2"/>
      <c r="M1094" s="2"/>
      <c r="N1094" s="2"/>
    </row>
    <row r="1095" spans="1:14" ht="14" x14ac:dyDescent="0.55000000000000004">
      <c r="A1095" s="9" t="s">
        <v>36</v>
      </c>
      <c r="B1095" s="40" t="str">
        <f>'[1]（R7.7末時点）交付率・保有率'!B979</f>
        <v>賀茂郡西伊豆町</v>
      </c>
      <c r="C1095" s="11">
        <f>'[1]（R7.7末時点）交付率・保有率'!C979</f>
        <v>6639</v>
      </c>
      <c r="D1095" s="11">
        <f>'[1]（R7.7末時点）交付率・保有率'!D979</f>
        <v>5631</v>
      </c>
      <c r="E1095" s="12">
        <f t="shared" si="17"/>
        <v>0.84816990510619072</v>
      </c>
      <c r="F1095" s="2"/>
      <c r="G1095" s="2"/>
      <c r="H1095" s="2"/>
      <c r="I1095" s="2"/>
      <c r="J1095" s="2"/>
      <c r="K1095" s="2"/>
      <c r="L1095" s="2"/>
      <c r="M1095" s="2"/>
      <c r="N1095" s="2"/>
    </row>
    <row r="1096" spans="1:14" ht="14" x14ac:dyDescent="0.55000000000000004">
      <c r="A1096" s="9" t="s">
        <v>36</v>
      </c>
      <c r="B1096" s="40" t="str">
        <f>'[1]（R7.7末時点）交付率・保有率'!B980</f>
        <v>田方郡函南町</v>
      </c>
      <c r="C1096" s="11">
        <f>'[1]（R7.7末時点）交付率・保有率'!C980</f>
        <v>36105</v>
      </c>
      <c r="D1096" s="11">
        <f>'[1]（R7.7末時点）交付率・保有率'!D980</f>
        <v>29052</v>
      </c>
      <c r="E1096" s="12">
        <f t="shared" si="17"/>
        <v>0.80465309513917738</v>
      </c>
      <c r="F1096" s="2"/>
      <c r="G1096" s="2"/>
      <c r="H1096" s="2"/>
      <c r="I1096" s="2"/>
      <c r="J1096" s="2"/>
      <c r="K1096" s="2"/>
      <c r="L1096" s="2"/>
      <c r="M1096" s="2"/>
      <c r="N1096" s="2"/>
    </row>
    <row r="1097" spans="1:14" ht="14" x14ac:dyDescent="0.55000000000000004">
      <c r="A1097" s="9" t="s">
        <v>36</v>
      </c>
      <c r="B1097" s="40" t="str">
        <f>'[1]（R7.7末時点）交付率・保有率'!B981</f>
        <v>駿東郡清水町</v>
      </c>
      <c r="C1097" s="11">
        <f>'[1]（R7.7末時点）交付率・保有率'!C981</f>
        <v>31637</v>
      </c>
      <c r="D1097" s="11">
        <f>'[1]（R7.7末時点）交付率・保有率'!D981</f>
        <v>24966</v>
      </c>
      <c r="E1097" s="12">
        <f t="shared" si="17"/>
        <v>0.78913929892214807</v>
      </c>
      <c r="F1097" s="2"/>
      <c r="G1097" s="2"/>
      <c r="H1097" s="2"/>
      <c r="I1097" s="2"/>
      <c r="J1097" s="2"/>
      <c r="K1097" s="2"/>
      <c r="L1097" s="2"/>
      <c r="M1097" s="2"/>
      <c r="N1097" s="2"/>
    </row>
    <row r="1098" spans="1:14" ht="14" x14ac:dyDescent="0.55000000000000004">
      <c r="A1098" s="9" t="s">
        <v>36</v>
      </c>
      <c r="B1098" s="40" t="str">
        <f>'[1]（R7.7末時点）交付率・保有率'!B982</f>
        <v>駿東郡長泉町</v>
      </c>
      <c r="C1098" s="11">
        <f>'[1]（R7.7末時点）交付率・保有率'!C982</f>
        <v>43705</v>
      </c>
      <c r="D1098" s="11">
        <f>'[1]（R7.7末時点）交付率・保有率'!D982</f>
        <v>36717</v>
      </c>
      <c r="E1098" s="12">
        <f t="shared" si="17"/>
        <v>0.84010982725088668</v>
      </c>
      <c r="F1098" s="2"/>
      <c r="G1098" s="2"/>
      <c r="H1098" s="2"/>
      <c r="I1098" s="2"/>
      <c r="J1098" s="2"/>
      <c r="K1098" s="2"/>
      <c r="L1098" s="2"/>
      <c r="M1098" s="2"/>
      <c r="N1098" s="2"/>
    </row>
    <row r="1099" spans="1:14" ht="14" x14ac:dyDescent="0.55000000000000004">
      <c r="A1099" s="9" t="s">
        <v>36</v>
      </c>
      <c r="B1099" s="40" t="str">
        <f>'[1]（R7.7末時点）交付率・保有率'!B983</f>
        <v>駿東郡小山町</v>
      </c>
      <c r="C1099" s="11">
        <f>'[1]（R7.7末時点）交付率・保有率'!C983</f>
        <v>16975</v>
      </c>
      <c r="D1099" s="11">
        <f>'[1]（R7.7末時点）交付率・保有率'!D983</f>
        <v>13933</v>
      </c>
      <c r="E1099" s="12">
        <f t="shared" si="17"/>
        <v>0.82079528718703976</v>
      </c>
      <c r="F1099" s="2"/>
      <c r="G1099" s="2"/>
      <c r="H1099" s="2"/>
      <c r="I1099" s="2"/>
      <c r="J1099" s="2"/>
      <c r="K1099" s="2"/>
      <c r="L1099" s="2"/>
      <c r="M1099" s="2"/>
      <c r="N1099" s="2"/>
    </row>
    <row r="1100" spans="1:14" ht="14" x14ac:dyDescent="0.55000000000000004">
      <c r="A1100" s="9" t="s">
        <v>36</v>
      </c>
      <c r="B1100" s="40" t="str">
        <f>'[1]（R7.7末時点）交付率・保有率'!B984</f>
        <v>榛原郡吉田町</v>
      </c>
      <c r="C1100" s="11">
        <f>'[1]（R7.7末時点）交付率・保有率'!C984</f>
        <v>28964</v>
      </c>
      <c r="D1100" s="11">
        <f>'[1]（R7.7末時点）交付率・保有率'!D984</f>
        <v>23777</v>
      </c>
      <c r="E1100" s="12">
        <f t="shared" si="17"/>
        <v>0.82091561938958713</v>
      </c>
      <c r="F1100" s="2"/>
      <c r="G1100" s="2"/>
      <c r="H1100" s="2"/>
      <c r="I1100" s="2"/>
      <c r="J1100" s="2"/>
      <c r="K1100" s="2"/>
      <c r="L1100" s="2"/>
      <c r="M1100" s="2"/>
      <c r="N1100" s="2"/>
    </row>
    <row r="1101" spans="1:14" ht="14" x14ac:dyDescent="0.55000000000000004">
      <c r="A1101" s="9" t="s">
        <v>36</v>
      </c>
      <c r="B1101" s="40" t="str">
        <f>'[1]（R7.7末時点）交付率・保有率'!B985</f>
        <v>榛原郡川根本町</v>
      </c>
      <c r="C1101" s="11">
        <f>'[1]（R7.7末時点）交付率・保有率'!C985</f>
        <v>5700</v>
      </c>
      <c r="D1101" s="11">
        <f>'[1]（R7.7末時点）交付率・保有率'!D985</f>
        <v>4733</v>
      </c>
      <c r="E1101" s="12">
        <f t="shared" si="17"/>
        <v>0.83035087719298251</v>
      </c>
      <c r="F1101" s="2"/>
      <c r="G1101" s="2"/>
      <c r="H1101" s="2"/>
      <c r="I1101" s="2"/>
      <c r="J1101" s="2"/>
      <c r="K1101" s="2"/>
      <c r="L1101" s="2"/>
      <c r="M1101" s="2"/>
      <c r="N1101" s="2"/>
    </row>
    <row r="1102" spans="1:14" ht="14" x14ac:dyDescent="0.55000000000000004">
      <c r="A1102" s="9" t="s">
        <v>36</v>
      </c>
      <c r="B1102" s="40" t="str">
        <f>'[1]（R7.7末時点）交付率・保有率'!B986</f>
        <v>周智郡森町</v>
      </c>
      <c r="C1102" s="11">
        <f>'[1]（R7.7末時点）交付率・保有率'!C986</f>
        <v>16968</v>
      </c>
      <c r="D1102" s="11">
        <f>'[1]（R7.7末時点）交付率・保有率'!D986</f>
        <v>14117</v>
      </c>
      <c r="E1102" s="12">
        <f t="shared" si="17"/>
        <v>0.83197784064120694</v>
      </c>
      <c r="F1102" s="2"/>
      <c r="G1102" s="2"/>
      <c r="H1102" s="2"/>
      <c r="I1102" s="2"/>
      <c r="J1102" s="2"/>
      <c r="K1102" s="2"/>
      <c r="L1102" s="2"/>
      <c r="M1102" s="2"/>
      <c r="N1102" s="2"/>
    </row>
    <row r="1103" spans="1:14" ht="14" x14ac:dyDescent="0.55000000000000004">
      <c r="A1103" s="9" t="s">
        <v>37</v>
      </c>
      <c r="B1103" s="40" t="str">
        <f>'[1]（R7.7末時点）交付率・保有率'!B987</f>
        <v>名古屋市</v>
      </c>
      <c r="C1103" s="11">
        <f>'[1]（R7.7末時点）交付率・保有率'!C987</f>
        <v>2303004</v>
      </c>
      <c r="D1103" s="11">
        <f>'[1]（R7.7末時点）交付率・保有率'!D987</f>
        <v>1776961</v>
      </c>
      <c r="E1103" s="12">
        <f t="shared" si="17"/>
        <v>0.77158398335391509</v>
      </c>
      <c r="F1103" s="2"/>
      <c r="G1103" s="2"/>
      <c r="H1103" s="2"/>
      <c r="I1103" s="2"/>
      <c r="J1103" s="2"/>
      <c r="K1103" s="2"/>
      <c r="L1103" s="2"/>
      <c r="M1103" s="2"/>
      <c r="N1103" s="2"/>
    </row>
    <row r="1104" spans="1:14" ht="14" x14ac:dyDescent="0.55000000000000004">
      <c r="A1104" s="9" t="s">
        <v>37</v>
      </c>
      <c r="B1104" s="40" t="str">
        <f>'[1]（R7.7末時点）交付率・保有率'!B988</f>
        <v>豊橋市</v>
      </c>
      <c r="C1104" s="11">
        <f>'[1]（R7.7末時点）交付率・保有率'!C988</f>
        <v>366089</v>
      </c>
      <c r="D1104" s="11">
        <f>'[1]（R7.7末時点）交付率・保有率'!D988</f>
        <v>290330</v>
      </c>
      <c r="E1104" s="12">
        <f t="shared" si="17"/>
        <v>0.79305851855696297</v>
      </c>
      <c r="F1104" s="2"/>
      <c r="G1104" s="2"/>
      <c r="H1104" s="2"/>
      <c r="I1104" s="2"/>
      <c r="J1104" s="2"/>
      <c r="K1104" s="2"/>
      <c r="L1104" s="2"/>
      <c r="M1104" s="2"/>
      <c r="N1104" s="2"/>
    </row>
    <row r="1105" spans="1:14" ht="14" x14ac:dyDescent="0.55000000000000004">
      <c r="A1105" s="9" t="s">
        <v>37</v>
      </c>
      <c r="B1105" s="40" t="str">
        <f>'[1]（R7.7末時点）交付率・保有率'!B989</f>
        <v>岡崎市</v>
      </c>
      <c r="C1105" s="11">
        <f>'[1]（R7.7末時点）交付率・保有率'!C989</f>
        <v>382656</v>
      </c>
      <c r="D1105" s="11">
        <f>'[1]（R7.7末時点）交付率・保有率'!D989</f>
        <v>313205</v>
      </c>
      <c r="E1105" s="12">
        <f t="shared" si="17"/>
        <v>0.81850278056531189</v>
      </c>
      <c r="F1105" s="2"/>
      <c r="G1105" s="2"/>
      <c r="H1105" s="2"/>
      <c r="I1105" s="2"/>
      <c r="J1105" s="2"/>
      <c r="K1105" s="2"/>
      <c r="L1105" s="2"/>
      <c r="M1105" s="2"/>
      <c r="N1105" s="2"/>
    </row>
    <row r="1106" spans="1:14" ht="14" x14ac:dyDescent="0.55000000000000004">
      <c r="A1106" s="9" t="s">
        <v>37</v>
      </c>
      <c r="B1106" s="40" t="str">
        <f>'[1]（R7.7末時点）交付率・保有率'!B990</f>
        <v>一宮市</v>
      </c>
      <c r="C1106" s="11">
        <f>'[1]（R7.7末時点）交付率・保有率'!C990</f>
        <v>376861</v>
      </c>
      <c r="D1106" s="11">
        <f>'[1]（R7.7末時点）交付率・保有率'!D990</f>
        <v>309201</v>
      </c>
      <c r="E1106" s="12">
        <f t="shared" si="17"/>
        <v>0.82046430912193091</v>
      </c>
      <c r="F1106" s="2"/>
      <c r="G1106" s="2"/>
      <c r="H1106" s="2"/>
      <c r="I1106" s="2"/>
      <c r="J1106" s="2"/>
      <c r="K1106" s="2"/>
      <c r="L1106" s="2"/>
      <c r="M1106" s="2"/>
      <c r="N1106" s="2"/>
    </row>
    <row r="1107" spans="1:14" ht="14" x14ac:dyDescent="0.55000000000000004">
      <c r="A1107" s="9" t="s">
        <v>37</v>
      </c>
      <c r="B1107" s="40" t="str">
        <f>'[1]（R7.7末時点）交付率・保有率'!B991</f>
        <v>瀬戸市</v>
      </c>
      <c r="C1107" s="11">
        <f>'[1]（R7.7末時点）交付率・保有率'!C991</f>
        <v>126274</v>
      </c>
      <c r="D1107" s="11">
        <f>'[1]（R7.7末時点）交付率・保有率'!D991</f>
        <v>101194</v>
      </c>
      <c r="E1107" s="12">
        <f t="shared" si="17"/>
        <v>0.80138429130303945</v>
      </c>
      <c r="F1107" s="2"/>
      <c r="G1107" s="2"/>
      <c r="H1107" s="2"/>
      <c r="I1107" s="2"/>
      <c r="J1107" s="2"/>
      <c r="K1107" s="2"/>
      <c r="L1107" s="2"/>
      <c r="M1107" s="2"/>
      <c r="N1107" s="2"/>
    </row>
    <row r="1108" spans="1:14" ht="14" x14ac:dyDescent="0.55000000000000004">
      <c r="A1108" s="9" t="s">
        <v>37</v>
      </c>
      <c r="B1108" s="40" t="str">
        <f>'[1]（R7.7末時点）交付率・保有率'!B992</f>
        <v>半田市</v>
      </c>
      <c r="C1108" s="11">
        <f>'[1]（R7.7末時点）交付率・保有率'!C992</f>
        <v>116209</v>
      </c>
      <c r="D1108" s="11">
        <f>'[1]（R7.7末時点）交付率・保有率'!D992</f>
        <v>96347</v>
      </c>
      <c r="E1108" s="12">
        <f t="shared" si="17"/>
        <v>0.82908380590143615</v>
      </c>
      <c r="F1108" s="2"/>
      <c r="G1108" s="2"/>
      <c r="H1108" s="2"/>
      <c r="I1108" s="2"/>
      <c r="J1108" s="2"/>
      <c r="K1108" s="2"/>
      <c r="L1108" s="2"/>
      <c r="M1108" s="2"/>
      <c r="N1108" s="2"/>
    </row>
    <row r="1109" spans="1:14" ht="14" x14ac:dyDescent="0.55000000000000004">
      <c r="A1109" s="9" t="s">
        <v>37</v>
      </c>
      <c r="B1109" s="40" t="str">
        <f>'[1]（R7.7末時点）交付率・保有率'!B993</f>
        <v>春日井市</v>
      </c>
      <c r="C1109" s="11">
        <f>'[1]（R7.7末時点）交付率・保有率'!C993</f>
        <v>305902</v>
      </c>
      <c r="D1109" s="11">
        <f>'[1]（R7.7末時点）交付率・保有率'!D993</f>
        <v>243486</v>
      </c>
      <c r="E1109" s="12">
        <f t="shared" si="17"/>
        <v>0.79596079790259622</v>
      </c>
      <c r="F1109" s="2"/>
      <c r="G1109" s="2"/>
      <c r="H1109" s="2"/>
      <c r="I1109" s="2"/>
      <c r="J1109" s="2"/>
      <c r="K1109" s="2"/>
      <c r="L1109" s="2"/>
      <c r="M1109" s="2"/>
      <c r="N1109" s="2"/>
    </row>
    <row r="1110" spans="1:14" ht="14" x14ac:dyDescent="0.55000000000000004">
      <c r="A1110" s="9" t="s">
        <v>37</v>
      </c>
      <c r="B1110" s="40" t="str">
        <f>'[1]（R7.7末時点）交付率・保有率'!B994</f>
        <v>豊川市</v>
      </c>
      <c r="C1110" s="11">
        <f>'[1]（R7.7末時点）交付率・保有率'!C994</f>
        <v>185900</v>
      </c>
      <c r="D1110" s="11">
        <f>'[1]（R7.7末時点）交付率・保有率'!D994</f>
        <v>149605</v>
      </c>
      <c r="E1110" s="12">
        <f t="shared" si="17"/>
        <v>0.80476062399139325</v>
      </c>
      <c r="F1110" s="2"/>
      <c r="G1110" s="2"/>
      <c r="H1110" s="2"/>
      <c r="I1110" s="2"/>
      <c r="J1110" s="2"/>
      <c r="K1110" s="2"/>
      <c r="L1110" s="2"/>
      <c r="M1110" s="2"/>
      <c r="N1110" s="2"/>
    </row>
    <row r="1111" spans="1:14" ht="14" x14ac:dyDescent="0.55000000000000004">
      <c r="A1111" s="9" t="s">
        <v>37</v>
      </c>
      <c r="B1111" s="40" t="str">
        <f>'[1]（R7.7末時点）交付率・保有率'!B995</f>
        <v>津島市</v>
      </c>
      <c r="C1111" s="11">
        <f>'[1]（R7.7末時点）交付率・保有率'!C995</f>
        <v>59566</v>
      </c>
      <c r="D1111" s="11">
        <f>'[1]（R7.7末時点）交付率・保有率'!D995</f>
        <v>47934</v>
      </c>
      <c r="E1111" s="12">
        <f t="shared" si="17"/>
        <v>0.8047208138871168</v>
      </c>
      <c r="F1111" s="2"/>
      <c r="G1111" s="2"/>
      <c r="H1111" s="2"/>
      <c r="I1111" s="2"/>
      <c r="J1111" s="2"/>
      <c r="K1111" s="2"/>
      <c r="L1111" s="2"/>
      <c r="M1111" s="2"/>
      <c r="N1111" s="2"/>
    </row>
    <row r="1112" spans="1:14" ht="14" x14ac:dyDescent="0.55000000000000004">
      <c r="A1112" s="9" t="s">
        <v>37</v>
      </c>
      <c r="B1112" s="40" t="str">
        <f>'[1]（R7.7末時点）交付率・保有率'!B996</f>
        <v>碧南市</v>
      </c>
      <c r="C1112" s="11">
        <f>'[1]（R7.7末時点）交付率・保有率'!C996</f>
        <v>72242</v>
      </c>
      <c r="D1112" s="11">
        <f>'[1]（R7.7末時点）交付率・保有率'!D996</f>
        <v>57907</v>
      </c>
      <c r="E1112" s="12">
        <f t="shared" si="17"/>
        <v>0.80156972398327841</v>
      </c>
      <c r="F1112" s="2"/>
      <c r="G1112" s="2"/>
      <c r="H1112" s="2"/>
      <c r="I1112" s="2"/>
      <c r="J1112" s="2"/>
      <c r="K1112" s="2"/>
      <c r="L1112" s="2"/>
      <c r="M1112" s="2"/>
      <c r="N1112" s="2"/>
    </row>
    <row r="1113" spans="1:14" ht="14" x14ac:dyDescent="0.55000000000000004">
      <c r="A1113" s="9" t="s">
        <v>37</v>
      </c>
      <c r="B1113" s="40" t="str">
        <f>'[1]（R7.7末時点）交付率・保有率'!B997</f>
        <v>刈谷市</v>
      </c>
      <c r="C1113" s="11">
        <f>'[1]（R7.7末時点）交付率・保有率'!C997</f>
        <v>152984</v>
      </c>
      <c r="D1113" s="11">
        <f>'[1]（R7.7末時点）交付率・保有率'!D997</f>
        <v>124039</v>
      </c>
      <c r="E1113" s="12">
        <f t="shared" si="17"/>
        <v>0.81079720755111651</v>
      </c>
      <c r="F1113" s="2"/>
      <c r="G1113" s="2"/>
      <c r="H1113" s="2"/>
      <c r="I1113" s="2"/>
      <c r="J1113" s="2"/>
      <c r="K1113" s="2"/>
      <c r="L1113" s="2"/>
      <c r="M1113" s="2"/>
      <c r="N1113" s="2"/>
    </row>
    <row r="1114" spans="1:14" ht="14" x14ac:dyDescent="0.55000000000000004">
      <c r="A1114" s="9" t="s">
        <v>37</v>
      </c>
      <c r="B1114" s="40" t="str">
        <f>'[1]（R7.7末時点）交付率・保有率'!B998</f>
        <v>豊田市</v>
      </c>
      <c r="C1114" s="11">
        <f>'[1]（R7.7末時点）交付率・保有率'!C998</f>
        <v>414750</v>
      </c>
      <c r="D1114" s="11">
        <f>'[1]（R7.7末時点）交付率・保有率'!D998</f>
        <v>341755</v>
      </c>
      <c r="E1114" s="12">
        <f t="shared" si="17"/>
        <v>0.82400241109101868</v>
      </c>
      <c r="F1114" s="2"/>
      <c r="G1114" s="2"/>
      <c r="H1114" s="2"/>
      <c r="I1114" s="2"/>
      <c r="J1114" s="2"/>
      <c r="K1114" s="2"/>
      <c r="L1114" s="2"/>
      <c r="M1114" s="2"/>
      <c r="N1114" s="2"/>
    </row>
    <row r="1115" spans="1:14" ht="14" x14ac:dyDescent="0.55000000000000004">
      <c r="A1115" s="9" t="s">
        <v>37</v>
      </c>
      <c r="B1115" s="40" t="str">
        <f>'[1]（R7.7末時点）交付率・保有率'!B999</f>
        <v>安城市</v>
      </c>
      <c r="C1115" s="11">
        <f>'[1]（R7.7末時点）交付率・保有率'!C999</f>
        <v>187665</v>
      </c>
      <c r="D1115" s="11">
        <f>'[1]（R7.7末時点）交付率・保有率'!D999</f>
        <v>151414</v>
      </c>
      <c r="E1115" s="12">
        <f t="shared" si="17"/>
        <v>0.80683132177017558</v>
      </c>
      <c r="F1115" s="2"/>
      <c r="G1115" s="2"/>
      <c r="H1115" s="2"/>
      <c r="I1115" s="2"/>
      <c r="J1115" s="2"/>
      <c r="K1115" s="2"/>
      <c r="L1115" s="2"/>
      <c r="M1115" s="2"/>
      <c r="N1115" s="2"/>
    </row>
    <row r="1116" spans="1:14" ht="14" x14ac:dyDescent="0.55000000000000004">
      <c r="A1116" s="9" t="s">
        <v>37</v>
      </c>
      <c r="B1116" s="40" t="str">
        <f>'[1]（R7.7末時点）交付率・保有率'!B1000</f>
        <v>西尾市</v>
      </c>
      <c r="C1116" s="11">
        <f>'[1]（R7.7末時点）交付率・保有率'!C1000</f>
        <v>169528</v>
      </c>
      <c r="D1116" s="11">
        <f>'[1]（R7.7末時点）交付率・保有率'!D1000</f>
        <v>137406</v>
      </c>
      <c r="E1116" s="12">
        <f t="shared" si="17"/>
        <v>0.81052097588598937</v>
      </c>
      <c r="F1116" s="2"/>
      <c r="G1116" s="2"/>
      <c r="H1116" s="2"/>
      <c r="I1116" s="2"/>
      <c r="J1116" s="2"/>
      <c r="K1116" s="2"/>
      <c r="L1116" s="2"/>
      <c r="M1116" s="2"/>
      <c r="N1116" s="2"/>
    </row>
    <row r="1117" spans="1:14" ht="14" x14ac:dyDescent="0.55000000000000004">
      <c r="A1117" s="9" t="s">
        <v>37</v>
      </c>
      <c r="B1117" s="40" t="str">
        <f>'[1]（R7.7末時点）交付率・保有率'!B1001</f>
        <v>蒲郡市</v>
      </c>
      <c r="C1117" s="11">
        <f>'[1]（R7.7末時点）交付率・保有率'!C1001</f>
        <v>77535</v>
      </c>
      <c r="D1117" s="11">
        <f>'[1]（R7.7末時点）交付率・保有率'!D1001</f>
        <v>63832</v>
      </c>
      <c r="E1117" s="12">
        <f t="shared" si="17"/>
        <v>0.82326691171728894</v>
      </c>
      <c r="F1117" s="2"/>
      <c r="G1117" s="2"/>
      <c r="H1117" s="2"/>
      <c r="I1117" s="2"/>
      <c r="J1117" s="2"/>
      <c r="K1117" s="2"/>
      <c r="L1117" s="2"/>
      <c r="M1117" s="2"/>
      <c r="N1117" s="2"/>
    </row>
    <row r="1118" spans="1:14" ht="14" x14ac:dyDescent="0.55000000000000004">
      <c r="A1118" s="9" t="s">
        <v>37</v>
      </c>
      <c r="B1118" s="40" t="str">
        <f>'[1]（R7.7末時点）交付率・保有率'!B1002</f>
        <v>犬山市</v>
      </c>
      <c r="C1118" s="11">
        <f>'[1]（R7.7末時点）交付率・保有率'!C1002</f>
        <v>71334</v>
      </c>
      <c r="D1118" s="11">
        <f>'[1]（R7.7末時点）交付率・保有率'!D1002</f>
        <v>57596</v>
      </c>
      <c r="E1118" s="12">
        <f t="shared" si="17"/>
        <v>0.80741301483163708</v>
      </c>
      <c r="F1118" s="2"/>
      <c r="G1118" s="2"/>
      <c r="H1118" s="2"/>
      <c r="I1118" s="2"/>
      <c r="J1118" s="2"/>
      <c r="K1118" s="2"/>
      <c r="L1118" s="2"/>
      <c r="M1118" s="2"/>
      <c r="N1118" s="2"/>
    </row>
    <row r="1119" spans="1:14" ht="14" x14ac:dyDescent="0.55000000000000004">
      <c r="A1119" s="9" t="s">
        <v>37</v>
      </c>
      <c r="B1119" s="40" t="str">
        <f>'[1]（R7.7末時点）交付率・保有率'!B1003</f>
        <v>常滑市</v>
      </c>
      <c r="C1119" s="11">
        <f>'[1]（R7.7末時点）交付率・保有率'!C1003</f>
        <v>58662</v>
      </c>
      <c r="D1119" s="11">
        <f>'[1]（R7.7末時点）交付率・保有率'!D1003</f>
        <v>47290</v>
      </c>
      <c r="E1119" s="12">
        <f t="shared" si="17"/>
        <v>0.80614367051924585</v>
      </c>
      <c r="F1119" s="2"/>
      <c r="G1119" s="2"/>
      <c r="H1119" s="2"/>
      <c r="I1119" s="2"/>
      <c r="J1119" s="2"/>
      <c r="K1119" s="2"/>
      <c r="L1119" s="2"/>
      <c r="M1119" s="2"/>
      <c r="N1119" s="2"/>
    </row>
    <row r="1120" spans="1:14" ht="14" x14ac:dyDescent="0.55000000000000004">
      <c r="A1120" s="9" t="s">
        <v>37</v>
      </c>
      <c r="B1120" s="40" t="str">
        <f>'[1]（R7.7末時点）交付率・保有率'!B1004</f>
        <v>江南市</v>
      </c>
      <c r="C1120" s="11">
        <f>'[1]（R7.7末時点）交付率・保有率'!C1004</f>
        <v>98124</v>
      </c>
      <c r="D1120" s="11">
        <f>'[1]（R7.7末時点）交付率・保有率'!D1004</f>
        <v>80871</v>
      </c>
      <c r="E1120" s="12">
        <f t="shared" si="17"/>
        <v>0.82417145652439772</v>
      </c>
      <c r="F1120" s="2"/>
      <c r="G1120" s="2"/>
      <c r="H1120" s="2"/>
      <c r="I1120" s="2"/>
      <c r="J1120" s="2"/>
      <c r="K1120" s="2"/>
      <c r="L1120" s="2"/>
      <c r="M1120" s="2"/>
      <c r="N1120" s="2"/>
    </row>
    <row r="1121" spans="1:14" ht="14" x14ac:dyDescent="0.55000000000000004">
      <c r="A1121" s="9" t="s">
        <v>37</v>
      </c>
      <c r="B1121" s="40" t="str">
        <f>'[1]（R7.7末時点）交付率・保有率'!B1005</f>
        <v>小牧市</v>
      </c>
      <c r="C1121" s="11">
        <f>'[1]（R7.7末時点）交付率・保有率'!C1005</f>
        <v>149025</v>
      </c>
      <c r="D1121" s="11">
        <f>'[1]（R7.7末時点）交付率・保有率'!D1005</f>
        <v>119836</v>
      </c>
      <c r="E1121" s="12">
        <f t="shared" si="17"/>
        <v>0.80413353464183857</v>
      </c>
      <c r="F1121" s="2"/>
      <c r="G1121" s="2"/>
      <c r="H1121" s="2"/>
      <c r="I1121" s="2"/>
      <c r="J1121" s="2"/>
      <c r="K1121" s="2"/>
      <c r="L1121" s="2"/>
      <c r="M1121" s="2"/>
      <c r="N1121" s="2"/>
    </row>
    <row r="1122" spans="1:14" ht="14" x14ac:dyDescent="0.55000000000000004">
      <c r="A1122" s="9" t="s">
        <v>37</v>
      </c>
      <c r="B1122" s="40" t="str">
        <f>'[1]（R7.7末時点）交付率・保有率'!B1006</f>
        <v>稲沢市</v>
      </c>
      <c r="C1122" s="11">
        <f>'[1]（R7.7末時点）交付率・保有率'!C1006</f>
        <v>132879</v>
      </c>
      <c r="D1122" s="11">
        <f>'[1]（R7.7末時点）交付率・保有率'!D1006</f>
        <v>107602</v>
      </c>
      <c r="E1122" s="12">
        <f t="shared" si="17"/>
        <v>0.8097743059475162</v>
      </c>
      <c r="F1122" s="2"/>
      <c r="G1122" s="2"/>
      <c r="H1122" s="2"/>
      <c r="I1122" s="2"/>
      <c r="J1122" s="2"/>
      <c r="K1122" s="2"/>
      <c r="L1122" s="2"/>
      <c r="M1122" s="2"/>
      <c r="N1122" s="2"/>
    </row>
    <row r="1123" spans="1:14" ht="14" x14ac:dyDescent="0.55000000000000004">
      <c r="A1123" s="9" t="s">
        <v>37</v>
      </c>
      <c r="B1123" s="40" t="str">
        <f>'[1]（R7.7末時点）交付率・保有率'!B1007</f>
        <v>新城市</v>
      </c>
      <c r="C1123" s="11">
        <f>'[1]（R7.7末時点）交付率・保有率'!C1007</f>
        <v>42375</v>
      </c>
      <c r="D1123" s="11">
        <f>'[1]（R7.7末時点）交付率・保有率'!D1007</f>
        <v>34956</v>
      </c>
      <c r="E1123" s="12">
        <f t="shared" si="17"/>
        <v>0.8249203539823009</v>
      </c>
      <c r="F1123" s="2"/>
      <c r="G1123" s="2"/>
      <c r="H1123" s="2"/>
      <c r="I1123" s="2"/>
      <c r="J1123" s="2"/>
      <c r="K1123" s="2"/>
      <c r="L1123" s="2"/>
      <c r="M1123" s="2"/>
      <c r="N1123" s="2"/>
    </row>
    <row r="1124" spans="1:14" ht="14" x14ac:dyDescent="0.55000000000000004">
      <c r="A1124" s="9" t="s">
        <v>37</v>
      </c>
      <c r="B1124" s="40" t="str">
        <f>'[1]（R7.7末時点）交付率・保有率'!B1008</f>
        <v>東海市</v>
      </c>
      <c r="C1124" s="11">
        <f>'[1]（R7.7末時点）交付率・保有率'!C1008</f>
        <v>113352</v>
      </c>
      <c r="D1124" s="11">
        <f>'[1]（R7.7末時点）交付率・保有率'!D1008</f>
        <v>94618</v>
      </c>
      <c r="E1124" s="12">
        <f t="shared" si="17"/>
        <v>0.83472722139882838</v>
      </c>
      <c r="F1124" s="2"/>
      <c r="G1124" s="2"/>
      <c r="H1124" s="2"/>
      <c r="I1124" s="2"/>
      <c r="J1124" s="2"/>
      <c r="K1124" s="2"/>
      <c r="L1124" s="2"/>
      <c r="M1124" s="2"/>
      <c r="N1124" s="2"/>
    </row>
    <row r="1125" spans="1:14" ht="14" x14ac:dyDescent="0.55000000000000004">
      <c r="A1125" s="9" t="s">
        <v>37</v>
      </c>
      <c r="B1125" s="40" t="str">
        <f>'[1]（R7.7末時点）交付率・保有率'!B1009</f>
        <v>大府市</v>
      </c>
      <c r="C1125" s="11">
        <f>'[1]（R7.7末時点）交付率・保有率'!C1009</f>
        <v>93014</v>
      </c>
      <c r="D1125" s="11">
        <f>'[1]（R7.7末時点）交付率・保有率'!D1009</f>
        <v>76348</v>
      </c>
      <c r="E1125" s="12">
        <f t="shared" si="17"/>
        <v>0.82082267185584967</v>
      </c>
      <c r="F1125" s="2"/>
      <c r="G1125" s="2"/>
      <c r="H1125" s="2"/>
      <c r="I1125" s="2"/>
      <c r="J1125" s="2"/>
      <c r="K1125" s="2"/>
      <c r="L1125" s="2"/>
      <c r="M1125" s="2"/>
      <c r="N1125" s="2"/>
    </row>
    <row r="1126" spans="1:14" ht="14" x14ac:dyDescent="0.55000000000000004">
      <c r="A1126" s="9" t="s">
        <v>37</v>
      </c>
      <c r="B1126" s="40" t="str">
        <f>'[1]（R7.7末時点）交付率・保有率'!B1010</f>
        <v>知多市</v>
      </c>
      <c r="C1126" s="11">
        <f>'[1]（R7.7末時点）交付率・保有率'!C1010</f>
        <v>83017</v>
      </c>
      <c r="D1126" s="11">
        <f>'[1]（R7.7末時点）交付率・保有率'!D1010</f>
        <v>67553</v>
      </c>
      <c r="E1126" s="12">
        <f t="shared" si="17"/>
        <v>0.81372489971933459</v>
      </c>
      <c r="F1126" s="2"/>
      <c r="G1126" s="2"/>
      <c r="H1126" s="2"/>
      <c r="I1126" s="2"/>
      <c r="J1126" s="2"/>
      <c r="K1126" s="2"/>
      <c r="L1126" s="2"/>
      <c r="M1126" s="2"/>
      <c r="N1126" s="2"/>
    </row>
    <row r="1127" spans="1:14" ht="14" x14ac:dyDescent="0.55000000000000004">
      <c r="A1127" s="9" t="s">
        <v>37</v>
      </c>
      <c r="B1127" s="40" t="str">
        <f>'[1]（R7.7末時点）交付率・保有率'!B1011</f>
        <v>知立市</v>
      </c>
      <c r="C1127" s="11">
        <f>'[1]（R7.7末時点）交付率・保有率'!C1011</f>
        <v>72646</v>
      </c>
      <c r="D1127" s="11">
        <f>'[1]（R7.7末時点）交付率・保有率'!D1011</f>
        <v>59042</v>
      </c>
      <c r="E1127" s="12">
        <f t="shared" si="17"/>
        <v>0.81273573218071193</v>
      </c>
      <c r="F1127" s="2"/>
      <c r="G1127" s="2"/>
      <c r="H1127" s="2"/>
      <c r="I1127" s="2"/>
      <c r="J1127" s="2"/>
      <c r="K1127" s="2"/>
      <c r="L1127" s="2"/>
      <c r="M1127" s="2"/>
      <c r="N1127" s="2"/>
    </row>
    <row r="1128" spans="1:14" ht="14" x14ac:dyDescent="0.55000000000000004">
      <c r="A1128" s="9" t="s">
        <v>37</v>
      </c>
      <c r="B1128" s="40" t="str">
        <f>'[1]（R7.7末時点）交付率・保有率'!B1012</f>
        <v>尾張旭市</v>
      </c>
      <c r="C1128" s="11">
        <f>'[1]（R7.7末時点）交付率・保有率'!C1012</f>
        <v>83782</v>
      </c>
      <c r="D1128" s="11">
        <f>'[1]（R7.7末時点）交付率・保有率'!D1012</f>
        <v>69114</v>
      </c>
      <c r="E1128" s="12">
        <f t="shared" si="17"/>
        <v>0.8249265952113819</v>
      </c>
      <c r="F1128" s="2"/>
      <c r="G1128" s="2"/>
      <c r="H1128" s="2"/>
      <c r="I1128" s="2"/>
      <c r="J1128" s="2"/>
      <c r="K1128" s="2"/>
      <c r="L1128" s="2"/>
      <c r="M1128" s="2"/>
      <c r="N1128" s="2"/>
    </row>
    <row r="1129" spans="1:14" ht="14" x14ac:dyDescent="0.55000000000000004">
      <c r="A1129" s="9" t="s">
        <v>37</v>
      </c>
      <c r="B1129" s="40" t="str">
        <f>'[1]（R7.7末時点）交付率・保有率'!B1013</f>
        <v>高浜市</v>
      </c>
      <c r="C1129" s="11">
        <f>'[1]（R7.7末時点）交付率・保有率'!C1013</f>
        <v>49041</v>
      </c>
      <c r="D1129" s="11">
        <f>'[1]（R7.7末時点）交付率・保有率'!D1013</f>
        <v>39019</v>
      </c>
      <c r="E1129" s="12">
        <f t="shared" si="17"/>
        <v>0.79564038253706082</v>
      </c>
      <c r="F1129" s="2"/>
      <c r="G1129" s="2"/>
      <c r="H1129" s="2"/>
      <c r="I1129" s="2"/>
      <c r="J1129" s="2"/>
      <c r="K1129" s="2"/>
      <c r="L1129" s="2"/>
      <c r="M1129" s="2"/>
      <c r="N1129" s="2"/>
    </row>
    <row r="1130" spans="1:14" ht="14" x14ac:dyDescent="0.55000000000000004">
      <c r="A1130" s="9" t="s">
        <v>37</v>
      </c>
      <c r="B1130" s="40" t="str">
        <f>'[1]（R7.7末時点）交付率・保有率'!B1014</f>
        <v>岩倉市</v>
      </c>
      <c r="C1130" s="11">
        <f>'[1]（R7.7末時点）交付率・保有率'!C1014</f>
        <v>47761</v>
      </c>
      <c r="D1130" s="11">
        <f>'[1]（R7.7末時点）交付率・保有率'!D1014</f>
        <v>38497</v>
      </c>
      <c r="E1130" s="12">
        <f t="shared" si="17"/>
        <v>0.80603421201398628</v>
      </c>
      <c r="F1130" s="2"/>
      <c r="G1130" s="2"/>
      <c r="H1130" s="2"/>
      <c r="I1130" s="2"/>
      <c r="J1130" s="2"/>
      <c r="K1130" s="2"/>
      <c r="L1130" s="2"/>
      <c r="M1130" s="2"/>
      <c r="N1130" s="2"/>
    </row>
    <row r="1131" spans="1:14" ht="14" x14ac:dyDescent="0.55000000000000004">
      <c r="A1131" s="9" t="s">
        <v>37</v>
      </c>
      <c r="B1131" s="40" t="str">
        <f>'[1]（R7.7末時点）交付率・保有率'!B1015</f>
        <v>豊明市</v>
      </c>
      <c r="C1131" s="11">
        <f>'[1]（R7.7末時点）交付率・保有率'!C1015</f>
        <v>67902</v>
      </c>
      <c r="D1131" s="11">
        <f>'[1]（R7.7末時点）交付率・保有率'!D1015</f>
        <v>54665</v>
      </c>
      <c r="E1131" s="12">
        <f t="shared" si="17"/>
        <v>0.80505728844511204</v>
      </c>
      <c r="F1131" s="2"/>
      <c r="G1131" s="2"/>
      <c r="H1131" s="2"/>
      <c r="I1131" s="2"/>
      <c r="J1131" s="2"/>
      <c r="K1131" s="2"/>
      <c r="L1131" s="2"/>
      <c r="M1131" s="2"/>
      <c r="N1131" s="2"/>
    </row>
    <row r="1132" spans="1:14" ht="14" x14ac:dyDescent="0.55000000000000004">
      <c r="A1132" s="9" t="s">
        <v>37</v>
      </c>
      <c r="B1132" s="40" t="str">
        <f>'[1]（R7.7末時点）交付率・保有率'!B1016</f>
        <v>日進市</v>
      </c>
      <c r="C1132" s="11">
        <f>'[1]（R7.7末時点）交付率・保有率'!C1016</f>
        <v>94207</v>
      </c>
      <c r="D1132" s="11">
        <f>'[1]（R7.7末時点）交付率・保有率'!D1016</f>
        <v>77846</v>
      </c>
      <c r="E1132" s="12">
        <f t="shared" si="17"/>
        <v>0.82632925366480203</v>
      </c>
      <c r="F1132" s="2"/>
      <c r="G1132" s="2"/>
      <c r="H1132" s="2"/>
      <c r="I1132" s="2"/>
      <c r="J1132" s="2"/>
      <c r="K1132" s="2"/>
      <c r="L1132" s="2"/>
      <c r="M1132" s="2"/>
      <c r="N1132" s="2"/>
    </row>
    <row r="1133" spans="1:14" ht="14" x14ac:dyDescent="0.55000000000000004">
      <c r="A1133" s="9" t="s">
        <v>37</v>
      </c>
      <c r="B1133" s="40" t="str">
        <f>'[1]（R7.7末時点）交付率・保有率'!B1017</f>
        <v>田原市</v>
      </c>
      <c r="C1133" s="11">
        <f>'[1]（R7.7末時点）交付率・保有率'!C1017</f>
        <v>58270</v>
      </c>
      <c r="D1133" s="11">
        <f>'[1]（R7.7末時点）交付率・保有率'!D1017</f>
        <v>46584</v>
      </c>
      <c r="E1133" s="12">
        <f t="shared" si="17"/>
        <v>0.79945083233224645</v>
      </c>
      <c r="F1133" s="2"/>
      <c r="G1133" s="2"/>
      <c r="H1133" s="2"/>
      <c r="I1133" s="2"/>
      <c r="J1133" s="2"/>
      <c r="K1133" s="2"/>
      <c r="L1133" s="2"/>
      <c r="M1133" s="2"/>
      <c r="N1133" s="2"/>
    </row>
    <row r="1134" spans="1:14" ht="14" x14ac:dyDescent="0.55000000000000004">
      <c r="A1134" s="9" t="s">
        <v>37</v>
      </c>
      <c r="B1134" s="40" t="str">
        <f>'[1]（R7.7末時点）交付率・保有率'!B1018</f>
        <v>愛西市</v>
      </c>
      <c r="C1134" s="11">
        <f>'[1]（R7.7末時点）交付率・保有率'!C1018</f>
        <v>60457</v>
      </c>
      <c r="D1134" s="11">
        <f>'[1]（R7.7末時点）交付率・保有率'!D1018</f>
        <v>48425</v>
      </c>
      <c r="E1134" s="12">
        <f t="shared" si="17"/>
        <v>0.80098251649933006</v>
      </c>
      <c r="F1134" s="2"/>
      <c r="G1134" s="2"/>
      <c r="H1134" s="2"/>
      <c r="I1134" s="2"/>
      <c r="J1134" s="2"/>
      <c r="K1134" s="2"/>
      <c r="L1134" s="2"/>
      <c r="M1134" s="2"/>
      <c r="N1134" s="2"/>
    </row>
    <row r="1135" spans="1:14" ht="14" x14ac:dyDescent="0.55000000000000004">
      <c r="A1135" s="9" t="s">
        <v>37</v>
      </c>
      <c r="B1135" s="40" t="str">
        <f>'[1]（R7.7末時点）交付率・保有率'!B1019</f>
        <v>清須市</v>
      </c>
      <c r="C1135" s="11">
        <f>'[1]（R7.7末時点）交付率・保有率'!C1019</f>
        <v>68707</v>
      </c>
      <c r="D1135" s="11">
        <f>'[1]（R7.7末時点）交付率・保有率'!D1019</f>
        <v>55082</v>
      </c>
      <c r="E1135" s="12">
        <f t="shared" si="17"/>
        <v>0.80169415052323634</v>
      </c>
      <c r="F1135" s="2"/>
      <c r="G1135" s="2"/>
      <c r="H1135" s="2"/>
      <c r="I1135" s="2"/>
      <c r="J1135" s="2"/>
      <c r="K1135" s="2"/>
      <c r="L1135" s="2"/>
      <c r="M1135" s="2"/>
      <c r="N1135" s="2"/>
    </row>
    <row r="1136" spans="1:14" ht="14" x14ac:dyDescent="0.55000000000000004">
      <c r="A1136" s="9" t="s">
        <v>37</v>
      </c>
      <c r="B1136" s="40" t="str">
        <f>'[1]（R7.7末時点）交付率・保有率'!B1020</f>
        <v>北名古屋市</v>
      </c>
      <c r="C1136" s="11">
        <f>'[1]（R7.7末時点）交付率・保有率'!C1020</f>
        <v>85843</v>
      </c>
      <c r="D1136" s="11">
        <f>'[1]（R7.7末時点）交付率・保有率'!D1020</f>
        <v>69731</v>
      </c>
      <c r="E1136" s="12">
        <f t="shared" si="17"/>
        <v>0.81230851671073934</v>
      </c>
      <c r="F1136" s="2"/>
      <c r="G1136" s="2"/>
      <c r="H1136" s="2"/>
      <c r="I1136" s="2"/>
      <c r="J1136" s="2"/>
      <c r="K1136" s="2"/>
      <c r="L1136" s="2"/>
      <c r="M1136" s="2"/>
      <c r="N1136" s="2"/>
    </row>
    <row r="1137" spans="1:14" ht="14" x14ac:dyDescent="0.55000000000000004">
      <c r="A1137" s="9" t="s">
        <v>37</v>
      </c>
      <c r="B1137" s="40" t="str">
        <f>'[1]（R7.7末時点）交付率・保有率'!B1021</f>
        <v>弥富市</v>
      </c>
      <c r="C1137" s="11">
        <f>'[1]（R7.7末時点）交付率・保有率'!C1021</f>
        <v>43534</v>
      </c>
      <c r="D1137" s="11">
        <f>'[1]（R7.7末時点）交付率・保有率'!D1021</f>
        <v>33970</v>
      </c>
      <c r="E1137" s="12">
        <f t="shared" si="17"/>
        <v>0.78030964303762573</v>
      </c>
      <c r="F1137" s="2"/>
      <c r="G1137" s="2"/>
      <c r="H1137" s="2"/>
      <c r="I1137" s="2"/>
      <c r="J1137" s="2"/>
      <c r="K1137" s="2"/>
      <c r="L1137" s="2"/>
      <c r="M1137" s="2"/>
      <c r="N1137" s="2"/>
    </row>
    <row r="1138" spans="1:14" ht="14" x14ac:dyDescent="0.55000000000000004">
      <c r="A1138" s="9" t="s">
        <v>37</v>
      </c>
      <c r="B1138" s="40" t="str">
        <f>'[1]（R7.7末時点）交付率・保有率'!B1022</f>
        <v>みよし市</v>
      </c>
      <c r="C1138" s="11">
        <f>'[1]（R7.7末時点）交付率・保有率'!C1022</f>
        <v>61408</v>
      </c>
      <c r="D1138" s="11">
        <f>'[1]（R7.7末時点）交付率・保有率'!D1022</f>
        <v>50468</v>
      </c>
      <c r="E1138" s="12">
        <f t="shared" si="17"/>
        <v>0.82184731631057839</v>
      </c>
      <c r="F1138" s="2"/>
      <c r="G1138" s="2"/>
      <c r="H1138" s="2"/>
      <c r="I1138" s="2"/>
      <c r="J1138" s="2"/>
      <c r="K1138" s="2"/>
      <c r="L1138" s="2"/>
      <c r="M1138" s="2"/>
      <c r="N1138" s="2"/>
    </row>
    <row r="1139" spans="1:14" ht="14" x14ac:dyDescent="0.55000000000000004">
      <c r="A1139" s="9" t="s">
        <v>37</v>
      </c>
      <c r="B1139" s="40" t="str">
        <f>'[1]（R7.7末時点）交付率・保有率'!B1023</f>
        <v>あま市</v>
      </c>
      <c r="C1139" s="11">
        <f>'[1]（R7.7末時点）交付率・保有率'!C1023</f>
        <v>88393</v>
      </c>
      <c r="D1139" s="11">
        <f>'[1]（R7.7末時点）交付率・保有率'!D1023</f>
        <v>69493</v>
      </c>
      <c r="E1139" s="12">
        <f t="shared" si="17"/>
        <v>0.78618216374599803</v>
      </c>
      <c r="F1139" s="2"/>
      <c r="G1139" s="2"/>
      <c r="H1139" s="2"/>
      <c r="I1139" s="2"/>
      <c r="J1139" s="2"/>
      <c r="K1139" s="2"/>
      <c r="L1139" s="2"/>
      <c r="M1139" s="2"/>
      <c r="N1139" s="2"/>
    </row>
    <row r="1140" spans="1:14" ht="14" x14ac:dyDescent="0.55000000000000004">
      <c r="A1140" s="9" t="s">
        <v>37</v>
      </c>
      <c r="B1140" s="40" t="str">
        <f>'[1]（R7.7末時点）交付率・保有率'!B1024</f>
        <v>長久手市</v>
      </c>
      <c r="C1140" s="11">
        <f>'[1]（R7.7末時点）交付率・保有率'!C1024</f>
        <v>61512</v>
      </c>
      <c r="D1140" s="11">
        <f>'[1]（R7.7末時点）交付率・保有率'!D1024</f>
        <v>50473</v>
      </c>
      <c r="E1140" s="12">
        <f t="shared" si="17"/>
        <v>0.82053908180517621</v>
      </c>
      <c r="F1140" s="2"/>
      <c r="G1140" s="2"/>
      <c r="H1140" s="2"/>
      <c r="I1140" s="2"/>
      <c r="J1140" s="2"/>
      <c r="K1140" s="2"/>
      <c r="L1140" s="2"/>
      <c r="M1140" s="2"/>
      <c r="N1140" s="2"/>
    </row>
    <row r="1141" spans="1:14" ht="14" x14ac:dyDescent="0.55000000000000004">
      <c r="A1141" s="9" t="s">
        <v>37</v>
      </c>
      <c r="B1141" s="40" t="str">
        <f>'[1]（R7.7末時点）交付率・保有率'!B1025</f>
        <v>愛知郡東郷町</v>
      </c>
      <c r="C1141" s="11">
        <f>'[1]（R7.7末時点）交付率・保有率'!C1025</f>
        <v>43928</v>
      </c>
      <c r="D1141" s="11">
        <f>'[1]（R7.7末時点）交付率・保有率'!D1025</f>
        <v>35873</v>
      </c>
      <c r="E1141" s="12">
        <f t="shared" si="17"/>
        <v>0.8166317610635585</v>
      </c>
      <c r="F1141" s="2"/>
      <c r="G1141" s="2"/>
      <c r="H1141" s="2"/>
      <c r="I1141" s="2"/>
      <c r="J1141" s="2"/>
      <c r="K1141" s="2"/>
      <c r="L1141" s="2"/>
      <c r="M1141" s="2"/>
      <c r="N1141" s="2"/>
    </row>
    <row r="1142" spans="1:14" ht="14" x14ac:dyDescent="0.55000000000000004">
      <c r="A1142" s="9" t="s">
        <v>37</v>
      </c>
      <c r="B1142" s="40" t="str">
        <f>'[1]（R7.7末時点）交付率・保有率'!B1026</f>
        <v>西春日井郡豊山町</v>
      </c>
      <c r="C1142" s="11">
        <f>'[1]（R7.7末時点）交付率・保有率'!C1026</f>
        <v>15984</v>
      </c>
      <c r="D1142" s="11">
        <f>'[1]（R7.7末時点）交付率・保有率'!D1026</f>
        <v>12452</v>
      </c>
      <c r="E1142" s="12">
        <f t="shared" ref="E1142:E1205" si="18">D1142/C1142</f>
        <v>0.77902902902902904</v>
      </c>
      <c r="F1142" s="2"/>
      <c r="G1142" s="2"/>
      <c r="H1142" s="2"/>
      <c r="I1142" s="2"/>
      <c r="J1142" s="2"/>
      <c r="K1142" s="2"/>
      <c r="L1142" s="2"/>
      <c r="M1142" s="2"/>
      <c r="N1142" s="2"/>
    </row>
    <row r="1143" spans="1:14" ht="14" x14ac:dyDescent="0.55000000000000004">
      <c r="A1143" s="9" t="s">
        <v>37</v>
      </c>
      <c r="B1143" s="40" t="str">
        <f>'[1]（R7.7末時点）交付率・保有率'!B1027</f>
        <v>丹羽郡大口町</v>
      </c>
      <c r="C1143" s="11">
        <f>'[1]（R7.7末時点）交付率・保有率'!C1027</f>
        <v>24004</v>
      </c>
      <c r="D1143" s="11">
        <f>'[1]（R7.7末時点）交付率・保有率'!D1027</f>
        <v>19434</v>
      </c>
      <c r="E1143" s="12">
        <f t="shared" si="18"/>
        <v>0.80961506415597395</v>
      </c>
      <c r="F1143" s="2"/>
      <c r="G1143" s="2"/>
      <c r="H1143" s="2"/>
      <c r="I1143" s="2"/>
      <c r="J1143" s="2"/>
      <c r="K1143" s="2"/>
      <c r="L1143" s="2"/>
      <c r="M1143" s="2"/>
      <c r="N1143" s="2"/>
    </row>
    <row r="1144" spans="1:14" ht="14" x14ac:dyDescent="0.55000000000000004">
      <c r="A1144" s="9" t="s">
        <v>37</v>
      </c>
      <c r="B1144" s="40" t="str">
        <f>'[1]（R7.7末時点）交付率・保有率'!B1028</f>
        <v>丹羽郡扶桑町</v>
      </c>
      <c r="C1144" s="11">
        <f>'[1]（R7.7末時点）交付率・保有率'!C1028</f>
        <v>35043</v>
      </c>
      <c r="D1144" s="11">
        <f>'[1]（R7.7末時点）交付率・保有率'!D1028</f>
        <v>28377</v>
      </c>
      <c r="E1144" s="12">
        <f t="shared" si="18"/>
        <v>0.80977656022600808</v>
      </c>
      <c r="F1144" s="2"/>
      <c r="G1144" s="2"/>
      <c r="H1144" s="2"/>
      <c r="I1144" s="2"/>
      <c r="J1144" s="2"/>
      <c r="K1144" s="2"/>
      <c r="L1144" s="2"/>
      <c r="M1144" s="2"/>
      <c r="N1144" s="2"/>
    </row>
    <row r="1145" spans="1:14" ht="14" x14ac:dyDescent="0.55000000000000004">
      <c r="A1145" s="9" t="s">
        <v>37</v>
      </c>
      <c r="B1145" s="40" t="str">
        <f>'[1]（R7.7末時点）交付率・保有率'!B1029</f>
        <v>海部郡大治町</v>
      </c>
      <c r="C1145" s="11">
        <f>'[1]（R7.7末時点）交付率・保有率'!C1029</f>
        <v>33566</v>
      </c>
      <c r="D1145" s="11">
        <f>'[1]（R7.7末時点）交付率・保有率'!D1029</f>
        <v>26996</v>
      </c>
      <c r="E1145" s="12">
        <f t="shared" si="18"/>
        <v>0.80426622177203122</v>
      </c>
      <c r="F1145" s="2"/>
      <c r="G1145" s="2"/>
      <c r="H1145" s="2"/>
      <c r="I1145" s="2"/>
      <c r="J1145" s="2"/>
      <c r="K1145" s="2"/>
      <c r="L1145" s="2"/>
      <c r="M1145" s="2"/>
      <c r="N1145" s="2"/>
    </row>
    <row r="1146" spans="1:14" ht="14" x14ac:dyDescent="0.55000000000000004">
      <c r="A1146" s="9" t="s">
        <v>37</v>
      </c>
      <c r="B1146" s="40" t="str">
        <f>'[1]（R7.7末時点）交付率・保有率'!B1030</f>
        <v>海部郡蟹江町</v>
      </c>
      <c r="C1146" s="11">
        <f>'[1]（R7.7末時点）交付率・保有率'!C1030</f>
        <v>36824</v>
      </c>
      <c r="D1146" s="11">
        <f>'[1]（R7.7末時点）交付率・保有率'!D1030</f>
        <v>29501</v>
      </c>
      <c r="E1146" s="12">
        <f t="shared" si="18"/>
        <v>0.80113512926352382</v>
      </c>
      <c r="F1146" s="2"/>
      <c r="G1146" s="2"/>
      <c r="H1146" s="2"/>
      <c r="I1146" s="2"/>
      <c r="J1146" s="2"/>
      <c r="K1146" s="2"/>
      <c r="L1146" s="2"/>
      <c r="M1146" s="2"/>
      <c r="N1146" s="2"/>
    </row>
    <row r="1147" spans="1:14" ht="14" x14ac:dyDescent="0.55000000000000004">
      <c r="A1147" s="9" t="s">
        <v>37</v>
      </c>
      <c r="B1147" s="40" t="str">
        <f>'[1]（R7.7末時点）交付率・保有率'!B1031</f>
        <v>海部郡飛島村</v>
      </c>
      <c r="C1147" s="11">
        <f>'[1]（R7.7末時点）交付率・保有率'!C1031</f>
        <v>4713</v>
      </c>
      <c r="D1147" s="11">
        <f>'[1]（R7.7末時点）交付率・保有率'!D1031</f>
        <v>3570</v>
      </c>
      <c r="E1147" s="12">
        <f t="shared" si="18"/>
        <v>0.75747931253978362</v>
      </c>
      <c r="F1147" s="2"/>
      <c r="G1147" s="2"/>
      <c r="H1147" s="2"/>
      <c r="I1147" s="2"/>
      <c r="J1147" s="2"/>
      <c r="K1147" s="2"/>
      <c r="L1147" s="2"/>
      <c r="M1147" s="2"/>
      <c r="N1147" s="2"/>
    </row>
    <row r="1148" spans="1:14" ht="14" x14ac:dyDescent="0.55000000000000004">
      <c r="A1148" s="9" t="s">
        <v>37</v>
      </c>
      <c r="B1148" s="40" t="str">
        <f>'[1]（R7.7末時点）交付率・保有率'!B1032</f>
        <v>知多郡阿久比町</v>
      </c>
      <c r="C1148" s="11">
        <f>'[1]（R7.7末時点）交付率・保有率'!C1032</f>
        <v>28083</v>
      </c>
      <c r="D1148" s="11">
        <f>'[1]（R7.7末時点）交付率・保有率'!D1032</f>
        <v>23259</v>
      </c>
      <c r="E1148" s="12">
        <f t="shared" si="18"/>
        <v>0.82822348039739346</v>
      </c>
      <c r="F1148" s="2"/>
      <c r="G1148" s="2"/>
      <c r="H1148" s="2"/>
      <c r="I1148" s="2"/>
      <c r="J1148" s="2"/>
      <c r="K1148" s="2"/>
      <c r="L1148" s="2"/>
      <c r="M1148" s="2"/>
      <c r="N1148" s="2"/>
    </row>
    <row r="1149" spans="1:14" ht="14" x14ac:dyDescent="0.55000000000000004">
      <c r="A1149" s="9" t="s">
        <v>37</v>
      </c>
      <c r="B1149" s="40" t="str">
        <f>'[1]（R7.7末時点）交付率・保有率'!B1033</f>
        <v>知多郡東浦町</v>
      </c>
      <c r="C1149" s="11">
        <f>'[1]（R7.7末時点）交付率・保有率'!C1033</f>
        <v>50029</v>
      </c>
      <c r="D1149" s="11">
        <f>'[1]（R7.7末時点）交付率・保有率'!D1033</f>
        <v>40075</v>
      </c>
      <c r="E1149" s="12">
        <f t="shared" si="18"/>
        <v>0.80103539946830837</v>
      </c>
      <c r="F1149" s="2"/>
      <c r="G1149" s="2"/>
      <c r="H1149" s="2"/>
      <c r="I1149" s="2"/>
      <c r="J1149" s="2"/>
      <c r="K1149" s="2"/>
      <c r="L1149" s="2"/>
      <c r="M1149" s="2"/>
      <c r="N1149" s="2"/>
    </row>
    <row r="1150" spans="1:14" ht="14" x14ac:dyDescent="0.55000000000000004">
      <c r="A1150" s="9" t="s">
        <v>37</v>
      </c>
      <c r="B1150" s="40" t="str">
        <f>'[1]（R7.7末時点）交付率・保有率'!B1034</f>
        <v>知多郡南知多町</v>
      </c>
      <c r="C1150" s="11">
        <f>'[1]（R7.7末時点）交付率・保有率'!C1034</f>
        <v>15506</v>
      </c>
      <c r="D1150" s="11">
        <f>'[1]（R7.7末時点）交付率・保有率'!D1034</f>
        <v>12031</v>
      </c>
      <c r="E1150" s="12">
        <f t="shared" si="18"/>
        <v>0.77589320263123951</v>
      </c>
      <c r="F1150" s="2"/>
      <c r="G1150" s="2"/>
      <c r="H1150" s="2"/>
      <c r="I1150" s="2"/>
      <c r="J1150" s="2"/>
      <c r="K1150" s="2"/>
      <c r="L1150" s="2"/>
      <c r="M1150" s="2"/>
      <c r="N1150" s="2"/>
    </row>
    <row r="1151" spans="1:14" ht="14" x14ac:dyDescent="0.55000000000000004">
      <c r="A1151" s="9" t="s">
        <v>37</v>
      </c>
      <c r="B1151" s="40" t="str">
        <f>'[1]（R7.7末時点）交付率・保有率'!B1035</f>
        <v>知多郡美浜町</v>
      </c>
      <c r="C1151" s="11">
        <f>'[1]（R7.7末時点）交付率・保有率'!C1035</f>
        <v>20560</v>
      </c>
      <c r="D1151" s="11">
        <f>'[1]（R7.7末時点）交付率・保有率'!D1035</f>
        <v>16669</v>
      </c>
      <c r="E1151" s="12">
        <f t="shared" si="18"/>
        <v>0.81074902723735409</v>
      </c>
      <c r="F1151" s="2"/>
      <c r="G1151" s="2"/>
      <c r="H1151" s="2"/>
      <c r="I1151" s="2"/>
      <c r="J1151" s="2"/>
      <c r="K1151" s="2"/>
      <c r="L1151" s="2"/>
      <c r="M1151" s="2"/>
      <c r="N1151" s="2"/>
    </row>
    <row r="1152" spans="1:14" ht="14" x14ac:dyDescent="0.55000000000000004">
      <c r="A1152" s="9" t="s">
        <v>37</v>
      </c>
      <c r="B1152" s="40" t="str">
        <f>'[1]（R7.7末時点）交付率・保有率'!B1036</f>
        <v>知多郡武豊町</v>
      </c>
      <c r="C1152" s="11">
        <f>'[1]（R7.7末時点）交付率・保有率'!C1036</f>
        <v>43399</v>
      </c>
      <c r="D1152" s="11">
        <f>'[1]（R7.7末時点）交付率・保有率'!D1036</f>
        <v>35649</v>
      </c>
      <c r="E1152" s="12">
        <f t="shared" si="18"/>
        <v>0.82142445678471854</v>
      </c>
      <c r="F1152" s="2"/>
      <c r="G1152" s="2"/>
      <c r="H1152" s="2"/>
      <c r="I1152" s="2"/>
      <c r="J1152" s="2"/>
      <c r="K1152" s="2"/>
      <c r="L1152" s="2"/>
      <c r="M1152" s="2"/>
      <c r="N1152" s="2"/>
    </row>
    <row r="1153" spans="1:14" ht="14" x14ac:dyDescent="0.55000000000000004">
      <c r="A1153" s="9" t="s">
        <v>37</v>
      </c>
      <c r="B1153" s="40" t="str">
        <f>'[1]（R7.7末時点）交付率・保有率'!B1037</f>
        <v>額田郡幸田町</v>
      </c>
      <c r="C1153" s="11">
        <f>'[1]（R7.7末時点）交付率・保有率'!C1037</f>
        <v>42023</v>
      </c>
      <c r="D1153" s="11">
        <f>'[1]（R7.7末時点）交付率・保有率'!D1037</f>
        <v>34056</v>
      </c>
      <c r="E1153" s="12">
        <f t="shared" si="18"/>
        <v>0.81041334507293628</v>
      </c>
      <c r="F1153" s="2"/>
      <c r="G1153" s="2"/>
      <c r="H1153" s="2"/>
      <c r="I1153" s="2"/>
      <c r="J1153" s="2"/>
      <c r="K1153" s="2"/>
      <c r="L1153" s="2"/>
      <c r="M1153" s="2"/>
      <c r="N1153" s="2"/>
    </row>
    <row r="1154" spans="1:14" ht="14" x14ac:dyDescent="0.55000000000000004">
      <c r="A1154" s="9" t="s">
        <v>37</v>
      </c>
      <c r="B1154" s="40" t="str">
        <f>'[1]（R7.7末時点）交付率・保有率'!B1038</f>
        <v>北設楽郡設楽町</v>
      </c>
      <c r="C1154" s="11">
        <f>'[1]（R7.7末時点）交付率・保有率'!C1038</f>
        <v>4051</v>
      </c>
      <c r="D1154" s="11">
        <f>'[1]（R7.7末時点）交付率・保有率'!D1038</f>
        <v>3138</v>
      </c>
      <c r="E1154" s="12">
        <f t="shared" si="18"/>
        <v>0.77462354974080472</v>
      </c>
      <c r="F1154" s="2"/>
      <c r="G1154" s="2"/>
      <c r="H1154" s="2"/>
      <c r="I1154" s="2"/>
      <c r="J1154" s="2"/>
      <c r="K1154" s="2"/>
      <c r="L1154" s="2"/>
      <c r="M1154" s="2"/>
      <c r="N1154" s="2"/>
    </row>
    <row r="1155" spans="1:14" ht="14" x14ac:dyDescent="0.55000000000000004">
      <c r="A1155" s="9" t="s">
        <v>37</v>
      </c>
      <c r="B1155" s="40" t="str">
        <f>'[1]（R7.7末時点）交付率・保有率'!B1039</f>
        <v>北設楽郡東栄町</v>
      </c>
      <c r="C1155" s="11">
        <f>'[1]（R7.7末時点）交付率・保有率'!C1039</f>
        <v>2703</v>
      </c>
      <c r="D1155" s="11">
        <f>'[1]（R7.7末時点）交付率・保有率'!D1039</f>
        <v>2098</v>
      </c>
      <c r="E1155" s="12">
        <f t="shared" si="18"/>
        <v>0.77617462079171295</v>
      </c>
      <c r="F1155" s="2"/>
      <c r="G1155" s="2"/>
      <c r="H1155" s="2"/>
      <c r="I1155" s="2"/>
      <c r="J1155" s="2"/>
      <c r="K1155" s="2"/>
      <c r="L1155" s="2"/>
      <c r="M1155" s="2"/>
      <c r="N1155" s="2"/>
    </row>
    <row r="1156" spans="1:14" ht="14" x14ac:dyDescent="0.55000000000000004">
      <c r="A1156" s="9" t="s">
        <v>37</v>
      </c>
      <c r="B1156" s="40" t="str">
        <f>'[1]（R7.7末時点）交付率・保有率'!B1040</f>
        <v>北設楽郡豊根村</v>
      </c>
      <c r="C1156" s="11">
        <f>'[1]（R7.7末時点）交付率・保有率'!C1040</f>
        <v>929</v>
      </c>
      <c r="D1156" s="11">
        <f>'[1]（R7.7末時点）交付率・保有率'!D1040</f>
        <v>744</v>
      </c>
      <c r="E1156" s="12">
        <f t="shared" si="18"/>
        <v>0.80086114101184069</v>
      </c>
      <c r="F1156" s="2"/>
      <c r="G1156" s="2"/>
      <c r="H1156" s="2"/>
      <c r="I1156" s="2"/>
      <c r="J1156" s="2"/>
      <c r="K1156" s="2"/>
      <c r="L1156" s="2"/>
      <c r="M1156" s="2"/>
      <c r="N1156" s="2"/>
    </row>
    <row r="1157" spans="1:14" ht="14" x14ac:dyDescent="0.55000000000000004">
      <c r="A1157" s="9" t="s">
        <v>38</v>
      </c>
      <c r="B1157" s="40" t="str">
        <f>'[1]（R7.7末時点）交付率・保有率'!B1041</f>
        <v>津市</v>
      </c>
      <c r="C1157" s="11">
        <f>'[1]（R7.7末時点）交付率・保有率'!C1041</f>
        <v>268388</v>
      </c>
      <c r="D1157" s="11">
        <f>'[1]（R7.7末時点）交付率・保有率'!D1041</f>
        <v>211228</v>
      </c>
      <c r="E1157" s="12">
        <f t="shared" si="18"/>
        <v>0.78702475520515081</v>
      </c>
      <c r="F1157" s="2"/>
      <c r="G1157" s="2"/>
      <c r="H1157" s="2"/>
      <c r="I1157" s="2"/>
      <c r="J1157" s="2"/>
      <c r="K1157" s="2"/>
      <c r="L1157" s="2"/>
      <c r="M1157" s="2"/>
      <c r="N1157" s="2"/>
    </row>
    <row r="1158" spans="1:14" ht="14" x14ac:dyDescent="0.55000000000000004">
      <c r="A1158" s="9" t="s">
        <v>38</v>
      </c>
      <c r="B1158" s="40" t="str">
        <f>'[1]（R7.7末時点）交付率・保有率'!B1042</f>
        <v>四日市市</v>
      </c>
      <c r="C1158" s="11">
        <f>'[1]（R7.7末時点）交付率・保有率'!C1042</f>
        <v>306378</v>
      </c>
      <c r="D1158" s="11">
        <f>'[1]（R7.7末時点）交付率・保有率'!D1042</f>
        <v>238326</v>
      </c>
      <c r="E1158" s="12">
        <f t="shared" si="18"/>
        <v>0.77788222391947204</v>
      </c>
      <c r="F1158" s="2"/>
      <c r="G1158" s="2"/>
      <c r="H1158" s="2"/>
      <c r="I1158" s="2"/>
      <c r="J1158" s="2"/>
      <c r="K1158" s="2"/>
      <c r="L1158" s="2"/>
      <c r="M1158" s="2"/>
      <c r="N1158" s="2"/>
    </row>
    <row r="1159" spans="1:14" ht="14" x14ac:dyDescent="0.55000000000000004">
      <c r="A1159" s="9" t="s">
        <v>38</v>
      </c>
      <c r="B1159" s="40" t="str">
        <f>'[1]（R7.7末時点）交付率・保有率'!B1043</f>
        <v>伊勢市</v>
      </c>
      <c r="C1159" s="11">
        <f>'[1]（R7.7末時点）交付率・保有率'!C1043</f>
        <v>118849</v>
      </c>
      <c r="D1159" s="11">
        <f>'[1]（R7.7末時点）交付率・保有率'!D1043</f>
        <v>93902</v>
      </c>
      <c r="E1159" s="12">
        <f t="shared" si="18"/>
        <v>0.79009499448880516</v>
      </c>
      <c r="F1159" s="2"/>
      <c r="G1159" s="2"/>
      <c r="H1159" s="2"/>
      <c r="I1159" s="2"/>
      <c r="J1159" s="2"/>
      <c r="K1159" s="2"/>
      <c r="L1159" s="2"/>
      <c r="M1159" s="2"/>
      <c r="N1159" s="2"/>
    </row>
    <row r="1160" spans="1:14" ht="14" x14ac:dyDescent="0.55000000000000004">
      <c r="A1160" s="9" t="s">
        <v>38</v>
      </c>
      <c r="B1160" s="40" t="str">
        <f>'[1]（R7.7末時点）交付率・保有率'!B1044</f>
        <v>松阪市</v>
      </c>
      <c r="C1160" s="11">
        <f>'[1]（R7.7末時点）交付率・保有率'!C1044</f>
        <v>156026</v>
      </c>
      <c r="D1160" s="11">
        <f>'[1]（R7.7末時点）交付率・保有率'!D1044</f>
        <v>123847</v>
      </c>
      <c r="E1160" s="12">
        <f t="shared" si="18"/>
        <v>0.79375873251893914</v>
      </c>
      <c r="F1160" s="2"/>
      <c r="G1160" s="2"/>
      <c r="H1160" s="2"/>
      <c r="I1160" s="2"/>
      <c r="J1160" s="2"/>
      <c r="K1160" s="2"/>
      <c r="L1160" s="2"/>
      <c r="M1160" s="2"/>
      <c r="N1160" s="2"/>
    </row>
    <row r="1161" spans="1:14" ht="14" x14ac:dyDescent="0.55000000000000004">
      <c r="A1161" s="9" t="s">
        <v>38</v>
      </c>
      <c r="B1161" s="40" t="str">
        <f>'[1]（R7.7末時点）交付率・保有率'!B1045</f>
        <v>桑名市</v>
      </c>
      <c r="C1161" s="11">
        <f>'[1]（R7.7末時点）交付率・保有率'!C1045</f>
        <v>137978</v>
      </c>
      <c r="D1161" s="11">
        <f>'[1]（R7.7末時点）交付率・保有率'!D1045</f>
        <v>111256</v>
      </c>
      <c r="E1161" s="12">
        <f t="shared" si="18"/>
        <v>0.80633144414326918</v>
      </c>
      <c r="F1161" s="2"/>
      <c r="G1161" s="2"/>
      <c r="H1161" s="2"/>
      <c r="I1161" s="2"/>
      <c r="J1161" s="2"/>
      <c r="K1161" s="2"/>
      <c r="L1161" s="2"/>
      <c r="M1161" s="2"/>
      <c r="N1161" s="2"/>
    </row>
    <row r="1162" spans="1:14" ht="14" x14ac:dyDescent="0.55000000000000004">
      <c r="A1162" s="9" t="s">
        <v>38</v>
      </c>
      <c r="B1162" s="40" t="str">
        <f>'[1]（R7.7末時点）交付率・保有率'!B1046</f>
        <v>鈴鹿市</v>
      </c>
      <c r="C1162" s="11">
        <f>'[1]（R7.7末時点）交付率・保有率'!C1046</f>
        <v>194451</v>
      </c>
      <c r="D1162" s="11">
        <f>'[1]（R7.7末時点）交付率・保有率'!D1046</f>
        <v>154015</v>
      </c>
      <c r="E1162" s="12">
        <f t="shared" si="18"/>
        <v>0.79205043944232734</v>
      </c>
      <c r="F1162" s="2"/>
      <c r="G1162" s="2"/>
      <c r="H1162" s="2"/>
      <c r="I1162" s="2"/>
      <c r="J1162" s="2"/>
      <c r="K1162" s="2"/>
      <c r="L1162" s="2"/>
      <c r="M1162" s="2"/>
      <c r="N1162" s="2"/>
    </row>
    <row r="1163" spans="1:14" ht="14" x14ac:dyDescent="0.55000000000000004">
      <c r="A1163" s="9" t="s">
        <v>38</v>
      </c>
      <c r="B1163" s="40" t="str">
        <f>'[1]（R7.7末時点）交付率・保有率'!B1047</f>
        <v>名張市</v>
      </c>
      <c r="C1163" s="11">
        <f>'[1]（R7.7末時点）交付率・保有率'!C1047</f>
        <v>74229</v>
      </c>
      <c r="D1163" s="11">
        <f>'[1]（R7.7末時点）交付率・保有率'!D1047</f>
        <v>59924</v>
      </c>
      <c r="E1163" s="12">
        <f t="shared" si="18"/>
        <v>0.80728556224656134</v>
      </c>
      <c r="F1163" s="2"/>
      <c r="G1163" s="2"/>
      <c r="H1163" s="2"/>
      <c r="I1163" s="2"/>
      <c r="J1163" s="2"/>
      <c r="K1163" s="2"/>
      <c r="L1163" s="2"/>
      <c r="M1163" s="2"/>
      <c r="N1163" s="2"/>
    </row>
    <row r="1164" spans="1:14" ht="14" x14ac:dyDescent="0.55000000000000004">
      <c r="A1164" s="9" t="s">
        <v>38</v>
      </c>
      <c r="B1164" s="40" t="str">
        <f>'[1]（R7.7末時点）交付率・保有率'!B1048</f>
        <v>尾鷲市</v>
      </c>
      <c r="C1164" s="11">
        <f>'[1]（R7.7末時点）交付率・保有率'!C1048</f>
        <v>15524</v>
      </c>
      <c r="D1164" s="11">
        <f>'[1]（R7.7末時点）交付率・保有率'!D1048</f>
        <v>11594</v>
      </c>
      <c r="E1164" s="12">
        <f t="shared" si="18"/>
        <v>0.74684359701107961</v>
      </c>
      <c r="F1164" s="2"/>
      <c r="G1164" s="2"/>
      <c r="H1164" s="2"/>
      <c r="I1164" s="2"/>
      <c r="J1164" s="2"/>
      <c r="K1164" s="2"/>
      <c r="L1164" s="2"/>
      <c r="M1164" s="2"/>
      <c r="N1164" s="2"/>
    </row>
    <row r="1165" spans="1:14" ht="14" x14ac:dyDescent="0.55000000000000004">
      <c r="A1165" s="9" t="s">
        <v>38</v>
      </c>
      <c r="B1165" s="40" t="str">
        <f>'[1]（R7.7末時点）交付率・保有率'!B1049</f>
        <v>亀山市</v>
      </c>
      <c r="C1165" s="11">
        <f>'[1]（R7.7末時点）交付率・保有率'!C1049</f>
        <v>49130</v>
      </c>
      <c r="D1165" s="11">
        <f>'[1]（R7.7末時点）交付率・保有率'!D1049</f>
        <v>39626</v>
      </c>
      <c r="E1165" s="12">
        <f t="shared" si="18"/>
        <v>0.80655404030124156</v>
      </c>
      <c r="F1165" s="2"/>
      <c r="G1165" s="2"/>
      <c r="H1165" s="2"/>
      <c r="I1165" s="2"/>
      <c r="J1165" s="2"/>
      <c r="K1165" s="2"/>
      <c r="L1165" s="2"/>
      <c r="M1165" s="2"/>
      <c r="N1165" s="2"/>
    </row>
    <row r="1166" spans="1:14" ht="14" x14ac:dyDescent="0.55000000000000004">
      <c r="A1166" s="9" t="s">
        <v>38</v>
      </c>
      <c r="B1166" s="40" t="str">
        <f>'[1]（R7.7末時点）交付率・保有率'!B1050</f>
        <v>鳥羽市</v>
      </c>
      <c r="C1166" s="11">
        <f>'[1]（R7.7末時点）交付率・保有率'!C1050</f>
        <v>16424</v>
      </c>
      <c r="D1166" s="11">
        <f>'[1]（R7.7末時点）交付率・保有率'!D1050</f>
        <v>12908</v>
      </c>
      <c r="E1166" s="12">
        <f t="shared" si="18"/>
        <v>0.78592303945445685</v>
      </c>
      <c r="F1166" s="2"/>
      <c r="G1166" s="2"/>
      <c r="H1166" s="2"/>
      <c r="I1166" s="2"/>
      <c r="J1166" s="2"/>
      <c r="K1166" s="2"/>
      <c r="L1166" s="2"/>
      <c r="M1166" s="2"/>
      <c r="N1166" s="2"/>
    </row>
    <row r="1167" spans="1:14" ht="14" x14ac:dyDescent="0.55000000000000004">
      <c r="A1167" s="9" t="s">
        <v>38</v>
      </c>
      <c r="B1167" s="40" t="str">
        <f>'[1]（R7.7末時点）交付率・保有率'!B1051</f>
        <v>熊野市</v>
      </c>
      <c r="C1167" s="11">
        <f>'[1]（R7.7末時点）交付率・保有率'!C1051</f>
        <v>14981</v>
      </c>
      <c r="D1167" s="11">
        <f>'[1]（R7.7末時点）交付率・保有率'!D1051</f>
        <v>12021</v>
      </c>
      <c r="E1167" s="12">
        <f t="shared" si="18"/>
        <v>0.8024163940991923</v>
      </c>
      <c r="F1167" s="2"/>
      <c r="G1167" s="2"/>
      <c r="H1167" s="2"/>
      <c r="I1167" s="2"/>
      <c r="J1167" s="2"/>
      <c r="K1167" s="2"/>
      <c r="L1167" s="2"/>
      <c r="M1167" s="2"/>
      <c r="N1167" s="2"/>
    </row>
    <row r="1168" spans="1:14" ht="14" x14ac:dyDescent="0.55000000000000004">
      <c r="A1168" s="9" t="s">
        <v>38</v>
      </c>
      <c r="B1168" s="40" t="str">
        <f>'[1]（R7.7末時点）交付率・保有率'!B1052</f>
        <v>いなべ市</v>
      </c>
      <c r="C1168" s="11">
        <f>'[1]（R7.7末時点）交付率・保有率'!C1052</f>
        <v>44507</v>
      </c>
      <c r="D1168" s="11">
        <f>'[1]（R7.7末時点）交付率・保有率'!D1052</f>
        <v>36842</v>
      </c>
      <c r="E1168" s="12">
        <f t="shared" si="18"/>
        <v>0.82777989979104416</v>
      </c>
      <c r="F1168" s="2"/>
      <c r="G1168" s="2"/>
      <c r="H1168" s="2"/>
      <c r="I1168" s="2"/>
      <c r="J1168" s="2"/>
      <c r="K1168" s="2"/>
      <c r="L1168" s="2"/>
      <c r="M1168" s="2"/>
      <c r="N1168" s="2"/>
    </row>
    <row r="1169" spans="1:14" ht="14" x14ac:dyDescent="0.55000000000000004">
      <c r="A1169" s="9" t="s">
        <v>38</v>
      </c>
      <c r="B1169" s="40" t="str">
        <f>'[1]（R7.7末時点）交付率・保有率'!B1053</f>
        <v>志摩市</v>
      </c>
      <c r="C1169" s="11">
        <f>'[1]（R7.7末時点）交付率・保有率'!C1053</f>
        <v>44110</v>
      </c>
      <c r="D1169" s="11">
        <f>'[1]（R7.7末時点）交付率・保有率'!D1053</f>
        <v>34115</v>
      </c>
      <c r="E1169" s="12">
        <f t="shared" si="18"/>
        <v>0.77340739061437314</v>
      </c>
      <c r="F1169" s="2"/>
      <c r="G1169" s="2"/>
      <c r="H1169" s="2"/>
      <c r="I1169" s="2"/>
      <c r="J1169" s="2"/>
      <c r="K1169" s="2"/>
      <c r="L1169" s="2"/>
      <c r="M1169" s="2"/>
      <c r="N1169" s="2"/>
    </row>
    <row r="1170" spans="1:14" ht="14" x14ac:dyDescent="0.55000000000000004">
      <c r="A1170" s="9" t="s">
        <v>38</v>
      </c>
      <c r="B1170" s="40" t="str">
        <f>'[1]（R7.7末時点）交付率・保有率'!B1054</f>
        <v>伊賀市</v>
      </c>
      <c r="C1170" s="11">
        <f>'[1]（R7.7末時点）交付率・保有率'!C1054</f>
        <v>84603</v>
      </c>
      <c r="D1170" s="11">
        <f>'[1]（R7.7末時点）交付率・保有率'!D1054</f>
        <v>67940</v>
      </c>
      <c r="E1170" s="12">
        <f t="shared" si="18"/>
        <v>0.80304480928572275</v>
      </c>
      <c r="F1170" s="2"/>
      <c r="G1170" s="2"/>
      <c r="H1170" s="2"/>
      <c r="I1170" s="2"/>
      <c r="J1170" s="2"/>
      <c r="K1170" s="2"/>
      <c r="L1170" s="2"/>
      <c r="M1170" s="2"/>
      <c r="N1170" s="2"/>
    </row>
    <row r="1171" spans="1:14" ht="14" x14ac:dyDescent="0.55000000000000004">
      <c r="A1171" s="9" t="s">
        <v>38</v>
      </c>
      <c r="B1171" s="40" t="str">
        <f>'[1]（R7.7末時点）交付率・保有率'!B1055</f>
        <v>桑名郡木曽岬町</v>
      </c>
      <c r="C1171" s="11">
        <f>'[1]（R7.7末時点）交付率・保有率'!C1055</f>
        <v>5875</v>
      </c>
      <c r="D1171" s="11">
        <f>'[1]（R7.7末時点）交付率・保有率'!D1055</f>
        <v>4565</v>
      </c>
      <c r="E1171" s="12">
        <f t="shared" si="18"/>
        <v>0.77702127659574471</v>
      </c>
      <c r="F1171" s="2"/>
      <c r="G1171" s="2"/>
      <c r="H1171" s="2"/>
      <c r="I1171" s="2"/>
      <c r="J1171" s="2"/>
      <c r="K1171" s="2"/>
      <c r="L1171" s="2"/>
      <c r="M1171" s="2"/>
      <c r="N1171" s="2"/>
    </row>
    <row r="1172" spans="1:14" ht="14" x14ac:dyDescent="0.55000000000000004">
      <c r="A1172" s="9" t="s">
        <v>38</v>
      </c>
      <c r="B1172" s="40" t="str">
        <f>'[1]（R7.7末時点）交付率・保有率'!B1056</f>
        <v>員弁郡東員町</v>
      </c>
      <c r="C1172" s="11">
        <f>'[1]（R7.7末時点）交付率・保有率'!C1056</f>
        <v>25737</v>
      </c>
      <c r="D1172" s="11">
        <f>'[1]（R7.7末時点）交付率・保有率'!D1056</f>
        <v>21312</v>
      </c>
      <c r="E1172" s="12">
        <f t="shared" si="18"/>
        <v>0.82806853945681314</v>
      </c>
      <c r="F1172" s="2"/>
      <c r="G1172" s="2"/>
      <c r="H1172" s="2"/>
      <c r="I1172" s="2"/>
      <c r="J1172" s="2"/>
      <c r="K1172" s="2"/>
      <c r="L1172" s="2"/>
      <c r="M1172" s="2"/>
      <c r="N1172" s="2"/>
    </row>
    <row r="1173" spans="1:14" ht="14" x14ac:dyDescent="0.55000000000000004">
      <c r="A1173" s="9" t="s">
        <v>38</v>
      </c>
      <c r="B1173" s="40" t="str">
        <f>'[1]（R7.7末時点）交付率・保有率'!B1057</f>
        <v>三重郡菰野町</v>
      </c>
      <c r="C1173" s="11">
        <f>'[1]（R7.7末時点）交付率・保有率'!C1057</f>
        <v>40758</v>
      </c>
      <c r="D1173" s="11">
        <f>'[1]（R7.7末時点）交付率・保有率'!D1057</f>
        <v>33098</v>
      </c>
      <c r="E1173" s="12">
        <f t="shared" si="18"/>
        <v>0.81206143579174639</v>
      </c>
      <c r="F1173" s="2"/>
      <c r="G1173" s="2"/>
      <c r="H1173" s="2"/>
      <c r="I1173" s="2"/>
      <c r="J1173" s="2"/>
      <c r="K1173" s="2"/>
      <c r="L1173" s="2"/>
      <c r="M1173" s="2"/>
      <c r="N1173" s="2"/>
    </row>
    <row r="1174" spans="1:14" ht="14" x14ac:dyDescent="0.55000000000000004">
      <c r="A1174" s="9" t="s">
        <v>38</v>
      </c>
      <c r="B1174" s="40" t="str">
        <f>'[1]（R7.7末時点）交付率・保有率'!B1058</f>
        <v>三重郡朝日町</v>
      </c>
      <c r="C1174" s="11">
        <f>'[1]（R7.7末時点）交付率・保有率'!C1058</f>
        <v>11107</v>
      </c>
      <c r="D1174" s="11">
        <f>'[1]（R7.7末時点）交付率・保有率'!D1058</f>
        <v>9049</v>
      </c>
      <c r="E1174" s="12">
        <f t="shared" si="18"/>
        <v>0.81471144323399658</v>
      </c>
      <c r="F1174" s="2"/>
      <c r="G1174" s="2"/>
      <c r="H1174" s="2"/>
      <c r="I1174" s="2"/>
      <c r="J1174" s="2"/>
      <c r="K1174" s="2"/>
      <c r="L1174" s="2"/>
      <c r="M1174" s="2"/>
      <c r="N1174" s="2"/>
    </row>
    <row r="1175" spans="1:14" ht="14" x14ac:dyDescent="0.55000000000000004">
      <c r="A1175" s="9" t="s">
        <v>38</v>
      </c>
      <c r="B1175" s="40" t="str">
        <f>'[1]（R7.7末時点）交付率・保有率'!B1059</f>
        <v>三重郡川越町</v>
      </c>
      <c r="C1175" s="11">
        <f>'[1]（R7.7末時点）交付率・保有率'!C1059</f>
        <v>15745</v>
      </c>
      <c r="D1175" s="11">
        <f>'[1]（R7.7末時点）交付率・保有率'!D1059</f>
        <v>12288</v>
      </c>
      <c r="E1175" s="12">
        <f t="shared" si="18"/>
        <v>0.78043823436011428</v>
      </c>
      <c r="F1175" s="2"/>
      <c r="G1175" s="2"/>
      <c r="H1175" s="2"/>
      <c r="I1175" s="2"/>
      <c r="J1175" s="2"/>
      <c r="K1175" s="2"/>
      <c r="L1175" s="2"/>
      <c r="M1175" s="2"/>
      <c r="N1175" s="2"/>
    </row>
    <row r="1176" spans="1:14" ht="14" x14ac:dyDescent="0.55000000000000004">
      <c r="A1176" s="9" t="s">
        <v>38</v>
      </c>
      <c r="B1176" s="40" t="str">
        <f>'[1]（R7.7末時点）交付率・保有率'!B1060</f>
        <v>多気郡多気町</v>
      </c>
      <c r="C1176" s="11">
        <f>'[1]（R7.7末時点）交付率・保有率'!C1060</f>
        <v>13637</v>
      </c>
      <c r="D1176" s="11">
        <f>'[1]（R7.7末時点）交付率・保有率'!D1060</f>
        <v>11100</v>
      </c>
      <c r="E1176" s="12">
        <f t="shared" si="18"/>
        <v>0.81396201510596167</v>
      </c>
      <c r="F1176" s="2"/>
      <c r="G1176" s="2"/>
      <c r="H1176" s="2"/>
      <c r="I1176" s="2"/>
      <c r="J1176" s="2"/>
      <c r="K1176" s="2"/>
      <c r="L1176" s="2"/>
      <c r="M1176" s="2"/>
      <c r="N1176" s="2"/>
    </row>
    <row r="1177" spans="1:14" ht="14" x14ac:dyDescent="0.55000000000000004">
      <c r="A1177" s="9" t="s">
        <v>38</v>
      </c>
      <c r="B1177" s="40" t="str">
        <f>'[1]（R7.7末時点）交付率・保有率'!B1061</f>
        <v>多気郡明和町</v>
      </c>
      <c r="C1177" s="11">
        <f>'[1]（R7.7末時点）交付率・保有率'!C1061</f>
        <v>22630</v>
      </c>
      <c r="D1177" s="11">
        <f>'[1]（R7.7末時点）交付率・保有率'!D1061</f>
        <v>18043</v>
      </c>
      <c r="E1177" s="12">
        <f t="shared" si="18"/>
        <v>0.79730446310207692</v>
      </c>
      <c r="F1177" s="2"/>
      <c r="G1177" s="2"/>
      <c r="H1177" s="2"/>
      <c r="I1177" s="2"/>
      <c r="J1177" s="2"/>
      <c r="K1177" s="2"/>
      <c r="L1177" s="2"/>
      <c r="M1177" s="2"/>
      <c r="N1177" s="2"/>
    </row>
    <row r="1178" spans="1:14" ht="14" x14ac:dyDescent="0.55000000000000004">
      <c r="A1178" s="9" t="s">
        <v>38</v>
      </c>
      <c r="B1178" s="40" t="str">
        <f>'[1]（R7.7末時点）交付率・保有率'!B1062</f>
        <v>多気郡大台町</v>
      </c>
      <c r="C1178" s="11">
        <f>'[1]（R7.7末時点）交付率・保有率'!C1062</f>
        <v>8204</v>
      </c>
      <c r="D1178" s="11">
        <f>'[1]（R7.7末時点）交付率・保有率'!D1062</f>
        <v>6358</v>
      </c>
      <c r="E1178" s="12">
        <f t="shared" si="18"/>
        <v>0.77498781082398827</v>
      </c>
      <c r="F1178" s="2"/>
      <c r="G1178" s="2"/>
      <c r="H1178" s="2"/>
      <c r="I1178" s="2"/>
      <c r="J1178" s="2"/>
      <c r="K1178" s="2"/>
      <c r="L1178" s="2"/>
      <c r="M1178" s="2"/>
      <c r="N1178" s="2"/>
    </row>
    <row r="1179" spans="1:14" ht="14" x14ac:dyDescent="0.55000000000000004">
      <c r="A1179" s="9" t="s">
        <v>38</v>
      </c>
      <c r="B1179" s="40" t="str">
        <f>'[1]（R7.7末時点）交付率・保有率'!B1063</f>
        <v>度会郡玉城町</v>
      </c>
      <c r="C1179" s="11">
        <f>'[1]（R7.7末時点）交付率・保有率'!C1063</f>
        <v>15035</v>
      </c>
      <c r="D1179" s="11">
        <f>'[1]（R7.7末時点）交付率・保有率'!D1063</f>
        <v>12361</v>
      </c>
      <c r="E1179" s="12">
        <f t="shared" si="18"/>
        <v>0.82214832058530096</v>
      </c>
      <c r="F1179" s="2"/>
      <c r="G1179" s="2"/>
      <c r="H1179" s="2"/>
      <c r="I1179" s="2"/>
      <c r="J1179" s="2"/>
      <c r="K1179" s="2"/>
      <c r="L1179" s="2"/>
      <c r="M1179" s="2"/>
      <c r="N1179" s="2"/>
    </row>
    <row r="1180" spans="1:14" ht="14" x14ac:dyDescent="0.55000000000000004">
      <c r="A1180" s="9" t="s">
        <v>38</v>
      </c>
      <c r="B1180" s="40" t="str">
        <f>'[1]（R7.7末時点）交付率・保有率'!B1064</f>
        <v>度会郡度会町</v>
      </c>
      <c r="C1180" s="11">
        <f>'[1]（R7.7末時点）交付率・保有率'!C1064</f>
        <v>7556</v>
      </c>
      <c r="D1180" s="11">
        <f>'[1]（R7.7末時点）交付率・保有率'!D1064</f>
        <v>6000</v>
      </c>
      <c r="E1180" s="12">
        <f t="shared" si="18"/>
        <v>0.79407093700370568</v>
      </c>
      <c r="F1180" s="2"/>
      <c r="G1180" s="2"/>
      <c r="H1180" s="2"/>
      <c r="I1180" s="2"/>
      <c r="J1180" s="2"/>
      <c r="K1180" s="2"/>
      <c r="L1180" s="2"/>
      <c r="M1180" s="2"/>
      <c r="N1180" s="2"/>
    </row>
    <row r="1181" spans="1:14" ht="14" x14ac:dyDescent="0.55000000000000004">
      <c r="A1181" s="9" t="s">
        <v>38</v>
      </c>
      <c r="B1181" s="40" t="str">
        <f>'[1]（R7.7末時点）交付率・保有率'!B1065</f>
        <v>度会郡大紀町</v>
      </c>
      <c r="C1181" s="11">
        <f>'[1]（R7.7末時点）交付率・保有率'!C1065</f>
        <v>7227</v>
      </c>
      <c r="D1181" s="11">
        <f>'[1]（R7.7末時点）交付率・保有率'!D1065</f>
        <v>5656</v>
      </c>
      <c r="E1181" s="12">
        <f t="shared" si="18"/>
        <v>0.78262072782620729</v>
      </c>
      <c r="F1181" s="2"/>
      <c r="G1181" s="2"/>
      <c r="H1181" s="2"/>
      <c r="I1181" s="2"/>
      <c r="J1181" s="2"/>
      <c r="K1181" s="2"/>
      <c r="L1181" s="2"/>
      <c r="M1181" s="2"/>
      <c r="N1181" s="2"/>
    </row>
    <row r="1182" spans="1:14" ht="14" x14ac:dyDescent="0.55000000000000004">
      <c r="A1182" s="9" t="s">
        <v>38</v>
      </c>
      <c r="B1182" s="40" t="str">
        <f>'[1]（R7.7末時点）交付率・保有率'!B1066</f>
        <v>度会郡南伊勢町</v>
      </c>
      <c r="C1182" s="11">
        <f>'[1]（R7.7末時点）交付率・保有率'!C1066</f>
        <v>10489</v>
      </c>
      <c r="D1182" s="11">
        <f>'[1]（R7.7末時点）交付率・保有率'!D1066</f>
        <v>8306</v>
      </c>
      <c r="E1182" s="12">
        <f t="shared" si="18"/>
        <v>0.79187720469062828</v>
      </c>
      <c r="F1182" s="2"/>
      <c r="G1182" s="2"/>
      <c r="H1182" s="2"/>
      <c r="I1182" s="2"/>
      <c r="J1182" s="2"/>
      <c r="K1182" s="2"/>
      <c r="L1182" s="2"/>
      <c r="M1182" s="2"/>
      <c r="N1182" s="2"/>
    </row>
    <row r="1183" spans="1:14" ht="14" x14ac:dyDescent="0.55000000000000004">
      <c r="A1183" s="9" t="s">
        <v>38</v>
      </c>
      <c r="B1183" s="40" t="str">
        <f>'[1]（R7.7末時点）交付率・保有率'!B1067</f>
        <v>北牟婁郡紀北町</v>
      </c>
      <c r="C1183" s="11">
        <f>'[1]（R7.7末時点）交付率・保有率'!C1067</f>
        <v>13759</v>
      </c>
      <c r="D1183" s="11">
        <f>'[1]（R7.7末時点）交付率・保有率'!D1067</f>
        <v>11206</v>
      </c>
      <c r="E1183" s="12">
        <f t="shared" si="18"/>
        <v>0.81444872447125516</v>
      </c>
      <c r="F1183" s="2"/>
      <c r="G1183" s="2"/>
      <c r="H1183" s="2"/>
      <c r="I1183" s="2"/>
      <c r="J1183" s="2"/>
      <c r="K1183" s="2"/>
      <c r="L1183" s="2"/>
      <c r="M1183" s="2"/>
      <c r="N1183" s="2"/>
    </row>
    <row r="1184" spans="1:14" ht="14" x14ac:dyDescent="0.55000000000000004">
      <c r="A1184" s="9" t="s">
        <v>38</v>
      </c>
      <c r="B1184" s="40" t="str">
        <f>'[1]（R7.7末時点）交付率・保有率'!B1068</f>
        <v>南牟婁郡御浜町</v>
      </c>
      <c r="C1184" s="11">
        <f>'[1]（R7.7末時点）交付率・保有率'!C1068</f>
        <v>7809</v>
      </c>
      <c r="D1184" s="11">
        <f>'[1]（R7.7末時点）交付率・保有率'!D1068</f>
        <v>5946</v>
      </c>
      <c r="E1184" s="12">
        <f t="shared" si="18"/>
        <v>0.76142912024587017</v>
      </c>
      <c r="F1184" s="2"/>
      <c r="G1184" s="2"/>
      <c r="H1184" s="2"/>
      <c r="I1184" s="2"/>
      <c r="J1184" s="2"/>
      <c r="K1184" s="2"/>
      <c r="L1184" s="2"/>
      <c r="M1184" s="2"/>
      <c r="N1184" s="2"/>
    </row>
    <row r="1185" spans="1:14" ht="14" x14ac:dyDescent="0.55000000000000004">
      <c r="A1185" s="9" t="s">
        <v>38</v>
      </c>
      <c r="B1185" s="40" t="str">
        <f>'[1]（R7.7末時点）交付率・保有率'!B1069</f>
        <v>南牟婁郡紀宝町</v>
      </c>
      <c r="C1185" s="11">
        <f>'[1]（R7.7末時点）交付率・保有率'!C1069</f>
        <v>10120</v>
      </c>
      <c r="D1185" s="11">
        <f>'[1]（R7.7末時点）交付率・保有率'!D1069</f>
        <v>7941</v>
      </c>
      <c r="E1185" s="12">
        <f t="shared" si="18"/>
        <v>0.78468379446640313</v>
      </c>
      <c r="F1185" s="2"/>
      <c r="G1185" s="2"/>
      <c r="H1185" s="2"/>
      <c r="I1185" s="2"/>
      <c r="J1185" s="2"/>
      <c r="K1185" s="2"/>
      <c r="L1185" s="2"/>
      <c r="M1185" s="2"/>
      <c r="N1185" s="2"/>
    </row>
    <row r="1186" spans="1:14" ht="14" x14ac:dyDescent="0.55000000000000004">
      <c r="A1186" s="9" t="s">
        <v>39</v>
      </c>
      <c r="B1186" s="40" t="str">
        <f>'[1]（R7.7末時点）交付率・保有率'!B1070</f>
        <v>大津市</v>
      </c>
      <c r="C1186" s="11">
        <f>'[1]（R7.7末時点）交付率・保有率'!C1070</f>
        <v>343600</v>
      </c>
      <c r="D1186" s="11">
        <f>'[1]（R7.7末時点）交付率・保有率'!D1070</f>
        <v>269893</v>
      </c>
      <c r="E1186" s="12">
        <f t="shared" si="18"/>
        <v>0.78548603026775321</v>
      </c>
      <c r="F1186" s="2"/>
      <c r="G1186" s="2"/>
      <c r="H1186" s="2"/>
      <c r="I1186" s="2"/>
      <c r="J1186" s="2"/>
      <c r="K1186" s="2"/>
      <c r="L1186" s="2"/>
      <c r="M1186" s="2"/>
      <c r="N1186" s="2"/>
    </row>
    <row r="1187" spans="1:14" ht="14" x14ac:dyDescent="0.55000000000000004">
      <c r="A1187" s="9" t="s">
        <v>39</v>
      </c>
      <c r="B1187" s="40" t="str">
        <f>'[1]（R7.7末時点）交付率・保有率'!B1071</f>
        <v>彦根市</v>
      </c>
      <c r="C1187" s="11">
        <f>'[1]（R7.7末時点）交付率・保有率'!C1071</f>
        <v>110878</v>
      </c>
      <c r="D1187" s="11">
        <f>'[1]（R7.7末時点）交付率・保有率'!D1071</f>
        <v>88032</v>
      </c>
      <c r="E1187" s="12">
        <f t="shared" si="18"/>
        <v>0.79395371489384725</v>
      </c>
      <c r="F1187" s="2"/>
      <c r="G1187" s="2"/>
      <c r="H1187" s="2"/>
      <c r="I1187" s="2"/>
      <c r="J1187" s="2"/>
      <c r="K1187" s="2"/>
      <c r="L1187" s="2"/>
      <c r="M1187" s="2"/>
      <c r="N1187" s="2"/>
    </row>
    <row r="1188" spans="1:14" ht="14" x14ac:dyDescent="0.55000000000000004">
      <c r="A1188" s="9" t="s">
        <v>39</v>
      </c>
      <c r="B1188" s="40" t="str">
        <f>'[1]（R7.7末時点）交付率・保有率'!B1072</f>
        <v>長浜市</v>
      </c>
      <c r="C1188" s="11">
        <f>'[1]（R7.7末時点）交付率・保有率'!C1072</f>
        <v>112294</v>
      </c>
      <c r="D1188" s="11">
        <f>'[1]（R7.7末時点）交付率・保有率'!D1072</f>
        <v>92405</v>
      </c>
      <c r="E1188" s="12">
        <f t="shared" si="18"/>
        <v>0.82288457085863898</v>
      </c>
      <c r="F1188" s="2"/>
      <c r="G1188" s="2"/>
      <c r="H1188" s="2"/>
      <c r="I1188" s="2"/>
      <c r="J1188" s="2"/>
      <c r="K1188" s="2"/>
      <c r="L1188" s="2"/>
      <c r="M1188" s="2"/>
      <c r="N1188" s="2"/>
    </row>
    <row r="1189" spans="1:14" ht="14" x14ac:dyDescent="0.55000000000000004">
      <c r="A1189" s="9" t="s">
        <v>39</v>
      </c>
      <c r="B1189" s="40" t="str">
        <f>'[1]（R7.7末時点）交付率・保有率'!B1073</f>
        <v>近江八幡市</v>
      </c>
      <c r="C1189" s="11">
        <f>'[1]（R7.7末時点）交付率・保有率'!C1073</f>
        <v>81942</v>
      </c>
      <c r="D1189" s="11">
        <f>'[1]（R7.7末時点）交付率・保有率'!D1073</f>
        <v>68039</v>
      </c>
      <c r="E1189" s="12">
        <f t="shared" si="18"/>
        <v>0.83033120988015918</v>
      </c>
      <c r="F1189" s="2"/>
      <c r="G1189" s="2"/>
      <c r="H1189" s="2"/>
      <c r="I1189" s="2"/>
      <c r="J1189" s="2"/>
      <c r="K1189" s="2"/>
      <c r="L1189" s="2"/>
      <c r="M1189" s="2"/>
      <c r="N1189" s="2"/>
    </row>
    <row r="1190" spans="1:14" ht="14" x14ac:dyDescent="0.55000000000000004">
      <c r="A1190" s="9" t="s">
        <v>39</v>
      </c>
      <c r="B1190" s="40" t="str">
        <f>'[1]（R7.7末時点）交付率・保有率'!B1074</f>
        <v>草津市</v>
      </c>
      <c r="C1190" s="11">
        <f>'[1]（R7.7末時点）交付率・保有率'!C1074</f>
        <v>140515</v>
      </c>
      <c r="D1190" s="11">
        <f>'[1]（R7.7末時点）交付率・保有率'!D1074</f>
        <v>114849</v>
      </c>
      <c r="E1190" s="12">
        <f t="shared" si="18"/>
        <v>0.81734334412696152</v>
      </c>
      <c r="F1190" s="2"/>
      <c r="G1190" s="2"/>
      <c r="H1190" s="2"/>
      <c r="I1190" s="2"/>
      <c r="J1190" s="2"/>
      <c r="K1190" s="2"/>
      <c r="L1190" s="2"/>
      <c r="M1190" s="2"/>
      <c r="N1190" s="2"/>
    </row>
    <row r="1191" spans="1:14" ht="14" x14ac:dyDescent="0.55000000000000004">
      <c r="A1191" s="9" t="s">
        <v>39</v>
      </c>
      <c r="B1191" s="40" t="str">
        <f>'[1]（R7.7末時点）交付率・保有率'!B1075</f>
        <v>守山市</v>
      </c>
      <c r="C1191" s="11">
        <f>'[1]（R7.7末時点）交付率・保有率'!C1075</f>
        <v>85881</v>
      </c>
      <c r="D1191" s="11">
        <f>'[1]（R7.7末時点）交付率・保有率'!D1075</f>
        <v>71521</v>
      </c>
      <c r="E1191" s="12">
        <f t="shared" si="18"/>
        <v>0.83279188644752622</v>
      </c>
      <c r="F1191" s="2"/>
      <c r="G1191" s="2"/>
      <c r="H1191" s="2"/>
      <c r="I1191" s="2"/>
      <c r="J1191" s="2"/>
      <c r="K1191" s="2"/>
      <c r="L1191" s="2"/>
      <c r="M1191" s="2"/>
      <c r="N1191" s="2"/>
    </row>
    <row r="1192" spans="1:14" ht="14" x14ac:dyDescent="0.55000000000000004">
      <c r="A1192" s="9" t="s">
        <v>39</v>
      </c>
      <c r="B1192" s="40" t="str">
        <f>'[1]（R7.7末時点）交付率・保有率'!B1076</f>
        <v>栗東市</v>
      </c>
      <c r="C1192" s="11">
        <f>'[1]（R7.7末時点）交付率・保有率'!C1076</f>
        <v>70412</v>
      </c>
      <c r="D1192" s="11">
        <f>'[1]（R7.7末時点）交付率・保有率'!D1076</f>
        <v>58369</v>
      </c>
      <c r="E1192" s="12">
        <f t="shared" si="18"/>
        <v>0.82896381298642274</v>
      </c>
      <c r="F1192" s="2"/>
      <c r="G1192" s="2"/>
      <c r="H1192" s="2"/>
      <c r="I1192" s="2"/>
      <c r="J1192" s="2"/>
      <c r="K1192" s="2"/>
      <c r="L1192" s="2"/>
      <c r="M1192" s="2"/>
      <c r="N1192" s="2"/>
    </row>
    <row r="1193" spans="1:14" ht="14" x14ac:dyDescent="0.55000000000000004">
      <c r="A1193" s="9" t="s">
        <v>39</v>
      </c>
      <c r="B1193" s="40" t="str">
        <f>'[1]（R7.7末時点）交付率・保有率'!B1077</f>
        <v>甲賀市</v>
      </c>
      <c r="C1193" s="11">
        <f>'[1]（R7.7末時点）交付率・保有率'!C1077</f>
        <v>87729</v>
      </c>
      <c r="D1193" s="11">
        <f>'[1]（R7.7末時点）交付率・保有率'!D1077</f>
        <v>70277</v>
      </c>
      <c r="E1193" s="12">
        <f t="shared" si="18"/>
        <v>0.80106920174628682</v>
      </c>
      <c r="F1193" s="2"/>
      <c r="G1193" s="2"/>
      <c r="H1193" s="2"/>
      <c r="I1193" s="2"/>
      <c r="J1193" s="2"/>
      <c r="K1193" s="2"/>
      <c r="L1193" s="2"/>
      <c r="M1193" s="2"/>
      <c r="N1193" s="2"/>
    </row>
    <row r="1194" spans="1:14" ht="14" x14ac:dyDescent="0.55000000000000004">
      <c r="A1194" s="9" t="s">
        <v>39</v>
      </c>
      <c r="B1194" s="40" t="str">
        <f>'[1]（R7.7末時点）交付率・保有率'!B1078</f>
        <v>野洲市</v>
      </c>
      <c r="C1194" s="11">
        <f>'[1]（R7.7末時点）交付率・保有率'!C1078</f>
        <v>50607</v>
      </c>
      <c r="D1194" s="11">
        <f>'[1]（R7.7末時点）交付率・保有率'!D1078</f>
        <v>41179</v>
      </c>
      <c r="E1194" s="12">
        <f t="shared" si="18"/>
        <v>0.81370166182543913</v>
      </c>
      <c r="F1194" s="2"/>
      <c r="G1194" s="2"/>
      <c r="H1194" s="2"/>
      <c r="I1194" s="2"/>
      <c r="J1194" s="2"/>
      <c r="K1194" s="2"/>
      <c r="L1194" s="2"/>
      <c r="M1194" s="2"/>
      <c r="N1194" s="2"/>
    </row>
    <row r="1195" spans="1:14" ht="14" x14ac:dyDescent="0.55000000000000004">
      <c r="A1195" s="9" t="s">
        <v>39</v>
      </c>
      <c r="B1195" s="40" t="str">
        <f>'[1]（R7.7末時点）交付率・保有率'!B1079</f>
        <v>湖南市</v>
      </c>
      <c r="C1195" s="11">
        <f>'[1]（R7.7末時点）交付率・保有率'!C1079</f>
        <v>54065</v>
      </c>
      <c r="D1195" s="11">
        <f>'[1]（R7.7末時点）交付率・保有率'!D1079</f>
        <v>42286</v>
      </c>
      <c r="E1195" s="12">
        <f t="shared" si="18"/>
        <v>0.78213261814482571</v>
      </c>
      <c r="F1195" s="2"/>
      <c r="G1195" s="2"/>
      <c r="H1195" s="2"/>
      <c r="I1195" s="2"/>
      <c r="J1195" s="2"/>
      <c r="K1195" s="2"/>
      <c r="L1195" s="2"/>
      <c r="M1195" s="2"/>
      <c r="N1195" s="2"/>
    </row>
    <row r="1196" spans="1:14" ht="14" x14ac:dyDescent="0.55000000000000004">
      <c r="A1196" s="9" t="s">
        <v>39</v>
      </c>
      <c r="B1196" s="40" t="str">
        <f>'[1]（R7.7末時点）交付率・保有率'!B1080</f>
        <v>高島市</v>
      </c>
      <c r="C1196" s="11">
        <f>'[1]（R7.7末時点）交付率・保有率'!C1080</f>
        <v>45190</v>
      </c>
      <c r="D1196" s="11">
        <f>'[1]（R7.7末時点）交付率・保有率'!D1080</f>
        <v>36162</v>
      </c>
      <c r="E1196" s="12">
        <f t="shared" si="18"/>
        <v>0.80022128789555214</v>
      </c>
      <c r="F1196" s="2"/>
      <c r="G1196" s="2"/>
      <c r="H1196" s="2"/>
      <c r="I1196" s="2"/>
      <c r="J1196" s="2"/>
      <c r="K1196" s="2"/>
      <c r="L1196" s="2"/>
      <c r="M1196" s="2"/>
      <c r="N1196" s="2"/>
    </row>
    <row r="1197" spans="1:14" ht="14" x14ac:dyDescent="0.55000000000000004">
      <c r="A1197" s="9" t="s">
        <v>39</v>
      </c>
      <c r="B1197" s="40" t="str">
        <f>'[1]（R7.7末時点）交付率・保有率'!B1081</f>
        <v>東近江市</v>
      </c>
      <c r="C1197" s="11">
        <f>'[1]（R7.7末時点）交付率・保有率'!C1081</f>
        <v>111349</v>
      </c>
      <c r="D1197" s="11">
        <f>'[1]（R7.7末時点）交付率・保有率'!D1081</f>
        <v>91879</v>
      </c>
      <c r="E1197" s="12">
        <f t="shared" si="18"/>
        <v>0.82514436591258111</v>
      </c>
      <c r="F1197" s="2"/>
      <c r="G1197" s="2"/>
      <c r="H1197" s="2"/>
      <c r="I1197" s="2"/>
      <c r="J1197" s="2"/>
      <c r="K1197" s="2"/>
      <c r="L1197" s="2"/>
      <c r="M1197" s="2"/>
      <c r="N1197" s="2"/>
    </row>
    <row r="1198" spans="1:14" ht="14" x14ac:dyDescent="0.55000000000000004">
      <c r="A1198" s="9" t="s">
        <v>39</v>
      </c>
      <c r="B1198" s="40" t="str">
        <f>'[1]（R7.7末時点）交付率・保有率'!B1082</f>
        <v>米原市</v>
      </c>
      <c r="C1198" s="11">
        <f>'[1]（R7.7末時点）交付率・保有率'!C1082</f>
        <v>36928</v>
      </c>
      <c r="D1198" s="11">
        <f>'[1]（R7.7末時点）交付率・保有率'!D1082</f>
        <v>31864</v>
      </c>
      <c r="E1198" s="12">
        <f t="shared" si="18"/>
        <v>0.86286828422876949</v>
      </c>
      <c r="F1198" s="2"/>
      <c r="G1198" s="2"/>
      <c r="H1198" s="2"/>
      <c r="I1198" s="2"/>
      <c r="J1198" s="2"/>
      <c r="K1198" s="2"/>
      <c r="L1198" s="2"/>
      <c r="M1198" s="2"/>
      <c r="N1198" s="2"/>
    </row>
    <row r="1199" spans="1:14" ht="14" x14ac:dyDescent="0.55000000000000004">
      <c r="A1199" s="9" t="s">
        <v>39</v>
      </c>
      <c r="B1199" s="40" t="str">
        <f>'[1]（R7.7末時点）交付率・保有率'!B1083</f>
        <v>蒲生郡日野町</v>
      </c>
      <c r="C1199" s="11">
        <f>'[1]（R7.7末時点）交付率・保有率'!C1083</f>
        <v>20702</v>
      </c>
      <c r="D1199" s="11">
        <f>'[1]（R7.7末時点）交付率・保有率'!D1083</f>
        <v>15934</v>
      </c>
      <c r="E1199" s="12">
        <f t="shared" si="18"/>
        <v>0.76968408849386538</v>
      </c>
      <c r="F1199" s="2"/>
      <c r="G1199" s="2"/>
      <c r="H1199" s="2"/>
      <c r="I1199" s="2"/>
      <c r="J1199" s="2"/>
      <c r="K1199" s="2"/>
      <c r="L1199" s="2"/>
      <c r="M1199" s="2"/>
      <c r="N1199" s="2"/>
    </row>
    <row r="1200" spans="1:14" ht="14" x14ac:dyDescent="0.55000000000000004">
      <c r="A1200" s="9" t="s">
        <v>39</v>
      </c>
      <c r="B1200" s="40" t="str">
        <f>'[1]（R7.7末時点）交付率・保有率'!B1084</f>
        <v>蒲生郡竜王町</v>
      </c>
      <c r="C1200" s="11">
        <f>'[1]（R7.7末時点）交付率・保有率'!C1084</f>
        <v>11239</v>
      </c>
      <c r="D1200" s="11">
        <f>'[1]（R7.7末時点）交付率・保有率'!D1084</f>
        <v>9418</v>
      </c>
      <c r="E1200" s="12">
        <f t="shared" si="18"/>
        <v>0.83797490879971526</v>
      </c>
      <c r="F1200" s="2"/>
      <c r="G1200" s="2"/>
      <c r="H1200" s="2"/>
      <c r="I1200" s="2"/>
      <c r="J1200" s="2"/>
      <c r="K1200" s="2"/>
      <c r="L1200" s="2"/>
      <c r="M1200" s="2"/>
      <c r="N1200" s="2"/>
    </row>
    <row r="1201" spans="1:14" ht="14" x14ac:dyDescent="0.55000000000000004">
      <c r="A1201" s="9" t="s">
        <v>39</v>
      </c>
      <c r="B1201" s="40" t="str">
        <f>'[1]（R7.7末時点）交付率・保有率'!B1085</f>
        <v>愛知郡愛荘町</v>
      </c>
      <c r="C1201" s="11">
        <f>'[1]（R7.7末時点）交付率・保有率'!C1085</f>
        <v>21042</v>
      </c>
      <c r="D1201" s="11">
        <f>'[1]（R7.7末時点）交付率・保有率'!D1085</f>
        <v>16592</v>
      </c>
      <c r="E1201" s="12">
        <f t="shared" si="18"/>
        <v>0.78851820169185438</v>
      </c>
      <c r="F1201" s="2"/>
      <c r="G1201" s="2"/>
      <c r="H1201" s="2"/>
      <c r="I1201" s="2"/>
      <c r="J1201" s="2"/>
      <c r="K1201" s="2"/>
      <c r="L1201" s="2"/>
      <c r="M1201" s="2"/>
      <c r="N1201" s="2"/>
    </row>
    <row r="1202" spans="1:14" ht="14" x14ac:dyDescent="0.55000000000000004">
      <c r="A1202" s="9" t="s">
        <v>39</v>
      </c>
      <c r="B1202" s="40" t="str">
        <f>'[1]（R7.7末時点）交付率・保有率'!B1086</f>
        <v>犬上郡豊郷町</v>
      </c>
      <c r="C1202" s="11">
        <f>'[1]（R7.7末時点）交付率・保有率'!C1086</f>
        <v>7117</v>
      </c>
      <c r="D1202" s="11">
        <f>'[1]（R7.7末時点）交付率・保有率'!D1086</f>
        <v>5577</v>
      </c>
      <c r="E1202" s="12">
        <f t="shared" si="18"/>
        <v>0.78361669242658427</v>
      </c>
      <c r="F1202" s="2"/>
      <c r="G1202" s="2"/>
      <c r="H1202" s="2"/>
      <c r="I1202" s="2"/>
      <c r="J1202" s="2"/>
      <c r="K1202" s="2"/>
      <c r="L1202" s="2"/>
      <c r="M1202" s="2"/>
      <c r="N1202" s="2"/>
    </row>
    <row r="1203" spans="1:14" ht="14" x14ac:dyDescent="0.55000000000000004">
      <c r="A1203" s="9" t="s">
        <v>39</v>
      </c>
      <c r="B1203" s="40" t="str">
        <f>'[1]（R7.7末時点）交付率・保有率'!B1087</f>
        <v>犬上郡甲良町</v>
      </c>
      <c r="C1203" s="11">
        <f>'[1]（R7.7末時点）交付率・保有率'!C1087</f>
        <v>6410</v>
      </c>
      <c r="D1203" s="11">
        <f>'[1]（R7.7末時点）交付率・保有率'!D1087</f>
        <v>4882</v>
      </c>
      <c r="E1203" s="12">
        <f t="shared" si="18"/>
        <v>0.76162246489859597</v>
      </c>
      <c r="F1203" s="2"/>
      <c r="G1203" s="2"/>
      <c r="H1203" s="2"/>
      <c r="I1203" s="2"/>
      <c r="J1203" s="2"/>
      <c r="K1203" s="2"/>
      <c r="L1203" s="2"/>
      <c r="M1203" s="2"/>
      <c r="N1203" s="2"/>
    </row>
    <row r="1204" spans="1:14" ht="14" x14ac:dyDescent="0.55000000000000004">
      <c r="A1204" s="9" t="s">
        <v>39</v>
      </c>
      <c r="B1204" s="40" t="str">
        <f>'[1]（R7.7末時点）交付率・保有率'!B1088</f>
        <v>犬上郡多賀町</v>
      </c>
      <c r="C1204" s="11">
        <f>'[1]（R7.7末時点）交付率・保有率'!C1088</f>
        <v>7346</v>
      </c>
      <c r="D1204" s="11">
        <f>'[1]（R7.7末時点）交付率・保有率'!D1088</f>
        <v>6068</v>
      </c>
      <c r="E1204" s="12">
        <f t="shared" si="18"/>
        <v>0.826027770215083</v>
      </c>
      <c r="F1204" s="2"/>
      <c r="G1204" s="2"/>
      <c r="H1204" s="2"/>
      <c r="I1204" s="2"/>
      <c r="J1204" s="2"/>
      <c r="K1204" s="2"/>
      <c r="L1204" s="2"/>
      <c r="M1204" s="2"/>
      <c r="N1204" s="2"/>
    </row>
    <row r="1205" spans="1:14" ht="14" x14ac:dyDescent="0.55000000000000004">
      <c r="A1205" s="9" t="s">
        <v>40</v>
      </c>
      <c r="B1205" s="40" t="str">
        <f>'[1]（R7.7末時点）交付率・保有率'!B1089</f>
        <v>京都市</v>
      </c>
      <c r="C1205" s="11">
        <f>'[1]（R7.7末時点）交付率・保有率'!C1089</f>
        <v>1373887</v>
      </c>
      <c r="D1205" s="11">
        <f>'[1]（R7.7末時点）交付率・保有率'!D1089</f>
        <v>1013373</v>
      </c>
      <c r="E1205" s="12">
        <f t="shared" si="18"/>
        <v>0.73759559556208043</v>
      </c>
      <c r="F1205" s="2"/>
      <c r="G1205" s="2"/>
      <c r="H1205" s="2"/>
      <c r="I1205" s="2"/>
      <c r="J1205" s="2"/>
      <c r="K1205" s="2"/>
      <c r="L1205" s="2"/>
      <c r="M1205" s="2"/>
      <c r="N1205" s="2"/>
    </row>
    <row r="1206" spans="1:14" ht="14" x14ac:dyDescent="0.55000000000000004">
      <c r="A1206" s="9" t="s">
        <v>40</v>
      </c>
      <c r="B1206" s="40" t="str">
        <f>'[1]（R7.7末時点）交付率・保有率'!B1090</f>
        <v>福知山市</v>
      </c>
      <c r="C1206" s="11">
        <f>'[1]（R7.7末時点）交付率・保有率'!C1090</f>
        <v>74540</v>
      </c>
      <c r="D1206" s="11">
        <f>'[1]（R7.7末時点）交付率・保有率'!D1090</f>
        <v>60025</v>
      </c>
      <c r="E1206" s="12">
        <f t="shared" ref="E1206:E1269" si="19">D1206/C1206</f>
        <v>0.80527233700026835</v>
      </c>
      <c r="F1206" s="2"/>
      <c r="G1206" s="2"/>
      <c r="H1206" s="2"/>
      <c r="I1206" s="2"/>
      <c r="J1206" s="2"/>
      <c r="K1206" s="2"/>
      <c r="L1206" s="2"/>
      <c r="M1206" s="2"/>
      <c r="N1206" s="2"/>
    </row>
    <row r="1207" spans="1:14" ht="14" x14ac:dyDescent="0.55000000000000004">
      <c r="A1207" s="9" t="s">
        <v>40</v>
      </c>
      <c r="B1207" s="40" t="str">
        <f>'[1]（R7.7末時点）交付率・保有率'!B1091</f>
        <v>舞鶴市</v>
      </c>
      <c r="C1207" s="11">
        <f>'[1]（R7.7末時点）交付率・保有率'!C1091</f>
        <v>75322</v>
      </c>
      <c r="D1207" s="11">
        <f>'[1]（R7.7末時点）交付率・保有率'!D1091</f>
        <v>61596</v>
      </c>
      <c r="E1207" s="12">
        <f t="shared" si="19"/>
        <v>0.81776904490056024</v>
      </c>
      <c r="F1207" s="2"/>
      <c r="G1207" s="2"/>
      <c r="H1207" s="2"/>
      <c r="I1207" s="2"/>
      <c r="J1207" s="2"/>
      <c r="K1207" s="2"/>
      <c r="L1207" s="2"/>
      <c r="M1207" s="2"/>
      <c r="N1207" s="2"/>
    </row>
    <row r="1208" spans="1:14" ht="14" x14ac:dyDescent="0.55000000000000004">
      <c r="A1208" s="9" t="s">
        <v>40</v>
      </c>
      <c r="B1208" s="40" t="str">
        <f>'[1]（R7.7末時点）交付率・保有率'!B1092</f>
        <v>綾部市</v>
      </c>
      <c r="C1208" s="11">
        <f>'[1]（R7.7末時点）交付率・保有率'!C1092</f>
        <v>31072</v>
      </c>
      <c r="D1208" s="11">
        <f>'[1]（R7.7末時点）交付率・保有率'!D1092</f>
        <v>25299</v>
      </c>
      <c r="E1208" s="12">
        <f t="shared" si="19"/>
        <v>0.81420571575695155</v>
      </c>
      <c r="F1208" s="2"/>
      <c r="G1208" s="2"/>
      <c r="H1208" s="2"/>
      <c r="I1208" s="2"/>
      <c r="J1208" s="2"/>
      <c r="K1208" s="2"/>
      <c r="L1208" s="2"/>
      <c r="M1208" s="2"/>
      <c r="N1208" s="2"/>
    </row>
    <row r="1209" spans="1:14" ht="14" x14ac:dyDescent="0.55000000000000004">
      <c r="A1209" s="9" t="s">
        <v>40</v>
      </c>
      <c r="B1209" s="40" t="str">
        <f>'[1]（R7.7末時点）交付率・保有率'!B1093</f>
        <v>宇治市</v>
      </c>
      <c r="C1209" s="11">
        <f>'[1]（R7.7末時点）交付率・保有率'!C1093</f>
        <v>179582</v>
      </c>
      <c r="D1209" s="11">
        <f>'[1]（R7.7末時点）交付率・保有率'!D1093</f>
        <v>140271</v>
      </c>
      <c r="E1209" s="12">
        <f t="shared" si="19"/>
        <v>0.78109721464289295</v>
      </c>
      <c r="F1209" s="2"/>
      <c r="G1209" s="2"/>
      <c r="H1209" s="2"/>
      <c r="I1209" s="2"/>
      <c r="J1209" s="2"/>
      <c r="K1209" s="2"/>
      <c r="L1209" s="2"/>
      <c r="M1209" s="2"/>
      <c r="N1209" s="2"/>
    </row>
    <row r="1210" spans="1:14" ht="14" x14ac:dyDescent="0.55000000000000004">
      <c r="A1210" s="9" t="s">
        <v>40</v>
      </c>
      <c r="B1210" s="40" t="str">
        <f>'[1]（R7.7末時点）交付率・保有率'!B1094</f>
        <v>宮津市</v>
      </c>
      <c r="C1210" s="11">
        <f>'[1]（R7.7末時点）交付率・保有率'!C1094</f>
        <v>15966</v>
      </c>
      <c r="D1210" s="11">
        <f>'[1]（R7.7末時点）交付率・保有率'!D1094</f>
        <v>12751</v>
      </c>
      <c r="E1210" s="12">
        <f t="shared" si="19"/>
        <v>0.79863459852185892</v>
      </c>
      <c r="F1210" s="2"/>
      <c r="G1210" s="2"/>
      <c r="H1210" s="2"/>
      <c r="I1210" s="2"/>
      <c r="J1210" s="2"/>
      <c r="K1210" s="2"/>
      <c r="L1210" s="2"/>
      <c r="M1210" s="2"/>
      <c r="N1210" s="2"/>
    </row>
    <row r="1211" spans="1:14" ht="14" x14ac:dyDescent="0.55000000000000004">
      <c r="A1211" s="9" t="s">
        <v>40</v>
      </c>
      <c r="B1211" s="40" t="str">
        <f>'[1]（R7.7末時点）交付率・保有率'!B1095</f>
        <v>亀岡市</v>
      </c>
      <c r="C1211" s="11">
        <f>'[1]（R7.7末時点）交付率・保有率'!C1095</f>
        <v>86209</v>
      </c>
      <c r="D1211" s="11">
        <f>'[1]（R7.7末時点）交付率・保有率'!D1095</f>
        <v>67982</v>
      </c>
      <c r="E1211" s="12">
        <f t="shared" si="19"/>
        <v>0.78857195884420417</v>
      </c>
      <c r="F1211" s="2"/>
      <c r="G1211" s="2"/>
      <c r="H1211" s="2"/>
      <c r="I1211" s="2"/>
      <c r="J1211" s="2"/>
      <c r="K1211" s="2"/>
      <c r="L1211" s="2"/>
      <c r="M1211" s="2"/>
      <c r="N1211" s="2"/>
    </row>
    <row r="1212" spans="1:14" ht="14" x14ac:dyDescent="0.55000000000000004">
      <c r="A1212" s="9" t="s">
        <v>40</v>
      </c>
      <c r="B1212" s="40" t="str">
        <f>'[1]（R7.7末時点）交付率・保有率'!B1096</f>
        <v>城陽市</v>
      </c>
      <c r="C1212" s="11">
        <f>'[1]（R7.7末時点）交付率・保有率'!C1096</f>
        <v>73321</v>
      </c>
      <c r="D1212" s="11">
        <f>'[1]（R7.7末時点）交付率・保有率'!D1096</f>
        <v>57906</v>
      </c>
      <c r="E1212" s="12">
        <f t="shared" si="19"/>
        <v>0.78976009601614816</v>
      </c>
      <c r="F1212" s="2"/>
      <c r="G1212" s="2"/>
      <c r="H1212" s="2"/>
      <c r="I1212" s="2"/>
      <c r="J1212" s="2"/>
      <c r="K1212" s="2"/>
      <c r="L1212" s="2"/>
      <c r="M1212" s="2"/>
      <c r="N1212" s="2"/>
    </row>
    <row r="1213" spans="1:14" ht="14" x14ac:dyDescent="0.55000000000000004">
      <c r="A1213" s="9" t="s">
        <v>40</v>
      </c>
      <c r="B1213" s="40" t="str">
        <f>'[1]（R7.7末時点）交付率・保有率'!B1097</f>
        <v>向日市</v>
      </c>
      <c r="C1213" s="11">
        <f>'[1]（R7.7末時点）交付率・保有率'!C1097</f>
        <v>56186</v>
      </c>
      <c r="D1213" s="11">
        <f>'[1]（R7.7末時点）交付率・保有率'!D1097</f>
        <v>44027</v>
      </c>
      <c r="E1213" s="12">
        <f t="shared" si="19"/>
        <v>0.78359377780941875</v>
      </c>
      <c r="F1213" s="2"/>
      <c r="G1213" s="2"/>
      <c r="H1213" s="2"/>
      <c r="I1213" s="2"/>
      <c r="J1213" s="2"/>
      <c r="K1213" s="2"/>
      <c r="L1213" s="2"/>
      <c r="M1213" s="2"/>
      <c r="N1213" s="2"/>
    </row>
    <row r="1214" spans="1:14" ht="14" x14ac:dyDescent="0.55000000000000004">
      <c r="A1214" s="9" t="s">
        <v>40</v>
      </c>
      <c r="B1214" s="40" t="str">
        <f>'[1]（R7.7末時点）交付率・保有率'!B1098</f>
        <v>長岡京市</v>
      </c>
      <c r="C1214" s="11">
        <f>'[1]（R7.7末時点）交付率・保有率'!C1098</f>
        <v>82218</v>
      </c>
      <c r="D1214" s="11">
        <f>'[1]（R7.7末時点）交付率・保有率'!D1098</f>
        <v>65395</v>
      </c>
      <c r="E1214" s="12">
        <f t="shared" si="19"/>
        <v>0.79538543871171763</v>
      </c>
      <c r="F1214" s="2"/>
      <c r="G1214" s="2"/>
      <c r="H1214" s="2"/>
      <c r="I1214" s="2"/>
      <c r="J1214" s="2"/>
      <c r="K1214" s="2"/>
      <c r="L1214" s="2"/>
      <c r="M1214" s="2"/>
      <c r="N1214" s="2"/>
    </row>
    <row r="1215" spans="1:14" ht="14" x14ac:dyDescent="0.55000000000000004">
      <c r="A1215" s="9" t="s">
        <v>40</v>
      </c>
      <c r="B1215" s="40" t="str">
        <f>'[1]（R7.7末時点）交付率・保有率'!B1099</f>
        <v>八幡市</v>
      </c>
      <c r="C1215" s="11">
        <f>'[1]（R7.7末時点）交付率・保有率'!C1099</f>
        <v>68598</v>
      </c>
      <c r="D1215" s="11">
        <f>'[1]（R7.7末時点）交付率・保有率'!D1099</f>
        <v>53339</v>
      </c>
      <c r="E1215" s="12">
        <f t="shared" si="19"/>
        <v>0.77755911251056886</v>
      </c>
      <c r="F1215" s="2"/>
      <c r="G1215" s="2"/>
      <c r="H1215" s="2"/>
      <c r="I1215" s="2"/>
      <c r="J1215" s="2"/>
      <c r="K1215" s="2"/>
      <c r="L1215" s="2"/>
      <c r="M1215" s="2"/>
      <c r="N1215" s="2"/>
    </row>
    <row r="1216" spans="1:14" ht="14" x14ac:dyDescent="0.55000000000000004">
      <c r="A1216" s="9" t="s">
        <v>40</v>
      </c>
      <c r="B1216" s="40" t="str">
        <f>'[1]（R7.7末時点）交付率・保有率'!B1100</f>
        <v>京田辺市</v>
      </c>
      <c r="C1216" s="11">
        <f>'[1]（R7.7末時点）交付率・保有率'!C1100</f>
        <v>72011</v>
      </c>
      <c r="D1216" s="11">
        <f>'[1]（R7.7末時点）交付率・保有率'!D1100</f>
        <v>58279</v>
      </c>
      <c r="E1216" s="12">
        <f t="shared" si="19"/>
        <v>0.80930691144408495</v>
      </c>
      <c r="F1216" s="2"/>
      <c r="G1216" s="2"/>
      <c r="H1216" s="2"/>
      <c r="I1216" s="2"/>
      <c r="J1216" s="2"/>
      <c r="K1216" s="2"/>
      <c r="L1216" s="2"/>
      <c r="M1216" s="2"/>
      <c r="N1216" s="2"/>
    </row>
    <row r="1217" spans="1:14" ht="14" x14ac:dyDescent="0.55000000000000004">
      <c r="A1217" s="9" t="s">
        <v>40</v>
      </c>
      <c r="B1217" s="40" t="str">
        <f>'[1]（R7.7末時点）交付率・保有率'!B1101</f>
        <v>京丹後市</v>
      </c>
      <c r="C1217" s="11">
        <f>'[1]（R7.7末時点）交付率・保有率'!C1101</f>
        <v>50042</v>
      </c>
      <c r="D1217" s="11">
        <f>'[1]（R7.7末時点）交付率・保有率'!D1101</f>
        <v>40580</v>
      </c>
      <c r="E1217" s="12">
        <f t="shared" si="19"/>
        <v>0.81091882818432515</v>
      </c>
      <c r="F1217" s="2"/>
      <c r="G1217" s="2"/>
      <c r="H1217" s="2"/>
      <c r="I1217" s="2"/>
      <c r="J1217" s="2"/>
      <c r="K1217" s="2"/>
      <c r="L1217" s="2"/>
      <c r="M1217" s="2"/>
      <c r="N1217" s="2"/>
    </row>
    <row r="1218" spans="1:14" ht="14" x14ac:dyDescent="0.55000000000000004">
      <c r="A1218" s="9" t="s">
        <v>40</v>
      </c>
      <c r="B1218" s="40" t="str">
        <f>'[1]（R7.7末時点）交付率・保有率'!B1102</f>
        <v>南丹市</v>
      </c>
      <c r="C1218" s="11">
        <f>'[1]（R7.7末時点）交付率・保有率'!C1102</f>
        <v>29531</v>
      </c>
      <c r="D1218" s="11">
        <f>'[1]（R7.7末時点）交付率・保有率'!D1102</f>
        <v>22859</v>
      </c>
      <c r="E1218" s="12">
        <f t="shared" si="19"/>
        <v>0.77406792861738516</v>
      </c>
      <c r="F1218" s="2"/>
      <c r="G1218" s="2"/>
      <c r="H1218" s="2"/>
      <c r="I1218" s="2"/>
      <c r="J1218" s="2"/>
      <c r="K1218" s="2"/>
      <c r="L1218" s="2"/>
      <c r="M1218" s="2"/>
      <c r="N1218" s="2"/>
    </row>
    <row r="1219" spans="1:14" ht="14" x14ac:dyDescent="0.55000000000000004">
      <c r="A1219" s="9" t="s">
        <v>40</v>
      </c>
      <c r="B1219" s="40" t="str">
        <f>'[1]（R7.7末時点）交付率・保有率'!B1103</f>
        <v>木津川市</v>
      </c>
      <c r="C1219" s="11">
        <f>'[1]（R7.7末時点）交付率・保有率'!C1103</f>
        <v>79339</v>
      </c>
      <c r="D1219" s="11">
        <f>'[1]（R7.7末時点）交付率・保有率'!D1103</f>
        <v>64155</v>
      </c>
      <c r="E1219" s="12">
        <f t="shared" si="19"/>
        <v>0.80861871210879899</v>
      </c>
      <c r="F1219" s="2"/>
      <c r="G1219" s="2"/>
      <c r="H1219" s="2"/>
      <c r="I1219" s="2"/>
      <c r="J1219" s="2"/>
      <c r="K1219" s="2"/>
      <c r="L1219" s="2"/>
      <c r="M1219" s="2"/>
      <c r="N1219" s="2"/>
    </row>
    <row r="1220" spans="1:14" ht="14" x14ac:dyDescent="0.55000000000000004">
      <c r="A1220" s="9" t="s">
        <v>40</v>
      </c>
      <c r="B1220" s="40" t="str">
        <f>'[1]（R7.7末時点）交付率・保有率'!B1104</f>
        <v>乙訓郡大山崎町</v>
      </c>
      <c r="C1220" s="11">
        <f>'[1]（R7.7末時点）交付率・保有率'!C1104</f>
        <v>16633</v>
      </c>
      <c r="D1220" s="11">
        <f>'[1]（R7.7末時点）交付率・保有率'!D1104</f>
        <v>13437</v>
      </c>
      <c r="E1220" s="12">
        <f t="shared" si="19"/>
        <v>0.80785186075873261</v>
      </c>
      <c r="F1220" s="2"/>
      <c r="G1220" s="2"/>
      <c r="H1220" s="2"/>
      <c r="I1220" s="2"/>
      <c r="J1220" s="2"/>
      <c r="K1220" s="2"/>
      <c r="L1220" s="2"/>
      <c r="M1220" s="2"/>
      <c r="N1220" s="2"/>
    </row>
    <row r="1221" spans="1:14" ht="14" x14ac:dyDescent="0.55000000000000004">
      <c r="A1221" s="9" t="s">
        <v>40</v>
      </c>
      <c r="B1221" s="40" t="str">
        <f>'[1]（R7.7末時点）交付率・保有率'!B1105</f>
        <v>久世郡久御山町</v>
      </c>
      <c r="C1221" s="11">
        <f>'[1]（R7.7末時点）交付率・保有率'!C1105</f>
        <v>15231</v>
      </c>
      <c r="D1221" s="11">
        <f>'[1]（R7.7末時点）交付率・保有率'!D1105</f>
        <v>11122</v>
      </c>
      <c r="E1221" s="12">
        <f t="shared" si="19"/>
        <v>0.7302212592738494</v>
      </c>
      <c r="F1221" s="2"/>
      <c r="G1221" s="2"/>
      <c r="H1221" s="2"/>
      <c r="I1221" s="2"/>
      <c r="J1221" s="2"/>
      <c r="K1221" s="2"/>
      <c r="L1221" s="2"/>
      <c r="M1221" s="2"/>
      <c r="N1221" s="2"/>
    </row>
    <row r="1222" spans="1:14" ht="14" x14ac:dyDescent="0.55000000000000004">
      <c r="A1222" s="9" t="s">
        <v>40</v>
      </c>
      <c r="B1222" s="40" t="str">
        <f>'[1]（R7.7末時点）交付率・保有率'!B1106</f>
        <v>綴喜郡井手町</v>
      </c>
      <c r="C1222" s="11">
        <f>'[1]（R7.7末時点）交付率・保有率'!C1106</f>
        <v>6958</v>
      </c>
      <c r="D1222" s="11">
        <f>'[1]（R7.7末時点）交付率・保有率'!D1106</f>
        <v>5338</v>
      </c>
      <c r="E1222" s="12">
        <f t="shared" si="19"/>
        <v>0.76717447542397244</v>
      </c>
      <c r="F1222" s="2"/>
      <c r="G1222" s="2"/>
      <c r="H1222" s="2"/>
      <c r="I1222" s="2"/>
      <c r="J1222" s="2"/>
      <c r="K1222" s="2"/>
      <c r="L1222" s="2"/>
      <c r="M1222" s="2"/>
      <c r="N1222" s="2"/>
    </row>
    <row r="1223" spans="1:14" ht="14" x14ac:dyDescent="0.55000000000000004">
      <c r="A1223" s="9" t="s">
        <v>40</v>
      </c>
      <c r="B1223" s="40" t="str">
        <f>'[1]（R7.7末時点）交付率・保有率'!B1107</f>
        <v>綴喜郡宇治田原町</v>
      </c>
      <c r="C1223" s="11">
        <f>'[1]（R7.7末時点）交付率・保有率'!C1107</f>
        <v>8688</v>
      </c>
      <c r="D1223" s="11">
        <f>'[1]（R7.7末時点）交付率・保有率'!D1107</f>
        <v>6533</v>
      </c>
      <c r="E1223" s="12">
        <f t="shared" si="19"/>
        <v>0.7519567219152854</v>
      </c>
      <c r="F1223" s="2"/>
      <c r="G1223" s="2"/>
      <c r="H1223" s="2"/>
      <c r="I1223" s="2"/>
      <c r="J1223" s="2"/>
      <c r="K1223" s="2"/>
      <c r="L1223" s="2"/>
      <c r="M1223" s="2"/>
      <c r="N1223" s="2"/>
    </row>
    <row r="1224" spans="1:14" ht="14" x14ac:dyDescent="0.55000000000000004">
      <c r="A1224" s="9" t="s">
        <v>40</v>
      </c>
      <c r="B1224" s="40" t="str">
        <f>'[1]（R7.7末時点）交付率・保有率'!B1108</f>
        <v>相楽郡笠置町</v>
      </c>
      <c r="C1224" s="11">
        <f>'[1]（R7.7末時点）交付率・保有率'!C1108</f>
        <v>1066</v>
      </c>
      <c r="D1224" s="11">
        <f>'[1]（R7.7末時点）交付率・保有率'!D1108</f>
        <v>816</v>
      </c>
      <c r="E1224" s="12">
        <f t="shared" si="19"/>
        <v>0.76547842401500943</v>
      </c>
      <c r="F1224" s="2"/>
      <c r="G1224" s="2"/>
      <c r="H1224" s="2"/>
      <c r="I1224" s="2"/>
      <c r="J1224" s="2"/>
      <c r="K1224" s="2"/>
      <c r="L1224" s="2"/>
      <c r="M1224" s="2"/>
      <c r="N1224" s="2"/>
    </row>
    <row r="1225" spans="1:14" ht="14" x14ac:dyDescent="0.55000000000000004">
      <c r="A1225" s="9" t="s">
        <v>40</v>
      </c>
      <c r="B1225" s="40" t="str">
        <f>'[1]（R7.7末時点）交付率・保有率'!B1109</f>
        <v>相楽郡和束町</v>
      </c>
      <c r="C1225" s="11">
        <f>'[1]（R7.7末時点）交付率・保有率'!C1109</f>
        <v>3377</v>
      </c>
      <c r="D1225" s="11">
        <f>'[1]（R7.7末時点）交付率・保有率'!D1109</f>
        <v>2590</v>
      </c>
      <c r="E1225" s="12">
        <f t="shared" si="19"/>
        <v>0.76695291679005029</v>
      </c>
      <c r="F1225" s="2"/>
      <c r="G1225" s="2"/>
      <c r="H1225" s="2"/>
      <c r="I1225" s="2"/>
      <c r="J1225" s="2"/>
      <c r="K1225" s="2"/>
      <c r="L1225" s="2"/>
      <c r="M1225" s="2"/>
      <c r="N1225" s="2"/>
    </row>
    <row r="1226" spans="1:14" ht="14" x14ac:dyDescent="0.55000000000000004">
      <c r="A1226" s="9" t="s">
        <v>40</v>
      </c>
      <c r="B1226" s="40" t="str">
        <f>'[1]（R7.7末時点）交付率・保有率'!B1110</f>
        <v>相楽郡精華町</v>
      </c>
      <c r="C1226" s="11">
        <f>'[1]（R7.7末時点）交付率・保有率'!C1110</f>
        <v>36210</v>
      </c>
      <c r="D1226" s="11">
        <f>'[1]（R7.7末時点）交付率・保有率'!D1110</f>
        <v>30183</v>
      </c>
      <c r="E1226" s="12">
        <f t="shared" si="19"/>
        <v>0.8335542667771334</v>
      </c>
      <c r="F1226" s="2"/>
      <c r="G1226" s="2"/>
      <c r="H1226" s="2"/>
      <c r="I1226" s="2"/>
      <c r="J1226" s="2"/>
      <c r="K1226" s="2"/>
      <c r="L1226" s="2"/>
      <c r="M1226" s="2"/>
      <c r="N1226" s="2"/>
    </row>
    <row r="1227" spans="1:14" ht="14" x14ac:dyDescent="0.55000000000000004">
      <c r="A1227" s="9" t="s">
        <v>40</v>
      </c>
      <c r="B1227" s="40" t="str">
        <f>'[1]（R7.7末時点）交付率・保有率'!B1111</f>
        <v>相楽郡南山城村</v>
      </c>
      <c r="C1227" s="11">
        <f>'[1]（R7.7末時点）交付率・保有率'!C1111</f>
        <v>2379</v>
      </c>
      <c r="D1227" s="11">
        <f>'[1]（R7.7末時点）交付率・保有率'!D1111</f>
        <v>1924</v>
      </c>
      <c r="E1227" s="12">
        <f t="shared" si="19"/>
        <v>0.80874316939890711</v>
      </c>
      <c r="F1227" s="2"/>
      <c r="G1227" s="2"/>
      <c r="H1227" s="2"/>
      <c r="I1227" s="2"/>
      <c r="J1227" s="2"/>
      <c r="K1227" s="2"/>
      <c r="L1227" s="2"/>
      <c r="M1227" s="2"/>
      <c r="N1227" s="2"/>
    </row>
    <row r="1228" spans="1:14" ht="14" x14ac:dyDescent="0.55000000000000004">
      <c r="A1228" s="9" t="s">
        <v>40</v>
      </c>
      <c r="B1228" s="40" t="str">
        <f>'[1]（R7.7末時点）交付率・保有率'!B1112</f>
        <v>船井郡京丹波町</v>
      </c>
      <c r="C1228" s="11">
        <f>'[1]（R7.7末時点）交付率・保有率'!C1112</f>
        <v>12384</v>
      </c>
      <c r="D1228" s="11">
        <f>'[1]（R7.7末時点）交付率・保有率'!D1112</f>
        <v>9368</v>
      </c>
      <c r="E1228" s="12">
        <f t="shared" si="19"/>
        <v>0.75645994832041341</v>
      </c>
      <c r="F1228" s="2"/>
      <c r="G1228" s="2"/>
      <c r="H1228" s="2"/>
      <c r="I1228" s="2"/>
      <c r="J1228" s="2"/>
      <c r="K1228" s="2"/>
      <c r="L1228" s="2"/>
      <c r="M1228" s="2"/>
      <c r="N1228" s="2"/>
    </row>
    <row r="1229" spans="1:14" ht="14" x14ac:dyDescent="0.55000000000000004">
      <c r="A1229" s="9" t="s">
        <v>40</v>
      </c>
      <c r="B1229" s="40" t="str">
        <f>'[1]（R7.7末時点）交付率・保有率'!B1113</f>
        <v>与謝郡伊根町</v>
      </c>
      <c r="C1229" s="11">
        <f>'[1]（R7.7末時点）交付率・保有率'!C1113</f>
        <v>1861</v>
      </c>
      <c r="D1229" s="11">
        <f>'[1]（R7.7末時点）交付率・保有率'!D1113</f>
        <v>1580</v>
      </c>
      <c r="E1229" s="12">
        <f t="shared" si="19"/>
        <v>0.8490059108006448</v>
      </c>
      <c r="F1229" s="2"/>
      <c r="G1229" s="2"/>
      <c r="H1229" s="2"/>
      <c r="I1229" s="2"/>
      <c r="J1229" s="2"/>
      <c r="K1229" s="2"/>
      <c r="L1229" s="2"/>
      <c r="M1229" s="2"/>
      <c r="N1229" s="2"/>
    </row>
    <row r="1230" spans="1:14" ht="14" x14ac:dyDescent="0.55000000000000004">
      <c r="A1230" s="9" t="s">
        <v>40</v>
      </c>
      <c r="B1230" s="40" t="str">
        <f>'[1]（R7.7末時点）交付率・保有率'!B1114</f>
        <v>与謝郡与謝野町</v>
      </c>
      <c r="C1230" s="11">
        <f>'[1]（R7.7末時点）交付率・保有率'!C1114</f>
        <v>19402</v>
      </c>
      <c r="D1230" s="11">
        <f>'[1]（R7.7末時点）交付率・保有率'!D1114</f>
        <v>15363</v>
      </c>
      <c r="E1230" s="12">
        <f t="shared" si="19"/>
        <v>0.79182558499123801</v>
      </c>
      <c r="F1230" s="2"/>
      <c r="G1230" s="2"/>
      <c r="H1230" s="2"/>
      <c r="I1230" s="2"/>
      <c r="J1230" s="2"/>
      <c r="K1230" s="2"/>
      <c r="L1230" s="2"/>
      <c r="M1230" s="2"/>
      <c r="N1230" s="2"/>
    </row>
    <row r="1231" spans="1:14" ht="14" x14ac:dyDescent="0.55000000000000004">
      <c r="A1231" s="9" t="s">
        <v>41</v>
      </c>
      <c r="B1231" s="40" t="str">
        <f>'[1]（R7.7末時点）交付率・保有率'!B1115</f>
        <v>大阪市</v>
      </c>
      <c r="C1231" s="11">
        <f>'[1]（R7.7末時点）交付率・保有率'!C1115</f>
        <v>2778917</v>
      </c>
      <c r="D1231" s="11">
        <f>'[1]（R7.7末時点）交付率・保有率'!D1115</f>
        <v>2123131</v>
      </c>
      <c r="E1231" s="12">
        <f t="shared" si="19"/>
        <v>0.76401382265105433</v>
      </c>
      <c r="F1231" s="2"/>
      <c r="G1231" s="2"/>
      <c r="H1231" s="2"/>
      <c r="I1231" s="2"/>
      <c r="J1231" s="2"/>
      <c r="K1231" s="2"/>
      <c r="L1231" s="2"/>
      <c r="M1231" s="2"/>
      <c r="N1231" s="2"/>
    </row>
    <row r="1232" spans="1:14" ht="14" x14ac:dyDescent="0.55000000000000004">
      <c r="A1232" s="9" t="s">
        <v>41</v>
      </c>
      <c r="B1232" s="40" t="str">
        <f>'[1]（R7.7末時点）交付率・保有率'!B1116</f>
        <v>堺市</v>
      </c>
      <c r="C1232" s="11">
        <f>'[1]（R7.7末時点）交付率・保有率'!C1116</f>
        <v>811993</v>
      </c>
      <c r="D1232" s="11">
        <f>'[1]（R7.7末時点）交付率・保有率'!D1116</f>
        <v>632801</v>
      </c>
      <c r="E1232" s="12">
        <f t="shared" si="19"/>
        <v>0.77931829461584023</v>
      </c>
      <c r="F1232" s="2"/>
      <c r="G1232" s="2"/>
      <c r="H1232" s="2"/>
      <c r="I1232" s="2"/>
      <c r="J1232" s="2"/>
      <c r="K1232" s="2"/>
      <c r="L1232" s="2"/>
      <c r="M1232" s="2"/>
      <c r="N1232" s="2"/>
    </row>
    <row r="1233" spans="1:14" ht="14" x14ac:dyDescent="0.55000000000000004">
      <c r="A1233" s="9" t="s">
        <v>41</v>
      </c>
      <c r="B1233" s="40" t="str">
        <f>'[1]（R7.7末時点）交付率・保有率'!B1117</f>
        <v>岸和田市</v>
      </c>
      <c r="C1233" s="11">
        <f>'[1]（R7.7末時点）交付率・保有率'!C1117</f>
        <v>186596</v>
      </c>
      <c r="D1233" s="11">
        <f>'[1]（R7.7末時点）交付率・保有率'!D1117</f>
        <v>141089</v>
      </c>
      <c r="E1233" s="12">
        <f t="shared" si="19"/>
        <v>0.75612017406589638</v>
      </c>
      <c r="F1233" s="2"/>
      <c r="G1233" s="2"/>
      <c r="H1233" s="2"/>
      <c r="I1233" s="2"/>
      <c r="J1233" s="2"/>
      <c r="K1233" s="2"/>
      <c r="L1233" s="2"/>
      <c r="M1233" s="2"/>
      <c r="N1233" s="2"/>
    </row>
    <row r="1234" spans="1:14" ht="14" x14ac:dyDescent="0.55000000000000004">
      <c r="A1234" s="9" t="s">
        <v>41</v>
      </c>
      <c r="B1234" s="40" t="str">
        <f>'[1]（R7.7末時点）交付率・保有率'!B1118</f>
        <v>豊中市</v>
      </c>
      <c r="C1234" s="11">
        <f>'[1]（R7.7末時点）交付率・保有率'!C1118</f>
        <v>405955</v>
      </c>
      <c r="D1234" s="11">
        <f>'[1]（R7.7末時点）交付率・保有率'!D1118</f>
        <v>319852</v>
      </c>
      <c r="E1234" s="12">
        <f t="shared" si="19"/>
        <v>0.78790013671466053</v>
      </c>
      <c r="F1234" s="2"/>
      <c r="G1234" s="2"/>
      <c r="H1234" s="2"/>
      <c r="I1234" s="2"/>
      <c r="J1234" s="2"/>
      <c r="K1234" s="2"/>
      <c r="L1234" s="2"/>
      <c r="M1234" s="2"/>
      <c r="N1234" s="2"/>
    </row>
    <row r="1235" spans="1:14" ht="14" x14ac:dyDescent="0.55000000000000004">
      <c r="A1235" s="9" t="s">
        <v>41</v>
      </c>
      <c r="B1235" s="40" t="str">
        <f>'[1]（R7.7末時点）交付率・保有率'!B1119</f>
        <v>池田市</v>
      </c>
      <c r="C1235" s="11">
        <f>'[1]（R7.7末時点）交付率・保有率'!C1119</f>
        <v>102636</v>
      </c>
      <c r="D1235" s="11">
        <f>'[1]（R7.7末時点）交付率・保有率'!D1119</f>
        <v>81615</v>
      </c>
      <c r="E1235" s="12">
        <f t="shared" si="19"/>
        <v>0.79518882263533264</v>
      </c>
      <c r="F1235" s="2"/>
      <c r="G1235" s="2"/>
      <c r="H1235" s="2"/>
      <c r="I1235" s="2"/>
      <c r="J1235" s="2"/>
      <c r="K1235" s="2"/>
      <c r="L1235" s="2"/>
      <c r="M1235" s="2"/>
      <c r="N1235" s="2"/>
    </row>
    <row r="1236" spans="1:14" ht="14" x14ac:dyDescent="0.55000000000000004">
      <c r="A1236" s="9" t="s">
        <v>41</v>
      </c>
      <c r="B1236" s="40" t="str">
        <f>'[1]（R7.7末時点）交付率・保有率'!B1120</f>
        <v>吹田市</v>
      </c>
      <c r="C1236" s="11">
        <f>'[1]（R7.7末時点）交付率・保有率'!C1120</f>
        <v>384506</v>
      </c>
      <c r="D1236" s="11">
        <f>'[1]（R7.7末時点）交付率・保有率'!D1120</f>
        <v>303457</v>
      </c>
      <c r="E1236" s="12">
        <f t="shared" si="19"/>
        <v>0.78921265207825109</v>
      </c>
      <c r="F1236" s="2"/>
      <c r="G1236" s="2"/>
      <c r="H1236" s="2"/>
      <c r="I1236" s="2"/>
      <c r="J1236" s="2"/>
      <c r="K1236" s="2"/>
      <c r="L1236" s="2"/>
      <c r="M1236" s="2"/>
      <c r="N1236" s="2"/>
    </row>
    <row r="1237" spans="1:14" ht="14" x14ac:dyDescent="0.55000000000000004">
      <c r="A1237" s="9" t="s">
        <v>41</v>
      </c>
      <c r="B1237" s="40" t="str">
        <f>'[1]（R7.7末時点）交付率・保有率'!B1121</f>
        <v>泉大津市</v>
      </c>
      <c r="C1237" s="11">
        <f>'[1]（R7.7末時点）交付率・保有率'!C1121</f>
        <v>72762</v>
      </c>
      <c r="D1237" s="11">
        <f>'[1]（R7.7末時点）交付率・保有率'!D1121</f>
        <v>56514</v>
      </c>
      <c r="E1237" s="12">
        <f t="shared" si="19"/>
        <v>0.77669662736043543</v>
      </c>
      <c r="F1237" s="2"/>
      <c r="G1237" s="2"/>
      <c r="H1237" s="2"/>
      <c r="I1237" s="2"/>
      <c r="J1237" s="2"/>
      <c r="K1237" s="2"/>
      <c r="L1237" s="2"/>
      <c r="M1237" s="2"/>
      <c r="N1237" s="2"/>
    </row>
    <row r="1238" spans="1:14" ht="14" x14ac:dyDescent="0.55000000000000004">
      <c r="A1238" s="9" t="s">
        <v>41</v>
      </c>
      <c r="B1238" s="40" t="str">
        <f>'[1]（R7.7末時点）交付率・保有率'!B1122</f>
        <v>高槻市</v>
      </c>
      <c r="C1238" s="11">
        <f>'[1]（R7.7末時点）交付率・保有率'!C1122</f>
        <v>345589</v>
      </c>
      <c r="D1238" s="11">
        <f>'[1]（R7.7末時点）交付率・保有率'!D1122</f>
        <v>268200</v>
      </c>
      <c r="E1238" s="12">
        <f t="shared" si="19"/>
        <v>0.77606636785314342</v>
      </c>
      <c r="F1238" s="2"/>
      <c r="G1238" s="2"/>
      <c r="H1238" s="2"/>
      <c r="I1238" s="2"/>
      <c r="J1238" s="2"/>
      <c r="K1238" s="2"/>
      <c r="L1238" s="2"/>
      <c r="M1238" s="2"/>
      <c r="N1238" s="2"/>
    </row>
    <row r="1239" spans="1:14" ht="14" x14ac:dyDescent="0.55000000000000004">
      <c r="A1239" s="9" t="s">
        <v>41</v>
      </c>
      <c r="B1239" s="40" t="str">
        <f>'[1]（R7.7末時点）交付率・保有率'!B1123</f>
        <v>貝塚市</v>
      </c>
      <c r="C1239" s="11">
        <f>'[1]（R7.7末時点）交付率・保有率'!C1123</f>
        <v>81420</v>
      </c>
      <c r="D1239" s="11">
        <f>'[1]（R7.7末時点）交付率・保有率'!D1123</f>
        <v>63356</v>
      </c>
      <c r="E1239" s="12">
        <f t="shared" si="19"/>
        <v>0.77813804961925814</v>
      </c>
      <c r="F1239" s="2"/>
      <c r="G1239" s="2"/>
      <c r="H1239" s="2"/>
      <c r="I1239" s="2"/>
      <c r="J1239" s="2"/>
      <c r="K1239" s="2"/>
      <c r="L1239" s="2"/>
      <c r="M1239" s="2"/>
      <c r="N1239" s="2"/>
    </row>
    <row r="1240" spans="1:14" ht="14" x14ac:dyDescent="0.55000000000000004">
      <c r="A1240" s="9" t="s">
        <v>41</v>
      </c>
      <c r="B1240" s="40" t="str">
        <f>'[1]（R7.7末時点）交付率・保有率'!B1124</f>
        <v>守口市</v>
      </c>
      <c r="C1240" s="11">
        <f>'[1]（R7.7末時点）交付率・保有率'!C1124</f>
        <v>140923</v>
      </c>
      <c r="D1240" s="11">
        <f>'[1]（R7.7末時点）交付率・保有率'!D1124</f>
        <v>110386</v>
      </c>
      <c r="E1240" s="12">
        <f t="shared" si="19"/>
        <v>0.78330719612838218</v>
      </c>
      <c r="F1240" s="2"/>
      <c r="G1240" s="2"/>
      <c r="H1240" s="2"/>
      <c r="I1240" s="2"/>
      <c r="J1240" s="2"/>
      <c r="K1240" s="2"/>
      <c r="L1240" s="2"/>
      <c r="M1240" s="2"/>
      <c r="N1240" s="2"/>
    </row>
    <row r="1241" spans="1:14" ht="14" x14ac:dyDescent="0.55000000000000004">
      <c r="A1241" s="9" t="s">
        <v>41</v>
      </c>
      <c r="B1241" s="40" t="str">
        <f>'[1]（R7.7末時点）交付率・保有率'!B1125</f>
        <v>枚方市</v>
      </c>
      <c r="C1241" s="11">
        <f>'[1]（R7.7末時点）交付率・保有率'!C1125</f>
        <v>392328</v>
      </c>
      <c r="D1241" s="11">
        <f>'[1]（R7.7末時点）交付率・保有率'!D1125</f>
        <v>307017</v>
      </c>
      <c r="E1241" s="12">
        <f t="shared" si="19"/>
        <v>0.78255184437511471</v>
      </c>
      <c r="F1241" s="2"/>
      <c r="G1241" s="2"/>
      <c r="H1241" s="2"/>
      <c r="I1241" s="2"/>
      <c r="J1241" s="2"/>
      <c r="K1241" s="2"/>
      <c r="L1241" s="2"/>
      <c r="M1241" s="2"/>
      <c r="N1241" s="2"/>
    </row>
    <row r="1242" spans="1:14" ht="14" x14ac:dyDescent="0.55000000000000004">
      <c r="A1242" s="9" t="s">
        <v>41</v>
      </c>
      <c r="B1242" s="40" t="str">
        <f>'[1]（R7.7末時点）交付率・保有率'!B1126</f>
        <v>茨木市</v>
      </c>
      <c r="C1242" s="11">
        <f>'[1]（R7.7末時点）交付率・保有率'!C1126</f>
        <v>286042</v>
      </c>
      <c r="D1242" s="11">
        <f>'[1]（R7.7末時点）交付率・保有率'!D1126</f>
        <v>224114</v>
      </c>
      <c r="E1242" s="12">
        <f t="shared" si="19"/>
        <v>0.78350032512707923</v>
      </c>
      <c r="F1242" s="2"/>
      <c r="G1242" s="2"/>
      <c r="H1242" s="2"/>
      <c r="I1242" s="2"/>
      <c r="J1242" s="2"/>
      <c r="K1242" s="2"/>
      <c r="L1242" s="2"/>
      <c r="M1242" s="2"/>
      <c r="N1242" s="2"/>
    </row>
    <row r="1243" spans="1:14" ht="14" x14ac:dyDescent="0.55000000000000004">
      <c r="A1243" s="9" t="s">
        <v>41</v>
      </c>
      <c r="B1243" s="40" t="str">
        <f>'[1]（R7.7末時点）交付率・保有率'!B1127</f>
        <v>八尾市</v>
      </c>
      <c r="C1243" s="11">
        <f>'[1]（R7.7末時点）交付率・保有率'!C1127</f>
        <v>259158</v>
      </c>
      <c r="D1243" s="11">
        <f>'[1]（R7.7末時点）交付率・保有率'!D1127</f>
        <v>201415</v>
      </c>
      <c r="E1243" s="12">
        <f t="shared" si="19"/>
        <v>0.77718997677092738</v>
      </c>
      <c r="F1243" s="2"/>
      <c r="G1243" s="2"/>
      <c r="H1243" s="2"/>
      <c r="I1243" s="2"/>
      <c r="J1243" s="2"/>
      <c r="K1243" s="2"/>
      <c r="L1243" s="2"/>
      <c r="M1243" s="2"/>
      <c r="N1243" s="2"/>
    </row>
    <row r="1244" spans="1:14" ht="14" x14ac:dyDescent="0.55000000000000004">
      <c r="A1244" s="9" t="s">
        <v>41</v>
      </c>
      <c r="B1244" s="40" t="str">
        <f>'[1]（R7.7末時点）交付率・保有率'!B1128</f>
        <v>泉佐野市</v>
      </c>
      <c r="C1244" s="11">
        <f>'[1]（R7.7末時点）交付率・保有率'!C1128</f>
        <v>99318</v>
      </c>
      <c r="D1244" s="11">
        <f>'[1]（R7.7末時点）交付率・保有率'!D1128</f>
        <v>80223</v>
      </c>
      <c r="E1244" s="12">
        <f t="shared" si="19"/>
        <v>0.80773877846915965</v>
      </c>
      <c r="F1244" s="2"/>
      <c r="G1244" s="2"/>
      <c r="H1244" s="2"/>
      <c r="I1244" s="2"/>
      <c r="J1244" s="2"/>
      <c r="K1244" s="2"/>
      <c r="L1244" s="2"/>
      <c r="M1244" s="2"/>
      <c r="N1244" s="2"/>
    </row>
    <row r="1245" spans="1:14" ht="14" x14ac:dyDescent="0.55000000000000004">
      <c r="A1245" s="9" t="s">
        <v>41</v>
      </c>
      <c r="B1245" s="40" t="str">
        <f>'[1]（R7.7末時点）交付率・保有率'!B1129</f>
        <v>富田林市</v>
      </c>
      <c r="C1245" s="11">
        <f>'[1]（R7.7末時点）交付率・保有率'!C1129</f>
        <v>105715</v>
      </c>
      <c r="D1245" s="11">
        <f>'[1]（R7.7末時点）交付率・保有率'!D1129</f>
        <v>81287</v>
      </c>
      <c r="E1245" s="12">
        <f t="shared" si="19"/>
        <v>0.76892588563590791</v>
      </c>
      <c r="F1245" s="2"/>
      <c r="G1245" s="2"/>
      <c r="H1245" s="2"/>
      <c r="I1245" s="2"/>
      <c r="J1245" s="2"/>
      <c r="K1245" s="2"/>
      <c r="L1245" s="2"/>
      <c r="M1245" s="2"/>
      <c r="N1245" s="2"/>
    </row>
    <row r="1246" spans="1:14" ht="14" x14ac:dyDescent="0.55000000000000004">
      <c r="A1246" s="9" t="s">
        <v>41</v>
      </c>
      <c r="B1246" s="40" t="str">
        <f>'[1]（R7.7末時点）交付率・保有率'!B1130</f>
        <v>寝屋川市</v>
      </c>
      <c r="C1246" s="11">
        <f>'[1]（R7.7末時点）交付率・保有率'!C1130</f>
        <v>224378</v>
      </c>
      <c r="D1246" s="11">
        <f>'[1]（R7.7末時点）交付率・保有率'!D1130</f>
        <v>166124</v>
      </c>
      <c r="E1246" s="12">
        <f t="shared" si="19"/>
        <v>0.74037561614775071</v>
      </c>
      <c r="F1246" s="2"/>
      <c r="G1246" s="2"/>
      <c r="H1246" s="2"/>
      <c r="I1246" s="2"/>
      <c r="J1246" s="2"/>
      <c r="K1246" s="2"/>
      <c r="L1246" s="2"/>
      <c r="M1246" s="2"/>
      <c r="N1246" s="2"/>
    </row>
    <row r="1247" spans="1:14" ht="14" x14ac:dyDescent="0.55000000000000004">
      <c r="A1247" s="9" t="s">
        <v>41</v>
      </c>
      <c r="B1247" s="40" t="str">
        <f>'[1]（R7.7末時点）交付率・保有率'!B1131</f>
        <v>河内長野市</v>
      </c>
      <c r="C1247" s="11">
        <f>'[1]（R7.7末時点）交付率・保有率'!C1131</f>
        <v>97912</v>
      </c>
      <c r="D1247" s="11">
        <f>'[1]（R7.7末時点）交付率・保有率'!D1131</f>
        <v>77308</v>
      </c>
      <c r="E1247" s="12">
        <f t="shared" si="19"/>
        <v>0.78956614102459355</v>
      </c>
      <c r="F1247" s="2"/>
      <c r="G1247" s="2"/>
      <c r="H1247" s="2"/>
      <c r="I1247" s="2"/>
      <c r="J1247" s="2"/>
      <c r="K1247" s="2"/>
      <c r="L1247" s="2"/>
      <c r="M1247" s="2"/>
      <c r="N1247" s="2"/>
    </row>
    <row r="1248" spans="1:14" ht="14" x14ac:dyDescent="0.55000000000000004">
      <c r="A1248" s="9" t="s">
        <v>41</v>
      </c>
      <c r="B1248" s="40" t="str">
        <f>'[1]（R7.7末時点）交付率・保有率'!B1132</f>
        <v>松原市</v>
      </c>
      <c r="C1248" s="11">
        <f>'[1]（R7.7末時点）交付率・保有率'!C1132</f>
        <v>116259</v>
      </c>
      <c r="D1248" s="11">
        <f>'[1]（R7.7末時点）交付率・保有率'!D1132</f>
        <v>88663</v>
      </c>
      <c r="E1248" s="12">
        <f t="shared" si="19"/>
        <v>0.76263343053010946</v>
      </c>
      <c r="F1248" s="2"/>
      <c r="G1248" s="2"/>
      <c r="H1248" s="2"/>
      <c r="I1248" s="2"/>
      <c r="J1248" s="2"/>
      <c r="K1248" s="2"/>
      <c r="L1248" s="2"/>
      <c r="M1248" s="2"/>
      <c r="N1248" s="2"/>
    </row>
    <row r="1249" spans="1:14" ht="14" x14ac:dyDescent="0.55000000000000004">
      <c r="A1249" s="9" t="s">
        <v>41</v>
      </c>
      <c r="B1249" s="40" t="str">
        <f>'[1]（R7.7末時点）交付率・保有率'!B1133</f>
        <v>大東市</v>
      </c>
      <c r="C1249" s="11">
        <f>'[1]（R7.7末時点）交付率・保有率'!C1133</f>
        <v>115687</v>
      </c>
      <c r="D1249" s="11">
        <f>'[1]（R7.7末時点）交付率・保有率'!D1133</f>
        <v>87581</v>
      </c>
      <c r="E1249" s="12">
        <f t="shared" si="19"/>
        <v>0.75705135408472857</v>
      </c>
      <c r="F1249" s="2"/>
      <c r="G1249" s="2"/>
      <c r="H1249" s="2"/>
      <c r="I1249" s="2"/>
      <c r="J1249" s="2"/>
      <c r="K1249" s="2"/>
      <c r="L1249" s="2"/>
      <c r="M1249" s="2"/>
      <c r="N1249" s="2"/>
    </row>
    <row r="1250" spans="1:14" ht="14" x14ac:dyDescent="0.55000000000000004">
      <c r="A1250" s="9" t="s">
        <v>41</v>
      </c>
      <c r="B1250" s="40" t="str">
        <f>'[1]（R7.7末時点）交付率・保有率'!B1134</f>
        <v>和泉市</v>
      </c>
      <c r="C1250" s="11">
        <f>'[1]（R7.7末時点）交付率・保有率'!C1134</f>
        <v>182481</v>
      </c>
      <c r="D1250" s="11">
        <f>'[1]（R7.7末時点）交付率・保有率'!D1134</f>
        <v>143833</v>
      </c>
      <c r="E1250" s="12">
        <f t="shared" si="19"/>
        <v>0.78820808741732018</v>
      </c>
      <c r="F1250" s="2"/>
      <c r="G1250" s="2"/>
      <c r="H1250" s="2"/>
      <c r="I1250" s="2"/>
      <c r="J1250" s="2"/>
      <c r="K1250" s="2"/>
      <c r="L1250" s="2"/>
      <c r="M1250" s="2"/>
      <c r="N1250" s="2"/>
    </row>
    <row r="1251" spans="1:14" ht="14" x14ac:dyDescent="0.55000000000000004">
      <c r="A1251" s="9" t="s">
        <v>41</v>
      </c>
      <c r="B1251" s="40" t="str">
        <f>'[1]（R7.7末時点）交付率・保有率'!B1135</f>
        <v>箕面市</v>
      </c>
      <c r="C1251" s="11">
        <f>'[1]（R7.7末時点）交付率・保有率'!C1135</f>
        <v>139527</v>
      </c>
      <c r="D1251" s="11">
        <f>'[1]（R7.7末時点）交付率・保有率'!D1135</f>
        <v>110324</v>
      </c>
      <c r="E1251" s="12">
        <f t="shared" si="19"/>
        <v>0.79070000788377881</v>
      </c>
      <c r="F1251" s="2"/>
      <c r="G1251" s="2"/>
      <c r="H1251" s="2"/>
      <c r="I1251" s="2"/>
      <c r="J1251" s="2"/>
      <c r="K1251" s="2"/>
      <c r="L1251" s="2"/>
      <c r="M1251" s="2"/>
      <c r="N1251" s="2"/>
    </row>
    <row r="1252" spans="1:14" ht="14" x14ac:dyDescent="0.55000000000000004">
      <c r="A1252" s="9" t="s">
        <v>41</v>
      </c>
      <c r="B1252" s="40" t="str">
        <f>'[1]（R7.7末時点）交付率・保有率'!B1136</f>
        <v>柏原市</v>
      </c>
      <c r="C1252" s="11">
        <f>'[1]（R7.7末時点）交付率・保有率'!C1136</f>
        <v>66500</v>
      </c>
      <c r="D1252" s="11">
        <f>'[1]（R7.7末時点）交付率・保有率'!D1136</f>
        <v>52161</v>
      </c>
      <c r="E1252" s="12">
        <f t="shared" si="19"/>
        <v>0.78437593984962406</v>
      </c>
      <c r="F1252" s="2"/>
      <c r="G1252" s="2"/>
      <c r="H1252" s="2"/>
      <c r="I1252" s="2"/>
      <c r="J1252" s="2"/>
      <c r="K1252" s="2"/>
      <c r="L1252" s="2"/>
      <c r="M1252" s="2"/>
      <c r="N1252" s="2"/>
    </row>
    <row r="1253" spans="1:14" ht="14" x14ac:dyDescent="0.55000000000000004">
      <c r="A1253" s="9" t="s">
        <v>41</v>
      </c>
      <c r="B1253" s="40" t="str">
        <f>'[1]（R7.7末時点）交付率・保有率'!B1137</f>
        <v>羽曳野市</v>
      </c>
      <c r="C1253" s="11">
        <f>'[1]（R7.7末時点）交付率・保有率'!C1137</f>
        <v>107406</v>
      </c>
      <c r="D1253" s="11">
        <f>'[1]（R7.7末時点）交付率・保有率'!D1137</f>
        <v>83434</v>
      </c>
      <c r="E1253" s="12">
        <f t="shared" si="19"/>
        <v>0.77680948922778992</v>
      </c>
      <c r="F1253" s="2"/>
      <c r="G1253" s="2"/>
      <c r="H1253" s="2"/>
      <c r="I1253" s="2"/>
      <c r="J1253" s="2"/>
      <c r="K1253" s="2"/>
      <c r="L1253" s="2"/>
      <c r="M1253" s="2"/>
      <c r="N1253" s="2"/>
    </row>
    <row r="1254" spans="1:14" ht="14" x14ac:dyDescent="0.55000000000000004">
      <c r="A1254" s="9" t="s">
        <v>41</v>
      </c>
      <c r="B1254" s="40" t="str">
        <f>'[1]（R7.7末時点）交付率・保有率'!B1138</f>
        <v>門真市</v>
      </c>
      <c r="C1254" s="11">
        <f>'[1]（R7.7末時点）交付率・保有率'!C1138</f>
        <v>116179</v>
      </c>
      <c r="D1254" s="11">
        <f>'[1]（R7.7末時点）交付率・保有率'!D1138</f>
        <v>87399</v>
      </c>
      <c r="E1254" s="12">
        <f t="shared" si="19"/>
        <v>0.75227881114487127</v>
      </c>
      <c r="F1254" s="2"/>
      <c r="G1254" s="2"/>
      <c r="H1254" s="2"/>
      <c r="I1254" s="2"/>
      <c r="J1254" s="2"/>
      <c r="K1254" s="2"/>
      <c r="L1254" s="2"/>
      <c r="M1254" s="2"/>
      <c r="N1254" s="2"/>
    </row>
    <row r="1255" spans="1:14" ht="14" x14ac:dyDescent="0.55000000000000004">
      <c r="A1255" s="9" t="s">
        <v>41</v>
      </c>
      <c r="B1255" s="40" t="str">
        <f>'[1]（R7.7末時点）交付率・保有率'!B1139</f>
        <v>摂津市</v>
      </c>
      <c r="C1255" s="11">
        <f>'[1]（R7.7末時点）交付率・保有率'!C1139</f>
        <v>86344</v>
      </c>
      <c r="D1255" s="11">
        <f>'[1]（R7.7末時点）交付率・保有率'!D1139</f>
        <v>66975</v>
      </c>
      <c r="E1255" s="12">
        <f t="shared" si="19"/>
        <v>0.77567636431020104</v>
      </c>
      <c r="F1255" s="2"/>
      <c r="G1255" s="2"/>
      <c r="H1255" s="2"/>
      <c r="I1255" s="2"/>
      <c r="J1255" s="2"/>
      <c r="K1255" s="2"/>
      <c r="L1255" s="2"/>
      <c r="M1255" s="2"/>
      <c r="N1255" s="2"/>
    </row>
    <row r="1256" spans="1:14" ht="14" x14ac:dyDescent="0.55000000000000004">
      <c r="A1256" s="9" t="s">
        <v>41</v>
      </c>
      <c r="B1256" s="40" t="str">
        <f>'[1]（R7.7末時点）交付率・保有率'!B1140</f>
        <v>高石市</v>
      </c>
      <c r="C1256" s="11">
        <f>'[1]（R7.7末時点）交付率・保有率'!C1140</f>
        <v>55968</v>
      </c>
      <c r="D1256" s="11">
        <f>'[1]（R7.7末時点）交付率・保有率'!D1140</f>
        <v>43309</v>
      </c>
      <c r="E1256" s="12">
        <f t="shared" si="19"/>
        <v>0.77381718124642651</v>
      </c>
      <c r="F1256" s="2"/>
      <c r="G1256" s="2"/>
      <c r="H1256" s="2"/>
      <c r="I1256" s="2"/>
      <c r="J1256" s="2"/>
      <c r="K1256" s="2"/>
      <c r="L1256" s="2"/>
      <c r="M1256" s="2"/>
      <c r="N1256" s="2"/>
    </row>
    <row r="1257" spans="1:14" ht="14" x14ac:dyDescent="0.55000000000000004">
      <c r="A1257" s="9" t="s">
        <v>41</v>
      </c>
      <c r="B1257" s="40" t="str">
        <f>'[1]（R7.7末時点）交付率・保有率'!B1141</f>
        <v>藤井寺市</v>
      </c>
      <c r="C1257" s="11">
        <f>'[1]（R7.7末時点）交付率・保有率'!C1141</f>
        <v>62304</v>
      </c>
      <c r="D1257" s="11">
        <f>'[1]（R7.7末時点）交付率・保有率'!D1141</f>
        <v>48309</v>
      </c>
      <c r="E1257" s="12">
        <f t="shared" si="19"/>
        <v>0.77537557781201849</v>
      </c>
      <c r="F1257" s="2"/>
      <c r="G1257" s="2"/>
      <c r="H1257" s="2"/>
      <c r="I1257" s="2"/>
      <c r="J1257" s="2"/>
      <c r="K1257" s="2"/>
      <c r="L1257" s="2"/>
      <c r="M1257" s="2"/>
      <c r="N1257" s="2"/>
    </row>
    <row r="1258" spans="1:14" ht="14" x14ac:dyDescent="0.55000000000000004">
      <c r="A1258" s="9" t="s">
        <v>41</v>
      </c>
      <c r="B1258" s="40" t="str">
        <f>'[1]（R7.7末時点）交付率・保有率'!B1142</f>
        <v>東大阪市</v>
      </c>
      <c r="C1258" s="11">
        <f>'[1]（R7.7末時点）交付率・保有率'!C1142</f>
        <v>477700</v>
      </c>
      <c r="D1258" s="11">
        <f>'[1]（R7.7末時点）交付率・保有率'!D1142</f>
        <v>354673</v>
      </c>
      <c r="E1258" s="12">
        <f t="shared" si="19"/>
        <v>0.74245970274230688</v>
      </c>
      <c r="F1258" s="2"/>
      <c r="G1258" s="2"/>
      <c r="H1258" s="2"/>
      <c r="I1258" s="2"/>
      <c r="J1258" s="2"/>
      <c r="K1258" s="2"/>
      <c r="L1258" s="2"/>
      <c r="M1258" s="2"/>
      <c r="N1258" s="2"/>
    </row>
    <row r="1259" spans="1:14" ht="14" x14ac:dyDescent="0.55000000000000004">
      <c r="A1259" s="9" t="s">
        <v>41</v>
      </c>
      <c r="B1259" s="40" t="str">
        <f>'[1]（R7.7末時点）交付率・保有率'!B1143</f>
        <v>泉南市</v>
      </c>
      <c r="C1259" s="11">
        <f>'[1]（R7.7末時点）交付率・保有率'!C1143</f>
        <v>58145</v>
      </c>
      <c r="D1259" s="11">
        <f>'[1]（R7.7末時点）交付率・保有率'!D1143</f>
        <v>45297</v>
      </c>
      <c r="E1259" s="12">
        <f t="shared" si="19"/>
        <v>0.77903517069395478</v>
      </c>
      <c r="F1259" s="2"/>
      <c r="G1259" s="2"/>
      <c r="H1259" s="2"/>
      <c r="I1259" s="2"/>
      <c r="J1259" s="2"/>
      <c r="K1259" s="2"/>
      <c r="L1259" s="2"/>
      <c r="M1259" s="2"/>
      <c r="N1259" s="2"/>
    </row>
    <row r="1260" spans="1:14" ht="14" x14ac:dyDescent="0.55000000000000004">
      <c r="A1260" s="9" t="s">
        <v>41</v>
      </c>
      <c r="B1260" s="40" t="str">
        <f>'[1]（R7.7末時点）交付率・保有率'!B1144</f>
        <v>四條畷市</v>
      </c>
      <c r="C1260" s="11">
        <f>'[1]（R7.7末時点）交付率・保有率'!C1144</f>
        <v>53749</v>
      </c>
      <c r="D1260" s="11">
        <f>'[1]（R7.7末時点）交付率・保有率'!D1144</f>
        <v>42707</v>
      </c>
      <c r="E1260" s="12">
        <f t="shared" si="19"/>
        <v>0.79456361978827517</v>
      </c>
      <c r="F1260" s="2"/>
      <c r="G1260" s="2"/>
      <c r="H1260" s="2"/>
      <c r="I1260" s="2"/>
      <c r="J1260" s="2"/>
      <c r="K1260" s="2"/>
      <c r="L1260" s="2"/>
      <c r="M1260" s="2"/>
      <c r="N1260" s="2"/>
    </row>
    <row r="1261" spans="1:14" ht="14" x14ac:dyDescent="0.55000000000000004">
      <c r="A1261" s="9" t="s">
        <v>41</v>
      </c>
      <c r="B1261" s="40" t="str">
        <f>'[1]（R7.7末時点）交付率・保有率'!B1145</f>
        <v>交野市</v>
      </c>
      <c r="C1261" s="11">
        <f>'[1]（R7.7末時点）交付率・保有率'!C1145</f>
        <v>77191</v>
      </c>
      <c r="D1261" s="11">
        <f>'[1]（R7.7末時点）交付率・保有率'!D1145</f>
        <v>61422</v>
      </c>
      <c r="E1261" s="12">
        <f t="shared" si="19"/>
        <v>0.79571452630488015</v>
      </c>
      <c r="F1261" s="2"/>
      <c r="G1261" s="2"/>
      <c r="H1261" s="2"/>
      <c r="I1261" s="2"/>
      <c r="J1261" s="2"/>
      <c r="K1261" s="2"/>
      <c r="L1261" s="2"/>
      <c r="M1261" s="2"/>
      <c r="N1261" s="2"/>
    </row>
    <row r="1262" spans="1:14" ht="14" x14ac:dyDescent="0.55000000000000004">
      <c r="A1262" s="9" t="s">
        <v>41</v>
      </c>
      <c r="B1262" s="40" t="str">
        <f>'[1]（R7.7末時点）交付率・保有率'!B1146</f>
        <v>大阪狭山市</v>
      </c>
      <c r="C1262" s="11">
        <f>'[1]（R7.7末時点）交付率・保有率'!C1146</f>
        <v>57746</v>
      </c>
      <c r="D1262" s="11">
        <f>'[1]（R7.7末時点）交付率・保有率'!D1146</f>
        <v>45174</v>
      </c>
      <c r="E1262" s="12">
        <f t="shared" si="19"/>
        <v>0.78228795068056667</v>
      </c>
      <c r="F1262" s="2"/>
      <c r="G1262" s="2"/>
      <c r="H1262" s="2"/>
      <c r="I1262" s="2"/>
      <c r="J1262" s="2"/>
      <c r="K1262" s="2"/>
      <c r="L1262" s="2"/>
      <c r="M1262" s="2"/>
      <c r="N1262" s="2"/>
    </row>
    <row r="1263" spans="1:14" ht="14" x14ac:dyDescent="0.55000000000000004">
      <c r="A1263" s="9" t="s">
        <v>41</v>
      </c>
      <c r="B1263" s="40" t="str">
        <f>'[1]（R7.7末時点）交付率・保有率'!B1147</f>
        <v>阪南市</v>
      </c>
      <c r="C1263" s="11">
        <f>'[1]（R7.7末時点）交付率・保有率'!C1147</f>
        <v>50080</v>
      </c>
      <c r="D1263" s="11">
        <f>'[1]（R7.7末時点）交付率・保有率'!D1147</f>
        <v>38867</v>
      </c>
      <c r="E1263" s="12">
        <f t="shared" si="19"/>
        <v>0.77609824281150164</v>
      </c>
      <c r="F1263" s="2"/>
      <c r="G1263" s="2"/>
      <c r="H1263" s="2"/>
      <c r="I1263" s="2"/>
      <c r="J1263" s="2"/>
      <c r="K1263" s="2"/>
      <c r="L1263" s="2"/>
      <c r="M1263" s="2"/>
      <c r="N1263" s="2"/>
    </row>
    <row r="1264" spans="1:14" ht="14" x14ac:dyDescent="0.55000000000000004">
      <c r="A1264" s="9" t="s">
        <v>41</v>
      </c>
      <c r="B1264" s="40" t="str">
        <f>'[1]（R7.7末時点）交付率・保有率'!B1148</f>
        <v>三島郡島本町</v>
      </c>
      <c r="C1264" s="11">
        <f>'[1]（R7.7末時点）交付率・保有率'!C1148</f>
        <v>32247</v>
      </c>
      <c r="D1264" s="11">
        <f>'[1]（R7.7末時点）交付率・保有率'!D1148</f>
        <v>26105</v>
      </c>
      <c r="E1264" s="12">
        <f t="shared" si="19"/>
        <v>0.80953266970570903</v>
      </c>
      <c r="F1264" s="2"/>
      <c r="G1264" s="2"/>
      <c r="H1264" s="2"/>
      <c r="I1264" s="2"/>
      <c r="J1264" s="2"/>
      <c r="K1264" s="2"/>
      <c r="L1264" s="2"/>
      <c r="M1264" s="2"/>
      <c r="N1264" s="2"/>
    </row>
    <row r="1265" spans="1:14" ht="14" x14ac:dyDescent="0.55000000000000004">
      <c r="A1265" s="9" t="s">
        <v>41</v>
      </c>
      <c r="B1265" s="40" t="str">
        <f>'[1]（R7.7末時点）交付率・保有率'!B1149</f>
        <v>豊能郡豊能町</v>
      </c>
      <c r="C1265" s="11">
        <f>'[1]（R7.7末時点）交付率・保有率'!C1149</f>
        <v>17804</v>
      </c>
      <c r="D1265" s="11">
        <f>'[1]（R7.7末時点）交付率・保有率'!D1149</f>
        <v>14418</v>
      </c>
      <c r="E1265" s="12">
        <f t="shared" si="19"/>
        <v>0.8098180184228263</v>
      </c>
      <c r="F1265" s="2"/>
      <c r="G1265" s="2"/>
      <c r="H1265" s="2"/>
      <c r="I1265" s="2"/>
      <c r="J1265" s="2"/>
      <c r="K1265" s="2"/>
      <c r="L1265" s="2"/>
      <c r="M1265" s="2"/>
      <c r="N1265" s="2"/>
    </row>
    <row r="1266" spans="1:14" ht="14" x14ac:dyDescent="0.55000000000000004">
      <c r="A1266" s="9" t="s">
        <v>41</v>
      </c>
      <c r="B1266" s="40" t="str">
        <f>'[1]（R7.7末時点）交付率・保有率'!B1150</f>
        <v>豊能郡能勢町</v>
      </c>
      <c r="C1266" s="11">
        <f>'[1]（R7.7末時点）交付率・保有率'!C1150</f>
        <v>8940</v>
      </c>
      <c r="D1266" s="11">
        <f>'[1]（R7.7末時点）交付率・保有率'!D1150</f>
        <v>6486</v>
      </c>
      <c r="E1266" s="12">
        <f t="shared" si="19"/>
        <v>0.72550335570469804</v>
      </c>
      <c r="F1266" s="2"/>
      <c r="G1266" s="2"/>
      <c r="H1266" s="2"/>
      <c r="I1266" s="2"/>
      <c r="J1266" s="2"/>
      <c r="K1266" s="2"/>
      <c r="L1266" s="2"/>
      <c r="M1266" s="2"/>
      <c r="N1266" s="2"/>
    </row>
    <row r="1267" spans="1:14" ht="14" x14ac:dyDescent="0.55000000000000004">
      <c r="A1267" s="9" t="s">
        <v>41</v>
      </c>
      <c r="B1267" s="40" t="str">
        <f>'[1]（R7.7末時点）交付率・保有率'!B1151</f>
        <v>泉北郡忠岡町</v>
      </c>
      <c r="C1267" s="11">
        <f>'[1]（R7.7末時点）交付率・保有率'!C1151</f>
        <v>16317</v>
      </c>
      <c r="D1267" s="11">
        <f>'[1]（R7.7末時点）交付率・保有率'!D1151</f>
        <v>11951</v>
      </c>
      <c r="E1267" s="12">
        <f t="shared" si="19"/>
        <v>0.73242630385487528</v>
      </c>
      <c r="F1267" s="2"/>
      <c r="G1267" s="2"/>
      <c r="H1267" s="2"/>
      <c r="I1267" s="2"/>
      <c r="J1267" s="2"/>
      <c r="K1267" s="2"/>
      <c r="L1267" s="2"/>
      <c r="M1267" s="2"/>
      <c r="N1267" s="2"/>
    </row>
    <row r="1268" spans="1:14" ht="14" x14ac:dyDescent="0.55000000000000004">
      <c r="A1268" s="9" t="s">
        <v>41</v>
      </c>
      <c r="B1268" s="40" t="str">
        <f>'[1]（R7.7末時点）交付率・保有率'!B1152</f>
        <v>泉南郡熊取町</v>
      </c>
      <c r="C1268" s="11">
        <f>'[1]（R7.7末時点）交付率・保有率'!C1152</f>
        <v>42544</v>
      </c>
      <c r="D1268" s="11">
        <f>'[1]（R7.7末時点）交付率・保有率'!D1152</f>
        <v>34120</v>
      </c>
      <c r="E1268" s="12">
        <f t="shared" si="19"/>
        <v>0.80199323053779614</v>
      </c>
      <c r="F1268" s="2"/>
      <c r="G1268" s="2"/>
      <c r="H1268" s="2"/>
      <c r="I1268" s="2"/>
      <c r="J1268" s="2"/>
      <c r="K1268" s="2"/>
      <c r="L1268" s="2"/>
      <c r="M1268" s="2"/>
      <c r="N1268" s="2"/>
    </row>
    <row r="1269" spans="1:14" ht="14" x14ac:dyDescent="0.55000000000000004">
      <c r="A1269" s="9" t="s">
        <v>41</v>
      </c>
      <c r="B1269" s="40" t="str">
        <f>'[1]（R7.7末時点）交付率・保有率'!B1153</f>
        <v>泉南郡田尻町</v>
      </c>
      <c r="C1269" s="11">
        <f>'[1]（R7.7末時点）交付率・保有率'!C1153</f>
        <v>8484</v>
      </c>
      <c r="D1269" s="11">
        <f>'[1]（R7.7末時点）交付率・保有率'!D1153</f>
        <v>6695</v>
      </c>
      <c r="E1269" s="12">
        <f t="shared" si="19"/>
        <v>0.78913248467703911</v>
      </c>
      <c r="F1269" s="2"/>
      <c r="G1269" s="2"/>
      <c r="H1269" s="2"/>
      <c r="I1269" s="2"/>
      <c r="J1269" s="2"/>
      <c r="K1269" s="2"/>
      <c r="L1269" s="2"/>
      <c r="M1269" s="2"/>
      <c r="N1269" s="2"/>
    </row>
    <row r="1270" spans="1:14" ht="14" x14ac:dyDescent="0.55000000000000004">
      <c r="A1270" s="9" t="s">
        <v>41</v>
      </c>
      <c r="B1270" s="40" t="str">
        <f>'[1]（R7.7末時点）交付率・保有率'!B1154</f>
        <v>泉南郡岬町</v>
      </c>
      <c r="C1270" s="11">
        <f>'[1]（R7.7末時点）交付率・保有率'!C1154</f>
        <v>14295</v>
      </c>
      <c r="D1270" s="11">
        <f>'[1]（R7.7末時点）交付率・保有率'!D1154</f>
        <v>11505</v>
      </c>
      <c r="E1270" s="12">
        <f t="shared" ref="E1270:E1333" si="20">D1270/C1270</f>
        <v>0.80482686253934943</v>
      </c>
      <c r="F1270" s="2"/>
      <c r="G1270" s="2"/>
      <c r="H1270" s="2"/>
      <c r="I1270" s="2"/>
      <c r="J1270" s="2"/>
      <c r="K1270" s="2"/>
      <c r="L1270" s="2"/>
      <c r="M1270" s="2"/>
      <c r="N1270" s="2"/>
    </row>
    <row r="1271" spans="1:14" ht="14" x14ac:dyDescent="0.55000000000000004">
      <c r="A1271" s="9" t="s">
        <v>41</v>
      </c>
      <c r="B1271" s="40" t="str">
        <f>'[1]（R7.7末時点）交付率・保有率'!B1155</f>
        <v>南河内郡太子町</v>
      </c>
      <c r="C1271" s="11">
        <f>'[1]（R7.7末時点）交付率・保有率'!C1155</f>
        <v>12673</v>
      </c>
      <c r="D1271" s="11">
        <f>'[1]（R7.7末時点）交付率・保有率'!D1155</f>
        <v>10262</v>
      </c>
      <c r="E1271" s="12">
        <f t="shared" si="20"/>
        <v>0.80975301822772827</v>
      </c>
      <c r="F1271" s="2"/>
      <c r="G1271" s="2"/>
      <c r="H1271" s="2"/>
      <c r="I1271" s="2"/>
      <c r="J1271" s="2"/>
      <c r="K1271" s="2"/>
      <c r="L1271" s="2"/>
      <c r="M1271" s="2"/>
      <c r="N1271" s="2"/>
    </row>
    <row r="1272" spans="1:14" ht="14" x14ac:dyDescent="0.55000000000000004">
      <c r="A1272" s="9" t="s">
        <v>41</v>
      </c>
      <c r="B1272" s="40" t="str">
        <f>'[1]（R7.7末時点）交付率・保有率'!B1156</f>
        <v>南河内郡河南町</v>
      </c>
      <c r="C1272" s="11">
        <f>'[1]（R7.7末時点）交付率・保有率'!C1156</f>
        <v>14556</v>
      </c>
      <c r="D1272" s="11">
        <f>'[1]（R7.7末時点）交付率・保有率'!D1156</f>
        <v>11663</v>
      </c>
      <c r="E1272" s="12">
        <f t="shared" si="20"/>
        <v>0.8012503435009618</v>
      </c>
      <c r="F1272" s="2"/>
      <c r="G1272" s="2"/>
      <c r="H1272" s="2"/>
      <c r="I1272" s="2"/>
      <c r="J1272" s="2"/>
      <c r="K1272" s="2"/>
      <c r="L1272" s="2"/>
      <c r="M1272" s="2"/>
      <c r="N1272" s="2"/>
    </row>
    <row r="1273" spans="1:14" ht="14" x14ac:dyDescent="0.55000000000000004">
      <c r="A1273" s="9" t="s">
        <v>41</v>
      </c>
      <c r="B1273" s="40" t="str">
        <f>'[1]（R7.7末時点）交付率・保有率'!B1157</f>
        <v>南河内郡千早赤阪村</v>
      </c>
      <c r="C1273" s="11">
        <f>'[1]（R7.7末時点）交付率・保有率'!C1157</f>
        <v>4687</v>
      </c>
      <c r="D1273" s="11">
        <f>'[1]（R7.7末時点）交付率・保有率'!D1157</f>
        <v>3680</v>
      </c>
      <c r="E1273" s="12">
        <f t="shared" si="20"/>
        <v>0.78515041604437807</v>
      </c>
      <c r="F1273" s="2"/>
      <c r="G1273" s="2"/>
      <c r="H1273" s="2"/>
      <c r="I1273" s="2"/>
      <c r="J1273" s="2"/>
      <c r="K1273" s="2"/>
      <c r="L1273" s="2"/>
      <c r="M1273" s="2"/>
      <c r="N1273" s="2"/>
    </row>
    <row r="1274" spans="1:14" ht="14" x14ac:dyDescent="0.55000000000000004">
      <c r="A1274" s="9" t="s">
        <v>42</v>
      </c>
      <c r="B1274" s="40" t="str">
        <f>'[1]（R7.7末時点）交付率・保有率'!B1158</f>
        <v>神戸市</v>
      </c>
      <c r="C1274" s="11">
        <f>'[1]（R7.7末時点）交付率・保有率'!C1158</f>
        <v>1493543</v>
      </c>
      <c r="D1274" s="11">
        <f>'[1]（R7.7末時点）交付率・保有率'!D1158</f>
        <v>1175552</v>
      </c>
      <c r="E1274" s="12">
        <f t="shared" si="20"/>
        <v>0.78708949122991434</v>
      </c>
      <c r="F1274" s="2"/>
      <c r="G1274" s="2"/>
      <c r="H1274" s="2"/>
      <c r="I1274" s="2"/>
      <c r="J1274" s="2"/>
      <c r="K1274" s="2"/>
      <c r="L1274" s="2"/>
      <c r="M1274" s="2"/>
      <c r="N1274" s="2"/>
    </row>
    <row r="1275" spans="1:14" ht="14" x14ac:dyDescent="0.55000000000000004">
      <c r="A1275" s="9" t="s">
        <v>42</v>
      </c>
      <c r="B1275" s="40" t="str">
        <f>'[1]（R7.7末時点）交付率・保有率'!B1159</f>
        <v>姫路市</v>
      </c>
      <c r="C1275" s="11">
        <f>'[1]（R7.7末時点）交付率・保有率'!C1159</f>
        <v>523181</v>
      </c>
      <c r="D1275" s="11">
        <f>'[1]（R7.7末時点）交付率・保有率'!D1159</f>
        <v>422188</v>
      </c>
      <c r="E1275" s="12">
        <f t="shared" si="20"/>
        <v>0.80696355563370992</v>
      </c>
      <c r="F1275" s="2"/>
      <c r="G1275" s="2"/>
      <c r="H1275" s="2"/>
      <c r="I1275" s="2"/>
      <c r="J1275" s="2"/>
      <c r="K1275" s="2"/>
      <c r="L1275" s="2"/>
      <c r="M1275" s="2"/>
      <c r="N1275" s="2"/>
    </row>
    <row r="1276" spans="1:14" ht="14" x14ac:dyDescent="0.55000000000000004">
      <c r="A1276" s="9" t="s">
        <v>42</v>
      </c>
      <c r="B1276" s="40" t="str">
        <f>'[1]（R7.7末時点）交付率・保有率'!B1160</f>
        <v>尼崎市</v>
      </c>
      <c r="C1276" s="11">
        <f>'[1]（R7.7末時点）交付率・保有率'!C1160</f>
        <v>457508</v>
      </c>
      <c r="D1276" s="11">
        <f>'[1]（R7.7末時点）交付率・保有率'!D1160</f>
        <v>344369</v>
      </c>
      <c r="E1276" s="12">
        <f t="shared" si="20"/>
        <v>0.75270596361156528</v>
      </c>
      <c r="F1276" s="2"/>
      <c r="G1276" s="2"/>
      <c r="H1276" s="2"/>
      <c r="I1276" s="2"/>
      <c r="J1276" s="2"/>
      <c r="K1276" s="2"/>
      <c r="L1276" s="2"/>
      <c r="M1276" s="2"/>
      <c r="N1276" s="2"/>
    </row>
    <row r="1277" spans="1:14" ht="14" x14ac:dyDescent="0.55000000000000004">
      <c r="A1277" s="9" t="s">
        <v>42</v>
      </c>
      <c r="B1277" s="40" t="str">
        <f>'[1]（R7.7末時点）交付率・保有率'!B1161</f>
        <v>明石市</v>
      </c>
      <c r="C1277" s="11">
        <f>'[1]（R7.7末時点）交付率・保有率'!C1161</f>
        <v>307235</v>
      </c>
      <c r="D1277" s="11">
        <f>'[1]（R7.7末時点）交付率・保有率'!D1161</f>
        <v>243283</v>
      </c>
      <c r="E1277" s="12">
        <f t="shared" si="20"/>
        <v>0.79184663205689454</v>
      </c>
      <c r="F1277" s="2"/>
      <c r="G1277" s="2"/>
      <c r="H1277" s="2"/>
      <c r="I1277" s="2"/>
      <c r="J1277" s="2"/>
      <c r="K1277" s="2"/>
      <c r="L1277" s="2"/>
      <c r="M1277" s="2"/>
      <c r="N1277" s="2"/>
    </row>
    <row r="1278" spans="1:14" ht="14" x14ac:dyDescent="0.55000000000000004">
      <c r="A1278" s="9" t="s">
        <v>42</v>
      </c>
      <c r="B1278" s="40" t="str">
        <f>'[1]（R7.7末時点）交付率・保有率'!B1162</f>
        <v>西宮市</v>
      </c>
      <c r="C1278" s="11">
        <f>'[1]（R7.7末時点）交付率・保有率'!C1162</f>
        <v>480818</v>
      </c>
      <c r="D1278" s="11">
        <f>'[1]（R7.7末時点）交付率・保有率'!D1162</f>
        <v>378219</v>
      </c>
      <c r="E1278" s="12">
        <f t="shared" si="20"/>
        <v>0.78661572570078486</v>
      </c>
      <c r="F1278" s="2"/>
      <c r="G1278" s="2"/>
      <c r="H1278" s="2"/>
      <c r="I1278" s="2"/>
      <c r="J1278" s="2"/>
      <c r="K1278" s="2"/>
      <c r="L1278" s="2"/>
      <c r="M1278" s="2"/>
      <c r="N1278" s="2"/>
    </row>
    <row r="1279" spans="1:14" ht="14" x14ac:dyDescent="0.55000000000000004">
      <c r="A1279" s="9" t="s">
        <v>42</v>
      </c>
      <c r="B1279" s="40" t="str">
        <f>'[1]（R7.7末時点）交付率・保有率'!B1163</f>
        <v>洲本市</v>
      </c>
      <c r="C1279" s="11">
        <f>'[1]（R7.7末時点）交付率・保有率'!C1163</f>
        <v>40767</v>
      </c>
      <c r="D1279" s="11">
        <f>'[1]（R7.7末時点）交付率・保有率'!D1163</f>
        <v>32639</v>
      </c>
      <c r="E1279" s="12">
        <f t="shared" si="20"/>
        <v>0.80062305295950154</v>
      </c>
      <c r="F1279" s="2"/>
      <c r="G1279" s="2"/>
      <c r="H1279" s="2"/>
      <c r="I1279" s="2"/>
      <c r="J1279" s="2"/>
      <c r="K1279" s="2"/>
      <c r="L1279" s="2"/>
      <c r="M1279" s="2"/>
      <c r="N1279" s="2"/>
    </row>
    <row r="1280" spans="1:14" ht="14" x14ac:dyDescent="0.55000000000000004">
      <c r="A1280" s="9" t="s">
        <v>42</v>
      </c>
      <c r="B1280" s="40" t="str">
        <f>'[1]（R7.7末時点）交付率・保有率'!B1164</f>
        <v>芦屋市</v>
      </c>
      <c r="C1280" s="11">
        <f>'[1]（R7.7末時点）交付率・保有率'!C1164</f>
        <v>94007</v>
      </c>
      <c r="D1280" s="11">
        <f>'[1]（R7.7末時点）交付率・保有率'!D1164</f>
        <v>74248</v>
      </c>
      <c r="E1280" s="12">
        <f t="shared" si="20"/>
        <v>0.78981352452476938</v>
      </c>
      <c r="F1280" s="2"/>
      <c r="G1280" s="2"/>
      <c r="H1280" s="2"/>
      <c r="I1280" s="2"/>
      <c r="J1280" s="2"/>
      <c r="K1280" s="2"/>
      <c r="L1280" s="2"/>
      <c r="M1280" s="2"/>
      <c r="N1280" s="2"/>
    </row>
    <row r="1281" spans="1:14" ht="14" x14ac:dyDescent="0.55000000000000004">
      <c r="A1281" s="9" t="s">
        <v>42</v>
      </c>
      <c r="B1281" s="40" t="str">
        <f>'[1]（R7.7末時点）交付率・保有率'!B1165</f>
        <v>伊丹市</v>
      </c>
      <c r="C1281" s="11">
        <f>'[1]（R7.7末時点）交付率・保有率'!C1165</f>
        <v>200284</v>
      </c>
      <c r="D1281" s="11">
        <f>'[1]（R7.7末時点）交付率・保有率'!D1165</f>
        <v>159265</v>
      </c>
      <c r="E1281" s="12">
        <f t="shared" si="20"/>
        <v>0.79519582193285532</v>
      </c>
      <c r="F1281" s="2"/>
      <c r="G1281" s="2"/>
      <c r="H1281" s="2"/>
      <c r="I1281" s="2"/>
      <c r="J1281" s="2"/>
      <c r="K1281" s="2"/>
      <c r="L1281" s="2"/>
      <c r="M1281" s="2"/>
      <c r="N1281" s="2"/>
    </row>
    <row r="1282" spans="1:14" ht="14" x14ac:dyDescent="0.55000000000000004">
      <c r="A1282" s="9" t="s">
        <v>42</v>
      </c>
      <c r="B1282" s="40" t="str">
        <f>'[1]（R7.7末時点）交付率・保有率'!B1166</f>
        <v>相生市</v>
      </c>
      <c r="C1282" s="11">
        <f>'[1]（R7.7末時点）交付率・保有率'!C1166</f>
        <v>27058</v>
      </c>
      <c r="D1282" s="11">
        <f>'[1]（R7.7末時点）交付率・保有率'!D1166</f>
        <v>21784</v>
      </c>
      <c r="E1282" s="12">
        <f t="shared" si="20"/>
        <v>0.80508537216350062</v>
      </c>
      <c r="F1282" s="2"/>
      <c r="G1282" s="2"/>
      <c r="H1282" s="2"/>
      <c r="I1282" s="2"/>
      <c r="J1282" s="2"/>
      <c r="K1282" s="2"/>
      <c r="L1282" s="2"/>
      <c r="M1282" s="2"/>
      <c r="N1282" s="2"/>
    </row>
    <row r="1283" spans="1:14" ht="14" x14ac:dyDescent="0.55000000000000004">
      <c r="A1283" s="9" t="s">
        <v>42</v>
      </c>
      <c r="B1283" s="40" t="str">
        <f>'[1]（R7.7末時点）交付率・保有率'!B1167</f>
        <v>豊岡市</v>
      </c>
      <c r="C1283" s="11">
        <f>'[1]（R7.7末時点）交付率・保有率'!C1167</f>
        <v>75177</v>
      </c>
      <c r="D1283" s="11">
        <f>'[1]（R7.7末時点）交付率・保有率'!D1167</f>
        <v>60099</v>
      </c>
      <c r="E1283" s="12">
        <f t="shared" si="20"/>
        <v>0.79943333732391553</v>
      </c>
      <c r="F1283" s="2"/>
      <c r="G1283" s="2"/>
      <c r="H1283" s="2"/>
      <c r="I1283" s="2"/>
      <c r="J1283" s="2"/>
      <c r="K1283" s="2"/>
      <c r="L1283" s="2"/>
      <c r="M1283" s="2"/>
      <c r="N1283" s="2"/>
    </row>
    <row r="1284" spans="1:14" ht="14" x14ac:dyDescent="0.55000000000000004">
      <c r="A1284" s="9" t="s">
        <v>42</v>
      </c>
      <c r="B1284" s="40" t="str">
        <f>'[1]（R7.7末時点）交付率・保有率'!B1168</f>
        <v>加古川市</v>
      </c>
      <c r="C1284" s="11">
        <f>'[1]（R7.7末時点）交付率・保有率'!C1168</f>
        <v>257203</v>
      </c>
      <c r="D1284" s="11">
        <f>'[1]（R7.7末時点）交付率・保有率'!D1168</f>
        <v>212216</v>
      </c>
      <c r="E1284" s="12">
        <f t="shared" si="20"/>
        <v>0.82509146471852968</v>
      </c>
      <c r="F1284" s="2"/>
      <c r="G1284" s="2"/>
      <c r="H1284" s="2"/>
      <c r="I1284" s="2"/>
      <c r="J1284" s="2"/>
      <c r="K1284" s="2"/>
      <c r="L1284" s="2"/>
      <c r="M1284" s="2"/>
      <c r="N1284" s="2"/>
    </row>
    <row r="1285" spans="1:14" ht="14" x14ac:dyDescent="0.55000000000000004">
      <c r="A1285" s="9" t="s">
        <v>42</v>
      </c>
      <c r="B1285" s="40" t="str">
        <f>'[1]（R7.7末時点）交付率・保有率'!B1169</f>
        <v>赤穂市</v>
      </c>
      <c r="C1285" s="11">
        <f>'[1]（R7.7末時点）交付率・保有率'!C1169</f>
        <v>44179</v>
      </c>
      <c r="D1285" s="11">
        <f>'[1]（R7.7末時点）交付率・保有率'!D1169</f>
        <v>36593</v>
      </c>
      <c r="E1285" s="12">
        <f t="shared" si="20"/>
        <v>0.82828945879263904</v>
      </c>
      <c r="F1285" s="2"/>
      <c r="G1285" s="2"/>
      <c r="H1285" s="2"/>
      <c r="I1285" s="2"/>
      <c r="J1285" s="2"/>
      <c r="K1285" s="2"/>
      <c r="L1285" s="2"/>
      <c r="M1285" s="2"/>
      <c r="N1285" s="2"/>
    </row>
    <row r="1286" spans="1:14" ht="14" x14ac:dyDescent="0.55000000000000004">
      <c r="A1286" s="9" t="s">
        <v>42</v>
      </c>
      <c r="B1286" s="40" t="str">
        <f>'[1]（R7.7末時点）交付率・保有率'!B1170</f>
        <v>西脇市</v>
      </c>
      <c r="C1286" s="11">
        <f>'[1]（R7.7末時点）交付率・保有率'!C1170</f>
        <v>37688</v>
      </c>
      <c r="D1286" s="11">
        <f>'[1]（R7.7末時点）交付率・保有率'!D1170</f>
        <v>31796</v>
      </c>
      <c r="E1286" s="12">
        <f t="shared" si="20"/>
        <v>0.84366376565485035</v>
      </c>
      <c r="F1286" s="2"/>
      <c r="G1286" s="2"/>
      <c r="H1286" s="2"/>
      <c r="I1286" s="2"/>
      <c r="J1286" s="2"/>
      <c r="K1286" s="2"/>
      <c r="L1286" s="2"/>
      <c r="M1286" s="2"/>
      <c r="N1286" s="2"/>
    </row>
    <row r="1287" spans="1:14" ht="14" x14ac:dyDescent="0.55000000000000004">
      <c r="A1287" s="9" t="s">
        <v>42</v>
      </c>
      <c r="B1287" s="40" t="str">
        <f>'[1]（R7.7末時点）交付率・保有率'!B1171</f>
        <v>宝塚市</v>
      </c>
      <c r="C1287" s="11">
        <f>'[1]（R7.7末時点）交付率・保有率'!C1171</f>
        <v>227645</v>
      </c>
      <c r="D1287" s="11">
        <f>'[1]（R7.7末時点）交付率・保有率'!D1171</f>
        <v>182275</v>
      </c>
      <c r="E1287" s="12">
        <f t="shared" si="20"/>
        <v>0.80069845592918798</v>
      </c>
      <c r="F1287" s="2"/>
      <c r="G1287" s="2"/>
      <c r="H1287" s="2"/>
      <c r="I1287" s="2"/>
      <c r="J1287" s="2"/>
      <c r="K1287" s="2"/>
      <c r="L1287" s="2"/>
      <c r="M1287" s="2"/>
      <c r="N1287" s="2"/>
    </row>
    <row r="1288" spans="1:14" ht="14" x14ac:dyDescent="0.55000000000000004">
      <c r="A1288" s="9" t="s">
        <v>42</v>
      </c>
      <c r="B1288" s="40" t="str">
        <f>'[1]（R7.7末時点）交付率・保有率'!B1172</f>
        <v>三木市</v>
      </c>
      <c r="C1288" s="11">
        <f>'[1]（R7.7末時点）交付率・保有率'!C1172</f>
        <v>73091</v>
      </c>
      <c r="D1288" s="11">
        <f>'[1]（R7.7末時点）交付率・保有率'!D1172</f>
        <v>58440</v>
      </c>
      <c r="E1288" s="12">
        <f t="shared" si="20"/>
        <v>0.79955124433924829</v>
      </c>
      <c r="F1288" s="2"/>
      <c r="G1288" s="2"/>
      <c r="H1288" s="2"/>
      <c r="I1288" s="2"/>
      <c r="J1288" s="2"/>
      <c r="K1288" s="2"/>
      <c r="L1288" s="2"/>
      <c r="M1288" s="2"/>
      <c r="N1288" s="2"/>
    </row>
    <row r="1289" spans="1:14" ht="14" x14ac:dyDescent="0.55000000000000004">
      <c r="A1289" s="9" t="s">
        <v>42</v>
      </c>
      <c r="B1289" s="40" t="str">
        <f>'[1]（R7.7末時点）交付率・保有率'!B1173</f>
        <v>高砂市</v>
      </c>
      <c r="C1289" s="11">
        <f>'[1]（R7.7末時点）交付率・保有率'!C1173</f>
        <v>86511</v>
      </c>
      <c r="D1289" s="11">
        <f>'[1]（R7.7末時点）交付率・保有率'!D1173</f>
        <v>69706</v>
      </c>
      <c r="E1289" s="12">
        <f t="shared" si="20"/>
        <v>0.80574724601495762</v>
      </c>
      <c r="F1289" s="2"/>
      <c r="G1289" s="2"/>
      <c r="H1289" s="2"/>
      <c r="I1289" s="2"/>
      <c r="J1289" s="2"/>
      <c r="K1289" s="2"/>
      <c r="L1289" s="2"/>
      <c r="M1289" s="2"/>
      <c r="N1289" s="2"/>
    </row>
    <row r="1290" spans="1:14" ht="14" x14ac:dyDescent="0.55000000000000004">
      <c r="A1290" s="9" t="s">
        <v>42</v>
      </c>
      <c r="B1290" s="40" t="str">
        <f>'[1]（R7.7末時点）交付率・保有率'!B1174</f>
        <v>川西市</v>
      </c>
      <c r="C1290" s="11">
        <f>'[1]（R7.7末時点）交付率・保有率'!C1174</f>
        <v>152914</v>
      </c>
      <c r="D1290" s="11">
        <f>'[1]（R7.7末時点）交付率・保有率'!D1174</f>
        <v>121353</v>
      </c>
      <c r="E1290" s="12">
        <f t="shared" si="20"/>
        <v>0.79360294021476119</v>
      </c>
      <c r="F1290" s="2"/>
      <c r="G1290" s="2"/>
      <c r="H1290" s="2"/>
      <c r="I1290" s="2"/>
      <c r="J1290" s="2"/>
      <c r="K1290" s="2"/>
      <c r="L1290" s="2"/>
      <c r="M1290" s="2"/>
      <c r="N1290" s="2"/>
    </row>
    <row r="1291" spans="1:14" ht="14" x14ac:dyDescent="0.55000000000000004">
      <c r="A1291" s="9" t="s">
        <v>42</v>
      </c>
      <c r="B1291" s="40" t="str">
        <f>'[1]（R7.7末時点）交付率・保有率'!B1175</f>
        <v>小野市</v>
      </c>
      <c r="C1291" s="11">
        <f>'[1]（R7.7末時点）交付率・保有率'!C1175</f>
        <v>46825</v>
      </c>
      <c r="D1291" s="11">
        <f>'[1]（R7.7末時点）交付率・保有率'!D1175</f>
        <v>39786</v>
      </c>
      <c r="E1291" s="12">
        <f t="shared" si="20"/>
        <v>0.84967431927389214</v>
      </c>
      <c r="F1291" s="2"/>
      <c r="G1291" s="2"/>
      <c r="H1291" s="2"/>
      <c r="I1291" s="2"/>
      <c r="J1291" s="2"/>
      <c r="K1291" s="2"/>
      <c r="L1291" s="2"/>
      <c r="M1291" s="2"/>
      <c r="N1291" s="2"/>
    </row>
    <row r="1292" spans="1:14" ht="14" x14ac:dyDescent="0.55000000000000004">
      <c r="A1292" s="9" t="s">
        <v>42</v>
      </c>
      <c r="B1292" s="40" t="str">
        <f>'[1]（R7.7末時点）交付率・保有率'!B1176</f>
        <v>三田市</v>
      </c>
      <c r="C1292" s="11">
        <f>'[1]（R7.7末時点）交付率・保有率'!C1176</f>
        <v>106482</v>
      </c>
      <c r="D1292" s="11">
        <f>'[1]（R7.7末時点）交付率・保有率'!D1176</f>
        <v>87168</v>
      </c>
      <c r="E1292" s="12">
        <f t="shared" si="20"/>
        <v>0.81861723108130957</v>
      </c>
      <c r="F1292" s="2"/>
      <c r="G1292" s="2"/>
      <c r="H1292" s="2"/>
      <c r="I1292" s="2"/>
      <c r="J1292" s="2"/>
      <c r="K1292" s="2"/>
      <c r="L1292" s="2"/>
      <c r="M1292" s="2"/>
      <c r="N1292" s="2"/>
    </row>
    <row r="1293" spans="1:14" ht="14" x14ac:dyDescent="0.55000000000000004">
      <c r="A1293" s="9" t="s">
        <v>42</v>
      </c>
      <c r="B1293" s="40" t="str">
        <f>'[1]（R7.7末時点）交付率・保有率'!B1177</f>
        <v>加西市</v>
      </c>
      <c r="C1293" s="11">
        <f>'[1]（R7.7末時点）交付率・保有率'!C1177</f>
        <v>41455</v>
      </c>
      <c r="D1293" s="11">
        <f>'[1]（R7.7末時点）交付率・保有率'!D1177</f>
        <v>34085</v>
      </c>
      <c r="E1293" s="12">
        <f t="shared" si="20"/>
        <v>0.82221686165721863</v>
      </c>
      <c r="F1293" s="2"/>
      <c r="G1293" s="2"/>
      <c r="H1293" s="2"/>
      <c r="I1293" s="2"/>
      <c r="J1293" s="2"/>
      <c r="K1293" s="2"/>
      <c r="L1293" s="2"/>
      <c r="M1293" s="2"/>
      <c r="N1293" s="2"/>
    </row>
    <row r="1294" spans="1:14" ht="14" x14ac:dyDescent="0.55000000000000004">
      <c r="A1294" s="9" t="s">
        <v>42</v>
      </c>
      <c r="B1294" s="40" t="str">
        <f>'[1]（R7.7末時点）交付率・保有率'!B1178</f>
        <v>丹波篠山市</v>
      </c>
      <c r="C1294" s="11">
        <f>'[1]（R7.7末時点）交付率・保有率'!C1178</f>
        <v>39095</v>
      </c>
      <c r="D1294" s="11">
        <f>'[1]（R7.7末時点）交付率・保有率'!D1178</f>
        <v>31301</v>
      </c>
      <c r="E1294" s="12">
        <f t="shared" si="20"/>
        <v>0.80063946796265506</v>
      </c>
      <c r="F1294" s="2"/>
      <c r="G1294" s="2"/>
      <c r="H1294" s="2"/>
      <c r="I1294" s="2"/>
      <c r="J1294" s="2"/>
      <c r="K1294" s="2"/>
      <c r="L1294" s="2"/>
      <c r="M1294" s="2"/>
      <c r="N1294" s="2"/>
    </row>
    <row r="1295" spans="1:14" ht="14" x14ac:dyDescent="0.55000000000000004">
      <c r="A1295" s="9" t="s">
        <v>42</v>
      </c>
      <c r="B1295" s="40" t="str">
        <f>'[1]（R7.7末時点）交付率・保有率'!B1179</f>
        <v>養父市</v>
      </c>
      <c r="C1295" s="11">
        <f>'[1]（R7.7末時点）交付率・保有率'!C1179</f>
        <v>21005</v>
      </c>
      <c r="D1295" s="11">
        <f>'[1]（R7.7末時点）交付率・保有率'!D1179</f>
        <v>19446</v>
      </c>
      <c r="E1295" s="12">
        <f t="shared" si="20"/>
        <v>0.92577957629135921</v>
      </c>
      <c r="F1295" s="2"/>
      <c r="G1295" s="2"/>
      <c r="H1295" s="2"/>
      <c r="I1295" s="2"/>
      <c r="J1295" s="2"/>
      <c r="K1295" s="2"/>
      <c r="L1295" s="2"/>
      <c r="M1295" s="2"/>
      <c r="N1295" s="2"/>
    </row>
    <row r="1296" spans="1:14" ht="14" x14ac:dyDescent="0.55000000000000004">
      <c r="A1296" s="9" t="s">
        <v>42</v>
      </c>
      <c r="B1296" s="40" t="str">
        <f>'[1]（R7.7末時点）交付率・保有率'!B1180</f>
        <v>丹波市</v>
      </c>
      <c r="C1296" s="11">
        <f>'[1]（R7.7末時点）交付率・保有率'!C1180</f>
        <v>60033</v>
      </c>
      <c r="D1296" s="11">
        <f>'[1]（R7.7末時点）交付率・保有率'!D1180</f>
        <v>48534</v>
      </c>
      <c r="E1296" s="12">
        <f t="shared" si="20"/>
        <v>0.80845534955774323</v>
      </c>
      <c r="F1296" s="2"/>
      <c r="G1296" s="2"/>
      <c r="H1296" s="2"/>
      <c r="I1296" s="2"/>
      <c r="J1296" s="2"/>
      <c r="K1296" s="2"/>
      <c r="L1296" s="2"/>
      <c r="M1296" s="2"/>
      <c r="N1296" s="2"/>
    </row>
    <row r="1297" spans="1:14" ht="14" x14ac:dyDescent="0.55000000000000004">
      <c r="A1297" s="9" t="s">
        <v>42</v>
      </c>
      <c r="B1297" s="40" t="str">
        <f>'[1]（R7.7末時点）交付率・保有率'!B1181</f>
        <v>南あわじ市</v>
      </c>
      <c r="C1297" s="11">
        <f>'[1]（R7.7末時点）交付率・保有率'!C1181</f>
        <v>43732</v>
      </c>
      <c r="D1297" s="11">
        <f>'[1]（R7.7末時点）交付率・保有率'!D1181</f>
        <v>36394</v>
      </c>
      <c r="E1297" s="12">
        <f t="shared" si="20"/>
        <v>0.83220525016006586</v>
      </c>
      <c r="F1297" s="2"/>
      <c r="G1297" s="2"/>
      <c r="H1297" s="2"/>
      <c r="I1297" s="2"/>
      <c r="J1297" s="2"/>
      <c r="K1297" s="2"/>
      <c r="L1297" s="2"/>
      <c r="M1297" s="2"/>
      <c r="N1297" s="2"/>
    </row>
    <row r="1298" spans="1:14" ht="14" x14ac:dyDescent="0.55000000000000004">
      <c r="A1298" s="9" t="s">
        <v>42</v>
      </c>
      <c r="B1298" s="40" t="str">
        <f>'[1]（R7.7末時点）交付率・保有率'!B1182</f>
        <v>朝来市</v>
      </c>
      <c r="C1298" s="11">
        <f>'[1]（R7.7末時点）交付率・保有率'!C1182</f>
        <v>27754</v>
      </c>
      <c r="D1298" s="11">
        <f>'[1]（R7.7末時点）交付率・保有率'!D1182</f>
        <v>22806</v>
      </c>
      <c r="E1298" s="12">
        <f t="shared" si="20"/>
        <v>0.82171939179938025</v>
      </c>
      <c r="F1298" s="2"/>
      <c r="G1298" s="2"/>
      <c r="H1298" s="2"/>
      <c r="I1298" s="2"/>
      <c r="J1298" s="2"/>
      <c r="K1298" s="2"/>
      <c r="L1298" s="2"/>
      <c r="M1298" s="2"/>
      <c r="N1298" s="2"/>
    </row>
    <row r="1299" spans="1:14" ht="14" x14ac:dyDescent="0.55000000000000004">
      <c r="A1299" s="9" t="s">
        <v>42</v>
      </c>
      <c r="B1299" s="40" t="str">
        <f>'[1]（R7.7末時点）交付率・保有率'!B1183</f>
        <v>淡路市</v>
      </c>
      <c r="C1299" s="11">
        <f>'[1]（R7.7末時点）交付率・保有率'!C1183</f>
        <v>41364</v>
      </c>
      <c r="D1299" s="11">
        <f>'[1]（R7.7末時点）交付率・保有率'!D1183</f>
        <v>33762</v>
      </c>
      <c r="E1299" s="12">
        <f t="shared" si="20"/>
        <v>0.81621700029010735</v>
      </c>
      <c r="F1299" s="2"/>
      <c r="G1299" s="2"/>
      <c r="H1299" s="2"/>
      <c r="I1299" s="2"/>
      <c r="J1299" s="2"/>
      <c r="K1299" s="2"/>
      <c r="L1299" s="2"/>
      <c r="M1299" s="2"/>
      <c r="N1299" s="2"/>
    </row>
    <row r="1300" spans="1:14" ht="14" x14ac:dyDescent="0.55000000000000004">
      <c r="A1300" s="9" t="s">
        <v>42</v>
      </c>
      <c r="B1300" s="40" t="str">
        <f>'[1]（R7.7末時点）交付率・保有率'!B1184</f>
        <v>宍粟市</v>
      </c>
      <c r="C1300" s="11">
        <f>'[1]（R7.7末時点）交付率・保有率'!C1184</f>
        <v>33749</v>
      </c>
      <c r="D1300" s="11">
        <f>'[1]（R7.7末時点）交付率・保有率'!D1184</f>
        <v>27594</v>
      </c>
      <c r="E1300" s="12">
        <f t="shared" si="20"/>
        <v>0.81762422590298967</v>
      </c>
      <c r="F1300" s="2"/>
      <c r="G1300" s="2"/>
      <c r="H1300" s="2"/>
      <c r="I1300" s="2"/>
      <c r="J1300" s="2"/>
      <c r="K1300" s="2"/>
      <c r="L1300" s="2"/>
      <c r="M1300" s="2"/>
      <c r="N1300" s="2"/>
    </row>
    <row r="1301" spans="1:14" ht="14" x14ac:dyDescent="0.55000000000000004">
      <c r="A1301" s="9" t="s">
        <v>42</v>
      </c>
      <c r="B1301" s="40" t="str">
        <f>'[1]（R7.7末時点）交付率・保有率'!B1185</f>
        <v>加東市</v>
      </c>
      <c r="C1301" s="11">
        <f>'[1]（R7.7末時点）交付率・保有率'!C1185</f>
        <v>39413</v>
      </c>
      <c r="D1301" s="11">
        <f>'[1]（R7.7末時点）交付率・保有率'!D1185</f>
        <v>31912</v>
      </c>
      <c r="E1301" s="12">
        <f t="shared" si="20"/>
        <v>0.80968208459137847</v>
      </c>
      <c r="F1301" s="2"/>
      <c r="G1301" s="2"/>
      <c r="H1301" s="2"/>
      <c r="I1301" s="2"/>
      <c r="J1301" s="2"/>
      <c r="K1301" s="2"/>
      <c r="L1301" s="2"/>
      <c r="M1301" s="2"/>
      <c r="N1301" s="2"/>
    </row>
    <row r="1302" spans="1:14" ht="14" x14ac:dyDescent="0.55000000000000004">
      <c r="A1302" s="9" t="s">
        <v>42</v>
      </c>
      <c r="B1302" s="40" t="str">
        <f>'[1]（R7.7末時点）交付率・保有率'!B1186</f>
        <v>たつの市</v>
      </c>
      <c r="C1302" s="11">
        <f>'[1]（R7.7末時点）交付率・保有率'!C1186</f>
        <v>72271</v>
      </c>
      <c r="D1302" s="11">
        <f>'[1]（R7.7末時点）交付率・保有率'!D1186</f>
        <v>60057</v>
      </c>
      <c r="E1302" s="12">
        <f t="shared" si="20"/>
        <v>0.83099721880145561</v>
      </c>
      <c r="F1302" s="2"/>
      <c r="G1302" s="2"/>
      <c r="H1302" s="2"/>
      <c r="I1302" s="2"/>
      <c r="J1302" s="2"/>
      <c r="K1302" s="2"/>
      <c r="L1302" s="2"/>
      <c r="M1302" s="2"/>
      <c r="N1302" s="2"/>
    </row>
    <row r="1303" spans="1:14" ht="14" x14ac:dyDescent="0.55000000000000004">
      <c r="A1303" s="9" t="s">
        <v>42</v>
      </c>
      <c r="B1303" s="40" t="str">
        <f>'[1]（R7.7末時点）交付率・保有率'!B1187</f>
        <v>川辺郡猪名川町</v>
      </c>
      <c r="C1303" s="11">
        <f>'[1]（R7.7末時点）交付率・保有率'!C1187</f>
        <v>28644</v>
      </c>
      <c r="D1303" s="11">
        <f>'[1]（R7.7末時点）交付率・保有率'!D1187</f>
        <v>23443</v>
      </c>
      <c r="E1303" s="12">
        <f t="shared" si="20"/>
        <v>0.81842619745845557</v>
      </c>
      <c r="F1303" s="2"/>
      <c r="G1303" s="2"/>
      <c r="H1303" s="2"/>
      <c r="I1303" s="2"/>
      <c r="J1303" s="2"/>
      <c r="K1303" s="2"/>
      <c r="L1303" s="2"/>
      <c r="M1303" s="2"/>
      <c r="N1303" s="2"/>
    </row>
    <row r="1304" spans="1:14" ht="14" x14ac:dyDescent="0.55000000000000004">
      <c r="A1304" s="9" t="s">
        <v>42</v>
      </c>
      <c r="B1304" s="40" t="str">
        <f>'[1]（R7.7末時点）交付率・保有率'!B1188</f>
        <v>多可郡多可町</v>
      </c>
      <c r="C1304" s="11">
        <f>'[1]（R7.7末時点）交付率・保有率'!C1188</f>
        <v>18605</v>
      </c>
      <c r="D1304" s="11">
        <f>'[1]（R7.7末時点）交付率・保有率'!D1188</f>
        <v>15296</v>
      </c>
      <c r="E1304" s="12">
        <f t="shared" si="20"/>
        <v>0.82214458478903518</v>
      </c>
      <c r="F1304" s="2"/>
      <c r="G1304" s="2"/>
      <c r="H1304" s="2"/>
      <c r="I1304" s="2"/>
      <c r="J1304" s="2"/>
      <c r="K1304" s="2"/>
      <c r="L1304" s="2"/>
      <c r="M1304" s="2"/>
      <c r="N1304" s="2"/>
    </row>
    <row r="1305" spans="1:14" ht="14" x14ac:dyDescent="0.55000000000000004">
      <c r="A1305" s="9" t="s">
        <v>42</v>
      </c>
      <c r="B1305" s="40" t="str">
        <f>'[1]（R7.7末時点）交付率・保有率'!B1189</f>
        <v>加古郡稲美町</v>
      </c>
      <c r="C1305" s="11">
        <f>'[1]（R7.7末時点）交付率・保有率'!C1189</f>
        <v>30491</v>
      </c>
      <c r="D1305" s="11">
        <f>'[1]（R7.7末時点）交付率・保有率'!D1189</f>
        <v>24889</v>
      </c>
      <c r="E1305" s="12">
        <f t="shared" si="20"/>
        <v>0.8162736545210062</v>
      </c>
      <c r="F1305" s="2"/>
      <c r="G1305" s="2"/>
      <c r="H1305" s="2"/>
      <c r="I1305" s="2"/>
      <c r="J1305" s="2"/>
      <c r="K1305" s="2"/>
      <c r="L1305" s="2"/>
      <c r="M1305" s="2"/>
      <c r="N1305" s="2"/>
    </row>
    <row r="1306" spans="1:14" ht="14" x14ac:dyDescent="0.55000000000000004">
      <c r="A1306" s="9" t="s">
        <v>42</v>
      </c>
      <c r="B1306" s="40" t="str">
        <f>'[1]（R7.7末時点）交付率・保有率'!B1190</f>
        <v>加古郡播磨町</v>
      </c>
      <c r="C1306" s="11">
        <f>'[1]（R7.7末時点）交付率・保有率'!C1190</f>
        <v>34687</v>
      </c>
      <c r="D1306" s="11">
        <f>'[1]（R7.7末時点）交付率・保有率'!D1190</f>
        <v>28915</v>
      </c>
      <c r="E1306" s="12">
        <f t="shared" si="20"/>
        <v>0.83359760140686712</v>
      </c>
      <c r="F1306" s="2"/>
      <c r="G1306" s="2"/>
      <c r="H1306" s="2"/>
      <c r="I1306" s="2"/>
      <c r="J1306" s="2"/>
      <c r="K1306" s="2"/>
      <c r="L1306" s="2"/>
      <c r="M1306" s="2"/>
      <c r="N1306" s="2"/>
    </row>
    <row r="1307" spans="1:14" ht="14" x14ac:dyDescent="0.55000000000000004">
      <c r="A1307" s="9" t="s">
        <v>42</v>
      </c>
      <c r="B1307" s="40" t="str">
        <f>'[1]（R7.7末時点）交付率・保有率'!B1191</f>
        <v>神崎郡市川町</v>
      </c>
      <c r="C1307" s="11">
        <f>'[1]（R7.7末時点）交付率・保有率'!C1191</f>
        <v>10660</v>
      </c>
      <c r="D1307" s="11">
        <f>'[1]（R7.7末時点）交付率・保有率'!D1191</f>
        <v>8883</v>
      </c>
      <c r="E1307" s="12">
        <f t="shared" si="20"/>
        <v>0.83330206378986871</v>
      </c>
      <c r="F1307" s="2"/>
      <c r="G1307" s="2"/>
      <c r="H1307" s="2"/>
      <c r="I1307" s="2"/>
      <c r="J1307" s="2"/>
      <c r="K1307" s="2"/>
      <c r="L1307" s="2"/>
      <c r="M1307" s="2"/>
      <c r="N1307" s="2"/>
    </row>
    <row r="1308" spans="1:14" ht="14" x14ac:dyDescent="0.55000000000000004">
      <c r="A1308" s="9" t="s">
        <v>42</v>
      </c>
      <c r="B1308" s="40" t="str">
        <f>'[1]（R7.7末時点）交付率・保有率'!B1192</f>
        <v>神崎郡福崎町</v>
      </c>
      <c r="C1308" s="11">
        <f>'[1]（R7.7末時点）交付率・保有率'!C1192</f>
        <v>18573</v>
      </c>
      <c r="D1308" s="11">
        <f>'[1]（R7.7末時点）交付率・保有率'!D1192</f>
        <v>15087</v>
      </c>
      <c r="E1308" s="12">
        <f t="shared" si="20"/>
        <v>0.81230818930705861</v>
      </c>
      <c r="F1308" s="2"/>
      <c r="G1308" s="2"/>
      <c r="H1308" s="2"/>
      <c r="I1308" s="2"/>
      <c r="J1308" s="2"/>
      <c r="K1308" s="2"/>
      <c r="L1308" s="2"/>
      <c r="M1308" s="2"/>
      <c r="N1308" s="2"/>
    </row>
    <row r="1309" spans="1:14" ht="14" x14ac:dyDescent="0.55000000000000004">
      <c r="A1309" s="9" t="s">
        <v>42</v>
      </c>
      <c r="B1309" s="40" t="str">
        <f>'[1]（R7.7末時点）交付率・保有率'!B1193</f>
        <v>神崎郡神河町</v>
      </c>
      <c r="C1309" s="11">
        <f>'[1]（R7.7末時点）交付率・保有率'!C1193</f>
        <v>10144</v>
      </c>
      <c r="D1309" s="11">
        <f>'[1]（R7.7末時点）交付率・保有率'!D1193</f>
        <v>8268</v>
      </c>
      <c r="E1309" s="12">
        <f t="shared" si="20"/>
        <v>0.81506309148264988</v>
      </c>
      <c r="F1309" s="2"/>
      <c r="G1309" s="2"/>
      <c r="H1309" s="2"/>
      <c r="I1309" s="2"/>
      <c r="J1309" s="2"/>
      <c r="K1309" s="2"/>
      <c r="L1309" s="2"/>
      <c r="M1309" s="2"/>
      <c r="N1309" s="2"/>
    </row>
    <row r="1310" spans="1:14" ht="14" x14ac:dyDescent="0.55000000000000004">
      <c r="A1310" s="9" t="s">
        <v>42</v>
      </c>
      <c r="B1310" s="40" t="str">
        <f>'[1]（R7.7末時点）交付率・保有率'!B1194</f>
        <v>揖保郡太子町</v>
      </c>
      <c r="C1310" s="11">
        <f>'[1]（R7.7末時点）交付率・保有率'!C1194</f>
        <v>33414</v>
      </c>
      <c r="D1310" s="11">
        <f>'[1]（R7.7末時点）交付率・保有率'!D1194</f>
        <v>27811</v>
      </c>
      <c r="E1310" s="12">
        <f t="shared" si="20"/>
        <v>0.83231579577422632</v>
      </c>
      <c r="F1310" s="2"/>
      <c r="G1310" s="2"/>
      <c r="H1310" s="2"/>
      <c r="I1310" s="2"/>
      <c r="J1310" s="2"/>
      <c r="K1310" s="2"/>
      <c r="L1310" s="2"/>
      <c r="M1310" s="2"/>
      <c r="N1310" s="2"/>
    </row>
    <row r="1311" spans="1:14" ht="14" x14ac:dyDescent="0.55000000000000004">
      <c r="A1311" s="9" t="s">
        <v>42</v>
      </c>
      <c r="B1311" s="40" t="str">
        <f>'[1]（R7.7末時点）交付率・保有率'!B1195</f>
        <v>赤穂郡上郡町</v>
      </c>
      <c r="C1311" s="11">
        <f>'[1]（R7.7末時点）交付率・保有率'!C1195</f>
        <v>13543</v>
      </c>
      <c r="D1311" s="11">
        <f>'[1]（R7.7末時点）交付率・保有率'!D1195</f>
        <v>11287</v>
      </c>
      <c r="E1311" s="12">
        <f t="shared" si="20"/>
        <v>0.83341947869748212</v>
      </c>
      <c r="F1311" s="2"/>
      <c r="G1311" s="2"/>
      <c r="H1311" s="2"/>
      <c r="I1311" s="2"/>
      <c r="J1311" s="2"/>
      <c r="K1311" s="2"/>
      <c r="L1311" s="2"/>
      <c r="M1311" s="2"/>
      <c r="N1311" s="2"/>
    </row>
    <row r="1312" spans="1:14" ht="14" x14ac:dyDescent="0.55000000000000004">
      <c r="A1312" s="9" t="s">
        <v>42</v>
      </c>
      <c r="B1312" s="40" t="str">
        <f>'[1]（R7.7末時点）交付率・保有率'!B1196</f>
        <v>佐用郡佐用町</v>
      </c>
      <c r="C1312" s="11">
        <f>'[1]（R7.7末時点）交付率・保有率'!C1196</f>
        <v>14727</v>
      </c>
      <c r="D1312" s="11">
        <f>'[1]（R7.7末時点）交付率・保有率'!D1196</f>
        <v>12172</v>
      </c>
      <c r="E1312" s="12">
        <f t="shared" si="20"/>
        <v>0.82650913288517691</v>
      </c>
      <c r="F1312" s="2"/>
      <c r="G1312" s="2"/>
      <c r="H1312" s="2"/>
      <c r="I1312" s="2"/>
      <c r="J1312" s="2"/>
      <c r="K1312" s="2"/>
      <c r="L1312" s="2"/>
      <c r="M1312" s="2"/>
      <c r="N1312" s="2"/>
    </row>
    <row r="1313" spans="1:14" ht="14" x14ac:dyDescent="0.55000000000000004">
      <c r="A1313" s="9" t="s">
        <v>42</v>
      </c>
      <c r="B1313" s="40" t="str">
        <f>'[1]（R7.7末時点）交付率・保有率'!B1197</f>
        <v>美方郡香美町</v>
      </c>
      <c r="C1313" s="11">
        <f>'[1]（R7.7末時点）交付率・保有率'!C1197</f>
        <v>15303</v>
      </c>
      <c r="D1313" s="11">
        <f>'[1]（R7.7末時点）交付率・保有率'!D1197</f>
        <v>12749</v>
      </c>
      <c r="E1313" s="12">
        <f t="shared" si="20"/>
        <v>0.83310462000914853</v>
      </c>
      <c r="F1313" s="2"/>
      <c r="G1313" s="2"/>
      <c r="H1313" s="2"/>
      <c r="I1313" s="2"/>
      <c r="J1313" s="2"/>
      <c r="K1313" s="2"/>
      <c r="L1313" s="2"/>
      <c r="M1313" s="2"/>
      <c r="N1313" s="2"/>
    </row>
    <row r="1314" spans="1:14" ht="14" x14ac:dyDescent="0.55000000000000004">
      <c r="A1314" s="9" t="s">
        <v>42</v>
      </c>
      <c r="B1314" s="40" t="str">
        <f>'[1]（R7.7末時点）交付率・保有率'!B1198</f>
        <v>美方郡新温泉町</v>
      </c>
      <c r="C1314" s="11">
        <f>'[1]（R7.7末時点）交付率・保有率'!C1198</f>
        <v>12829</v>
      </c>
      <c r="D1314" s="11">
        <f>'[1]（R7.7末時点）交付率・保有率'!D1198</f>
        <v>10139</v>
      </c>
      <c r="E1314" s="12">
        <f t="shared" si="20"/>
        <v>0.79031880894847606</v>
      </c>
      <c r="F1314" s="2"/>
      <c r="G1314" s="2"/>
      <c r="H1314" s="2"/>
      <c r="I1314" s="2"/>
      <c r="J1314" s="2"/>
      <c r="K1314" s="2"/>
      <c r="L1314" s="2"/>
      <c r="M1314" s="2"/>
      <c r="N1314" s="2"/>
    </row>
    <row r="1315" spans="1:14" ht="14" x14ac:dyDescent="0.55000000000000004">
      <c r="A1315" s="9" t="s">
        <v>43</v>
      </c>
      <c r="B1315" s="40" t="str">
        <f>'[1]（R7.7末時点）交付率・保有率'!B1199</f>
        <v>奈良市</v>
      </c>
      <c r="C1315" s="11">
        <f>'[1]（R7.7末時点）交付率・保有率'!C1199</f>
        <v>347187</v>
      </c>
      <c r="D1315" s="11">
        <f>'[1]（R7.7末時点）交付率・保有率'!D1199</f>
        <v>278526</v>
      </c>
      <c r="E1315" s="12">
        <f t="shared" si="20"/>
        <v>0.80223625884609739</v>
      </c>
      <c r="F1315" s="2"/>
      <c r="G1315" s="2"/>
      <c r="H1315" s="2"/>
      <c r="I1315" s="2"/>
      <c r="J1315" s="2"/>
      <c r="K1315" s="2"/>
      <c r="L1315" s="2"/>
      <c r="M1315" s="2"/>
      <c r="N1315" s="2"/>
    </row>
    <row r="1316" spans="1:14" ht="14" x14ac:dyDescent="0.55000000000000004">
      <c r="A1316" s="9" t="s">
        <v>43</v>
      </c>
      <c r="B1316" s="40" t="str">
        <f>'[1]（R7.7末時点）交付率・保有率'!B1200</f>
        <v>大和高田市</v>
      </c>
      <c r="C1316" s="11">
        <f>'[1]（R7.7末時点）交付率・保有率'!C1200</f>
        <v>61818</v>
      </c>
      <c r="D1316" s="11">
        <f>'[1]（R7.7末時点）交付率・保有率'!D1200</f>
        <v>48525</v>
      </c>
      <c r="E1316" s="12">
        <f t="shared" si="20"/>
        <v>0.78496554401630592</v>
      </c>
      <c r="F1316" s="2"/>
      <c r="G1316" s="2"/>
      <c r="H1316" s="2"/>
      <c r="I1316" s="2"/>
      <c r="J1316" s="2"/>
      <c r="K1316" s="2"/>
      <c r="L1316" s="2"/>
      <c r="M1316" s="2"/>
      <c r="N1316" s="2"/>
    </row>
    <row r="1317" spans="1:14" ht="14" x14ac:dyDescent="0.55000000000000004">
      <c r="A1317" s="9" t="s">
        <v>43</v>
      </c>
      <c r="B1317" s="40" t="str">
        <f>'[1]（R7.7末時点）交付率・保有率'!B1201</f>
        <v>大和郡山市</v>
      </c>
      <c r="C1317" s="11">
        <f>'[1]（R7.7末時点）交付率・保有率'!C1201</f>
        <v>82598</v>
      </c>
      <c r="D1317" s="11">
        <f>'[1]（R7.7末時点）交付率・保有率'!D1201</f>
        <v>65333</v>
      </c>
      <c r="E1317" s="12">
        <f t="shared" si="20"/>
        <v>0.79097556841570016</v>
      </c>
      <c r="F1317" s="2"/>
      <c r="G1317" s="2"/>
      <c r="H1317" s="2"/>
      <c r="I1317" s="2"/>
      <c r="J1317" s="2"/>
      <c r="K1317" s="2"/>
      <c r="L1317" s="2"/>
      <c r="M1317" s="2"/>
      <c r="N1317" s="2"/>
    </row>
    <row r="1318" spans="1:14" ht="14" x14ac:dyDescent="0.55000000000000004">
      <c r="A1318" s="9" t="s">
        <v>43</v>
      </c>
      <c r="B1318" s="40" t="str">
        <f>'[1]（R7.7末時点）交付率・保有率'!B1202</f>
        <v>天理市</v>
      </c>
      <c r="C1318" s="11">
        <f>'[1]（R7.7末時点）交付率・保有率'!C1202</f>
        <v>60686</v>
      </c>
      <c r="D1318" s="11">
        <f>'[1]（R7.7末時点）交付率・保有率'!D1202</f>
        <v>49093</v>
      </c>
      <c r="E1318" s="12">
        <f t="shared" si="20"/>
        <v>0.80896747190455787</v>
      </c>
      <c r="F1318" s="2"/>
      <c r="G1318" s="2"/>
      <c r="H1318" s="2"/>
      <c r="I1318" s="2"/>
      <c r="J1318" s="2"/>
      <c r="K1318" s="2"/>
      <c r="L1318" s="2"/>
      <c r="M1318" s="2"/>
      <c r="N1318" s="2"/>
    </row>
    <row r="1319" spans="1:14" ht="14" x14ac:dyDescent="0.55000000000000004">
      <c r="A1319" s="9" t="s">
        <v>43</v>
      </c>
      <c r="B1319" s="40" t="str">
        <f>'[1]（R7.7末時点）交付率・保有率'!B1203</f>
        <v>橿原市</v>
      </c>
      <c r="C1319" s="11">
        <f>'[1]（R7.7末時点）交付率・保有率'!C1203</f>
        <v>118556</v>
      </c>
      <c r="D1319" s="11">
        <f>'[1]（R7.7末時点）交付率・保有率'!D1203</f>
        <v>95376</v>
      </c>
      <c r="E1319" s="12">
        <f t="shared" si="20"/>
        <v>0.80448058301562131</v>
      </c>
      <c r="F1319" s="2"/>
      <c r="G1319" s="2"/>
      <c r="H1319" s="2"/>
      <c r="I1319" s="2"/>
      <c r="J1319" s="2"/>
      <c r="K1319" s="2"/>
      <c r="L1319" s="2"/>
      <c r="M1319" s="2"/>
      <c r="N1319" s="2"/>
    </row>
    <row r="1320" spans="1:14" ht="14" x14ac:dyDescent="0.55000000000000004">
      <c r="A1320" s="9" t="s">
        <v>43</v>
      </c>
      <c r="B1320" s="40" t="str">
        <f>'[1]（R7.7末時点）交付率・保有率'!B1204</f>
        <v>桜井市</v>
      </c>
      <c r="C1320" s="11">
        <f>'[1]（R7.7末時点）交付率・保有率'!C1204</f>
        <v>54272</v>
      </c>
      <c r="D1320" s="11">
        <f>'[1]（R7.7末時点）交付率・保有率'!D1204</f>
        <v>43286</v>
      </c>
      <c r="E1320" s="12">
        <f t="shared" si="20"/>
        <v>0.79757517688679247</v>
      </c>
      <c r="F1320" s="2"/>
      <c r="G1320" s="2"/>
      <c r="H1320" s="2"/>
      <c r="I1320" s="2"/>
      <c r="J1320" s="2"/>
      <c r="K1320" s="2"/>
      <c r="L1320" s="2"/>
      <c r="M1320" s="2"/>
      <c r="N1320" s="2"/>
    </row>
    <row r="1321" spans="1:14" ht="14" x14ac:dyDescent="0.55000000000000004">
      <c r="A1321" s="9" t="s">
        <v>43</v>
      </c>
      <c r="B1321" s="40" t="str">
        <f>'[1]（R7.7末時点）交付率・保有率'!B1205</f>
        <v>五條市</v>
      </c>
      <c r="C1321" s="11">
        <f>'[1]（R7.7末時点）交付率・保有率'!C1205</f>
        <v>26900</v>
      </c>
      <c r="D1321" s="11">
        <f>'[1]（R7.7末時点）交付率・保有率'!D1205</f>
        <v>21308</v>
      </c>
      <c r="E1321" s="12">
        <f t="shared" si="20"/>
        <v>0.79211895910780672</v>
      </c>
      <c r="F1321" s="2"/>
      <c r="G1321" s="2"/>
      <c r="H1321" s="2"/>
      <c r="I1321" s="2"/>
      <c r="J1321" s="2"/>
      <c r="K1321" s="2"/>
      <c r="L1321" s="2"/>
      <c r="M1321" s="2"/>
      <c r="N1321" s="2"/>
    </row>
    <row r="1322" spans="1:14" ht="14" x14ac:dyDescent="0.55000000000000004">
      <c r="A1322" s="9" t="s">
        <v>43</v>
      </c>
      <c r="B1322" s="40" t="str">
        <f>'[1]（R7.7末時点）交付率・保有率'!B1206</f>
        <v>御所市</v>
      </c>
      <c r="C1322" s="11">
        <f>'[1]（R7.7末時点）交付率・保有率'!C1206</f>
        <v>23144</v>
      </c>
      <c r="D1322" s="11">
        <f>'[1]（R7.7末時点）交付率・保有率'!D1206</f>
        <v>17725</v>
      </c>
      <c r="E1322" s="12">
        <f t="shared" si="20"/>
        <v>0.76585724161769786</v>
      </c>
      <c r="F1322" s="2"/>
      <c r="G1322" s="2"/>
      <c r="H1322" s="2"/>
      <c r="I1322" s="2"/>
      <c r="J1322" s="2"/>
      <c r="K1322" s="2"/>
      <c r="L1322" s="2"/>
      <c r="M1322" s="2"/>
      <c r="N1322" s="2"/>
    </row>
    <row r="1323" spans="1:14" ht="14" x14ac:dyDescent="0.55000000000000004">
      <c r="A1323" s="9" t="s">
        <v>43</v>
      </c>
      <c r="B1323" s="40" t="str">
        <f>'[1]（R7.7末時点）交付率・保有率'!B1207</f>
        <v>生駒市</v>
      </c>
      <c r="C1323" s="11">
        <f>'[1]（R7.7末時点）交付率・保有率'!C1207</f>
        <v>116553</v>
      </c>
      <c r="D1323" s="11">
        <f>'[1]（R7.7末時点）交付率・保有率'!D1207</f>
        <v>96554</v>
      </c>
      <c r="E1323" s="12">
        <f t="shared" si="20"/>
        <v>0.82841282506670788</v>
      </c>
      <c r="F1323" s="2"/>
      <c r="G1323" s="2"/>
      <c r="H1323" s="2"/>
      <c r="I1323" s="2"/>
      <c r="J1323" s="2"/>
      <c r="K1323" s="2"/>
      <c r="L1323" s="2"/>
      <c r="M1323" s="2"/>
      <c r="N1323" s="2"/>
    </row>
    <row r="1324" spans="1:14" ht="14" x14ac:dyDescent="0.55000000000000004">
      <c r="A1324" s="9" t="s">
        <v>43</v>
      </c>
      <c r="B1324" s="40" t="str">
        <f>'[1]（R7.7末時点）交付率・保有率'!B1208</f>
        <v>香芝市</v>
      </c>
      <c r="C1324" s="11">
        <f>'[1]（R7.7末時点）交付率・保有率'!C1208</f>
        <v>78324</v>
      </c>
      <c r="D1324" s="11">
        <f>'[1]（R7.7末時点）交付率・保有率'!D1208</f>
        <v>61863</v>
      </c>
      <c r="E1324" s="12">
        <f t="shared" si="20"/>
        <v>0.78983453347632915</v>
      </c>
      <c r="F1324" s="2"/>
      <c r="G1324" s="2"/>
      <c r="H1324" s="2"/>
      <c r="I1324" s="2"/>
      <c r="J1324" s="2"/>
      <c r="K1324" s="2"/>
      <c r="L1324" s="2"/>
      <c r="M1324" s="2"/>
      <c r="N1324" s="2"/>
    </row>
    <row r="1325" spans="1:14" ht="14" x14ac:dyDescent="0.55000000000000004">
      <c r="A1325" s="9" t="s">
        <v>43</v>
      </c>
      <c r="B1325" s="40" t="str">
        <f>'[1]（R7.7末時点）交付率・保有率'!B1209</f>
        <v>葛城市</v>
      </c>
      <c r="C1325" s="11">
        <f>'[1]（R7.7末時点）交付率・保有率'!C1209</f>
        <v>37794</v>
      </c>
      <c r="D1325" s="11">
        <f>'[1]（R7.7末時点）交付率・保有率'!D1209</f>
        <v>30534</v>
      </c>
      <c r="E1325" s="12">
        <f t="shared" si="20"/>
        <v>0.80790601682806795</v>
      </c>
      <c r="F1325" s="2"/>
      <c r="G1325" s="2"/>
      <c r="H1325" s="2"/>
      <c r="I1325" s="2"/>
      <c r="J1325" s="2"/>
      <c r="K1325" s="2"/>
      <c r="L1325" s="2"/>
      <c r="M1325" s="2"/>
      <c r="N1325" s="2"/>
    </row>
    <row r="1326" spans="1:14" ht="14" x14ac:dyDescent="0.55000000000000004">
      <c r="A1326" s="9" t="s">
        <v>43</v>
      </c>
      <c r="B1326" s="40" t="str">
        <f>'[1]（R7.7末時点）交付率・保有率'!B1210</f>
        <v>宇陀市</v>
      </c>
      <c r="C1326" s="11">
        <f>'[1]（R7.7末時点）交付率・保有率'!C1210</f>
        <v>26694</v>
      </c>
      <c r="D1326" s="11">
        <f>'[1]（R7.7末時点）交付率・保有率'!D1210</f>
        <v>20897</v>
      </c>
      <c r="E1326" s="12">
        <f t="shared" si="20"/>
        <v>0.78283509402862061</v>
      </c>
      <c r="F1326" s="2"/>
      <c r="G1326" s="2"/>
      <c r="H1326" s="2"/>
      <c r="I1326" s="2"/>
      <c r="J1326" s="2"/>
      <c r="K1326" s="2"/>
      <c r="L1326" s="2"/>
      <c r="M1326" s="2"/>
      <c r="N1326" s="2"/>
    </row>
    <row r="1327" spans="1:14" ht="14" x14ac:dyDescent="0.55000000000000004">
      <c r="A1327" s="9" t="s">
        <v>43</v>
      </c>
      <c r="B1327" s="40" t="str">
        <f>'[1]（R7.7末時点）交付率・保有率'!B1211</f>
        <v>山辺郡山添村</v>
      </c>
      <c r="C1327" s="11">
        <f>'[1]（R7.7末時点）交付率・保有率'!C1211</f>
        <v>3055</v>
      </c>
      <c r="D1327" s="11">
        <f>'[1]（R7.7末時点）交付率・保有率'!D1211</f>
        <v>2441</v>
      </c>
      <c r="E1327" s="12">
        <f t="shared" si="20"/>
        <v>0.7990180032733224</v>
      </c>
      <c r="F1327" s="2"/>
      <c r="G1327" s="2"/>
      <c r="H1327" s="2"/>
      <c r="I1327" s="2"/>
      <c r="J1327" s="2"/>
      <c r="K1327" s="2"/>
      <c r="L1327" s="2"/>
      <c r="M1327" s="2"/>
      <c r="N1327" s="2"/>
    </row>
    <row r="1328" spans="1:14" ht="14" x14ac:dyDescent="0.55000000000000004">
      <c r="A1328" s="9" t="s">
        <v>43</v>
      </c>
      <c r="B1328" s="40" t="str">
        <f>'[1]（R7.7末時点）交付率・保有率'!B1212</f>
        <v>生駒郡平群町</v>
      </c>
      <c r="C1328" s="11">
        <f>'[1]（R7.7末時点）交付率・保有率'!C1212</f>
        <v>18142</v>
      </c>
      <c r="D1328" s="11">
        <f>'[1]（R7.7末時点）交付率・保有率'!D1212</f>
        <v>14535</v>
      </c>
      <c r="E1328" s="12">
        <f t="shared" si="20"/>
        <v>0.80117958328739936</v>
      </c>
      <c r="F1328" s="2"/>
      <c r="G1328" s="2"/>
      <c r="H1328" s="2"/>
      <c r="I1328" s="2"/>
      <c r="J1328" s="2"/>
      <c r="K1328" s="2"/>
      <c r="L1328" s="2"/>
      <c r="M1328" s="2"/>
      <c r="N1328" s="2"/>
    </row>
    <row r="1329" spans="1:14" ht="14" x14ac:dyDescent="0.55000000000000004">
      <c r="A1329" s="9" t="s">
        <v>43</v>
      </c>
      <c r="B1329" s="40" t="str">
        <f>'[1]（R7.7末時点）交付率・保有率'!B1213</f>
        <v>生駒郡三郷町</v>
      </c>
      <c r="C1329" s="11">
        <f>'[1]（R7.7末時点）交付率・保有率'!C1213</f>
        <v>22349</v>
      </c>
      <c r="D1329" s="11">
        <f>'[1]（R7.7末時点）交付率・保有率'!D1213</f>
        <v>17449</v>
      </c>
      <c r="E1329" s="12">
        <f t="shared" si="20"/>
        <v>0.78075081659134637</v>
      </c>
      <c r="F1329" s="2"/>
      <c r="G1329" s="2"/>
      <c r="H1329" s="2"/>
      <c r="I1329" s="2"/>
      <c r="J1329" s="2"/>
      <c r="K1329" s="2"/>
      <c r="L1329" s="2"/>
      <c r="M1329" s="2"/>
      <c r="N1329" s="2"/>
    </row>
    <row r="1330" spans="1:14" ht="14" x14ac:dyDescent="0.55000000000000004">
      <c r="A1330" s="9" t="s">
        <v>43</v>
      </c>
      <c r="B1330" s="40" t="str">
        <f>'[1]（R7.7末時点）交付率・保有率'!B1214</f>
        <v>生駒郡斑鳩町</v>
      </c>
      <c r="C1330" s="11">
        <f>'[1]（R7.7末時点）交付率・保有率'!C1214</f>
        <v>28036</v>
      </c>
      <c r="D1330" s="11">
        <f>'[1]（R7.7末時点）交付率・保有率'!D1214</f>
        <v>22028</v>
      </c>
      <c r="E1330" s="12">
        <f t="shared" si="20"/>
        <v>0.78570409473534031</v>
      </c>
      <c r="F1330" s="2"/>
      <c r="G1330" s="2"/>
      <c r="H1330" s="2"/>
      <c r="I1330" s="2"/>
      <c r="J1330" s="2"/>
      <c r="K1330" s="2"/>
      <c r="L1330" s="2"/>
      <c r="M1330" s="2"/>
      <c r="N1330" s="2"/>
    </row>
    <row r="1331" spans="1:14" ht="14" x14ac:dyDescent="0.55000000000000004">
      <c r="A1331" s="9" t="s">
        <v>43</v>
      </c>
      <c r="B1331" s="40" t="str">
        <f>'[1]（R7.7末時点）交付率・保有率'!B1215</f>
        <v>生駒郡安堵町</v>
      </c>
      <c r="C1331" s="11">
        <f>'[1]（R7.7末時点）交付率・保有率'!C1215</f>
        <v>6975</v>
      </c>
      <c r="D1331" s="11">
        <f>'[1]（R7.7末時点）交付率・保有率'!D1215</f>
        <v>5453</v>
      </c>
      <c r="E1331" s="12">
        <f t="shared" si="20"/>
        <v>0.78179211469534049</v>
      </c>
      <c r="F1331" s="2"/>
      <c r="G1331" s="2"/>
      <c r="H1331" s="2"/>
      <c r="I1331" s="2"/>
      <c r="J1331" s="2"/>
      <c r="K1331" s="2"/>
      <c r="L1331" s="2"/>
      <c r="M1331" s="2"/>
      <c r="N1331" s="2"/>
    </row>
    <row r="1332" spans="1:14" ht="14" x14ac:dyDescent="0.55000000000000004">
      <c r="A1332" s="9" t="s">
        <v>43</v>
      </c>
      <c r="B1332" s="40" t="str">
        <f>'[1]（R7.7末時点）交付率・保有率'!B1216</f>
        <v>磯城郡川西町</v>
      </c>
      <c r="C1332" s="11">
        <f>'[1]（R7.7末時点）交付率・保有率'!C1216</f>
        <v>7986</v>
      </c>
      <c r="D1332" s="11">
        <f>'[1]（R7.7末時点）交付率・保有率'!D1216</f>
        <v>6665</v>
      </c>
      <c r="E1332" s="12">
        <f t="shared" si="20"/>
        <v>0.83458552466816927</v>
      </c>
      <c r="F1332" s="2"/>
      <c r="G1332" s="2"/>
      <c r="H1332" s="2"/>
      <c r="I1332" s="2"/>
      <c r="J1332" s="2"/>
      <c r="K1332" s="2"/>
      <c r="L1332" s="2"/>
      <c r="M1332" s="2"/>
      <c r="N1332" s="2"/>
    </row>
    <row r="1333" spans="1:14" ht="14" x14ac:dyDescent="0.55000000000000004">
      <c r="A1333" s="9" t="s">
        <v>43</v>
      </c>
      <c r="B1333" s="40" t="str">
        <f>'[1]（R7.7末時点）交付率・保有率'!B1217</f>
        <v>磯城郡三宅町</v>
      </c>
      <c r="C1333" s="11">
        <f>'[1]（R7.7末時点）交付率・保有率'!C1217</f>
        <v>6422</v>
      </c>
      <c r="D1333" s="11">
        <f>'[1]（R7.7末時点）交付率・保有率'!D1217</f>
        <v>5098</v>
      </c>
      <c r="E1333" s="12">
        <f t="shared" si="20"/>
        <v>0.79383369666770476</v>
      </c>
      <c r="F1333" s="2"/>
      <c r="G1333" s="2"/>
      <c r="H1333" s="2"/>
      <c r="I1333" s="2"/>
      <c r="J1333" s="2"/>
      <c r="K1333" s="2"/>
      <c r="L1333" s="2"/>
      <c r="M1333" s="2"/>
      <c r="N1333" s="2"/>
    </row>
    <row r="1334" spans="1:14" ht="14" x14ac:dyDescent="0.55000000000000004">
      <c r="A1334" s="9" t="s">
        <v>43</v>
      </c>
      <c r="B1334" s="40" t="str">
        <f>'[1]（R7.7末時点）交付率・保有率'!B1218</f>
        <v>磯城郡田原本町</v>
      </c>
      <c r="C1334" s="11">
        <f>'[1]（R7.7末時点）交付率・保有率'!C1218</f>
        <v>31379</v>
      </c>
      <c r="D1334" s="11">
        <f>'[1]（R7.7末時点）交付率・保有率'!D1218</f>
        <v>24763</v>
      </c>
      <c r="E1334" s="12">
        <f t="shared" ref="E1334:E1397" si="21">D1334/C1334</f>
        <v>0.78915835431339432</v>
      </c>
      <c r="F1334" s="2"/>
      <c r="G1334" s="2"/>
      <c r="H1334" s="2"/>
      <c r="I1334" s="2"/>
      <c r="J1334" s="2"/>
      <c r="K1334" s="2"/>
      <c r="L1334" s="2"/>
      <c r="M1334" s="2"/>
      <c r="N1334" s="2"/>
    </row>
    <row r="1335" spans="1:14" ht="14" x14ac:dyDescent="0.55000000000000004">
      <c r="A1335" s="9" t="s">
        <v>43</v>
      </c>
      <c r="B1335" s="40" t="str">
        <f>'[1]（R7.7末時点）交付率・保有率'!B1219</f>
        <v>宇陀郡曽爾村</v>
      </c>
      <c r="C1335" s="11">
        <f>'[1]（R7.7末時点）交付率・保有率'!C1219</f>
        <v>1270</v>
      </c>
      <c r="D1335" s="11">
        <f>'[1]（R7.7末時点）交付率・保有率'!D1219</f>
        <v>1018</v>
      </c>
      <c r="E1335" s="12">
        <f t="shared" si="21"/>
        <v>0.80157480314960627</v>
      </c>
      <c r="F1335" s="2"/>
      <c r="G1335" s="2"/>
      <c r="H1335" s="2"/>
      <c r="I1335" s="2"/>
      <c r="J1335" s="2"/>
      <c r="K1335" s="2"/>
      <c r="L1335" s="2"/>
      <c r="M1335" s="2"/>
      <c r="N1335" s="2"/>
    </row>
    <row r="1336" spans="1:14" ht="14" x14ac:dyDescent="0.55000000000000004">
      <c r="A1336" s="9" t="s">
        <v>43</v>
      </c>
      <c r="B1336" s="40" t="str">
        <f>'[1]（R7.7末時点）交付率・保有率'!B1220</f>
        <v>宇陀郡御杖村</v>
      </c>
      <c r="C1336" s="11">
        <f>'[1]（R7.7末時点）交付率・保有率'!C1220</f>
        <v>1347</v>
      </c>
      <c r="D1336" s="11">
        <f>'[1]（R7.7末時点）交付率・保有率'!D1220</f>
        <v>1141</v>
      </c>
      <c r="E1336" s="12">
        <f t="shared" si="21"/>
        <v>0.84706755753526353</v>
      </c>
      <c r="F1336" s="2"/>
      <c r="G1336" s="2"/>
      <c r="H1336" s="2"/>
      <c r="I1336" s="2"/>
      <c r="J1336" s="2"/>
      <c r="K1336" s="2"/>
      <c r="L1336" s="2"/>
      <c r="M1336" s="2"/>
      <c r="N1336" s="2"/>
    </row>
    <row r="1337" spans="1:14" ht="14" x14ac:dyDescent="0.55000000000000004">
      <c r="A1337" s="9" t="s">
        <v>43</v>
      </c>
      <c r="B1337" s="40" t="str">
        <f>'[1]（R7.7末時点）交付率・保有率'!B1221</f>
        <v>高市郡高取町</v>
      </c>
      <c r="C1337" s="11">
        <f>'[1]（R7.7末時点）交付率・保有率'!C1221</f>
        <v>6045</v>
      </c>
      <c r="D1337" s="11">
        <f>'[1]（R7.7末時点）交付率・保有率'!D1221</f>
        <v>4726</v>
      </c>
      <c r="E1337" s="12">
        <f t="shared" si="21"/>
        <v>0.78180314309346566</v>
      </c>
      <c r="F1337" s="2"/>
      <c r="G1337" s="2"/>
      <c r="H1337" s="2"/>
      <c r="I1337" s="2"/>
      <c r="J1337" s="2"/>
      <c r="K1337" s="2"/>
      <c r="L1337" s="2"/>
      <c r="M1337" s="2"/>
      <c r="N1337" s="2"/>
    </row>
    <row r="1338" spans="1:14" ht="14" x14ac:dyDescent="0.55000000000000004">
      <c r="A1338" s="9" t="s">
        <v>43</v>
      </c>
      <c r="B1338" s="40" t="str">
        <f>'[1]（R7.7末時点）交付率・保有率'!B1222</f>
        <v>高市郡明日香村</v>
      </c>
      <c r="C1338" s="11">
        <f>'[1]（R7.7末時点）交付率・保有率'!C1222</f>
        <v>5049</v>
      </c>
      <c r="D1338" s="11">
        <f>'[1]（R7.7末時点）交付率・保有率'!D1222</f>
        <v>4178</v>
      </c>
      <c r="E1338" s="12">
        <f t="shared" si="21"/>
        <v>0.82749059219647458</v>
      </c>
      <c r="F1338" s="2"/>
      <c r="G1338" s="2"/>
      <c r="H1338" s="2"/>
      <c r="I1338" s="2"/>
      <c r="J1338" s="2"/>
      <c r="K1338" s="2"/>
      <c r="L1338" s="2"/>
      <c r="M1338" s="2"/>
      <c r="N1338" s="2"/>
    </row>
    <row r="1339" spans="1:14" ht="14" x14ac:dyDescent="0.55000000000000004">
      <c r="A1339" s="9" t="s">
        <v>43</v>
      </c>
      <c r="B1339" s="40" t="str">
        <f>'[1]（R7.7末時点）交付率・保有率'!B1223</f>
        <v>北葛城郡上牧町</v>
      </c>
      <c r="C1339" s="11">
        <f>'[1]（R7.7末時点）交付率・保有率'!C1223</f>
        <v>21157</v>
      </c>
      <c r="D1339" s="11">
        <f>'[1]（R7.7末時点）交付率・保有率'!D1223</f>
        <v>16534</v>
      </c>
      <c r="E1339" s="12">
        <f t="shared" si="21"/>
        <v>0.78149075955948388</v>
      </c>
      <c r="F1339" s="2"/>
      <c r="G1339" s="2"/>
      <c r="H1339" s="2"/>
      <c r="I1339" s="2"/>
      <c r="J1339" s="2"/>
      <c r="K1339" s="2"/>
      <c r="L1339" s="2"/>
      <c r="M1339" s="2"/>
      <c r="N1339" s="2"/>
    </row>
    <row r="1340" spans="1:14" ht="14" x14ac:dyDescent="0.55000000000000004">
      <c r="A1340" s="9" t="s">
        <v>43</v>
      </c>
      <c r="B1340" s="40" t="str">
        <f>'[1]（R7.7末時点）交付率・保有率'!B1224</f>
        <v>北葛城郡王寺町</v>
      </c>
      <c r="C1340" s="11">
        <f>'[1]（R7.7末時点）交付率・保有率'!C1224</f>
        <v>23694</v>
      </c>
      <c r="D1340" s="11">
        <f>'[1]（R7.7末時点）交付率・保有率'!D1224</f>
        <v>19426</v>
      </c>
      <c r="E1340" s="12">
        <f t="shared" si="21"/>
        <v>0.81987000928505105</v>
      </c>
      <c r="F1340" s="2"/>
      <c r="G1340" s="2"/>
      <c r="H1340" s="2"/>
      <c r="I1340" s="2"/>
      <c r="J1340" s="2"/>
      <c r="K1340" s="2"/>
      <c r="L1340" s="2"/>
      <c r="M1340" s="2"/>
      <c r="N1340" s="2"/>
    </row>
    <row r="1341" spans="1:14" ht="14" x14ac:dyDescent="0.55000000000000004">
      <c r="A1341" s="9" t="s">
        <v>43</v>
      </c>
      <c r="B1341" s="40" t="str">
        <f>'[1]（R7.7末時点）交付率・保有率'!B1225</f>
        <v>北葛城郡広陵町</v>
      </c>
      <c r="C1341" s="11">
        <f>'[1]（R7.7末時点）交付率・保有率'!C1225</f>
        <v>35020</v>
      </c>
      <c r="D1341" s="11">
        <f>'[1]（R7.7末時点）交付率・保有率'!D1225</f>
        <v>28012</v>
      </c>
      <c r="E1341" s="12">
        <f t="shared" si="21"/>
        <v>0.79988577955454021</v>
      </c>
      <c r="F1341" s="2"/>
      <c r="G1341" s="2"/>
      <c r="H1341" s="2"/>
      <c r="I1341" s="2"/>
      <c r="J1341" s="2"/>
      <c r="K1341" s="2"/>
      <c r="L1341" s="2"/>
      <c r="M1341" s="2"/>
      <c r="N1341" s="2"/>
    </row>
    <row r="1342" spans="1:14" ht="14" x14ac:dyDescent="0.55000000000000004">
      <c r="A1342" s="9" t="s">
        <v>43</v>
      </c>
      <c r="B1342" s="40" t="str">
        <f>'[1]（R7.7末時点）交付率・保有率'!B1226</f>
        <v>北葛城郡河合町</v>
      </c>
      <c r="C1342" s="11">
        <f>'[1]（R7.7末時点）交付率・保有率'!C1226</f>
        <v>16614</v>
      </c>
      <c r="D1342" s="11">
        <f>'[1]（R7.7末時点）交付率・保有率'!D1226</f>
        <v>13069</v>
      </c>
      <c r="E1342" s="12">
        <f t="shared" si="21"/>
        <v>0.78662573732996266</v>
      </c>
      <c r="F1342" s="2"/>
      <c r="G1342" s="2"/>
      <c r="H1342" s="2"/>
      <c r="I1342" s="2"/>
      <c r="J1342" s="2"/>
      <c r="K1342" s="2"/>
      <c r="L1342" s="2"/>
      <c r="M1342" s="2"/>
      <c r="N1342" s="2"/>
    </row>
    <row r="1343" spans="1:14" ht="14" x14ac:dyDescent="0.55000000000000004">
      <c r="A1343" s="9" t="s">
        <v>43</v>
      </c>
      <c r="B1343" s="40" t="str">
        <f>'[1]（R7.7末時点）交付率・保有率'!B1227</f>
        <v>吉野郡吉野町</v>
      </c>
      <c r="C1343" s="11">
        <f>'[1]（R7.7末時点）交付率・保有率'!C1227</f>
        <v>5834</v>
      </c>
      <c r="D1343" s="11">
        <f>'[1]（R7.7末時点）交付率・保有率'!D1227</f>
        <v>4694</v>
      </c>
      <c r="E1343" s="12">
        <f t="shared" si="21"/>
        <v>0.80459376071306132</v>
      </c>
      <c r="F1343" s="2"/>
      <c r="G1343" s="2"/>
      <c r="H1343" s="2"/>
      <c r="I1343" s="2"/>
      <c r="J1343" s="2"/>
      <c r="K1343" s="2"/>
      <c r="L1343" s="2"/>
      <c r="M1343" s="2"/>
      <c r="N1343" s="2"/>
    </row>
    <row r="1344" spans="1:14" ht="14" x14ac:dyDescent="0.55000000000000004">
      <c r="A1344" s="9" t="s">
        <v>43</v>
      </c>
      <c r="B1344" s="40" t="str">
        <f>'[1]（R7.7末時点）交付率・保有率'!B1228</f>
        <v>吉野郡大淀町</v>
      </c>
      <c r="C1344" s="11">
        <f>'[1]（R7.7末時点）交付率・保有率'!C1228</f>
        <v>15797</v>
      </c>
      <c r="D1344" s="11">
        <f>'[1]（R7.7末時点）交付率・保有率'!D1228</f>
        <v>12160</v>
      </c>
      <c r="E1344" s="12">
        <f t="shared" si="21"/>
        <v>0.76976641134392609</v>
      </c>
      <c r="F1344" s="2"/>
      <c r="G1344" s="2"/>
      <c r="H1344" s="2"/>
      <c r="I1344" s="2"/>
      <c r="J1344" s="2"/>
      <c r="K1344" s="2"/>
      <c r="L1344" s="2"/>
      <c r="M1344" s="2"/>
      <c r="N1344" s="2"/>
    </row>
    <row r="1345" spans="1:14" ht="14" x14ac:dyDescent="0.55000000000000004">
      <c r="A1345" s="9" t="s">
        <v>43</v>
      </c>
      <c r="B1345" s="40" t="str">
        <f>'[1]（R7.7末時点）交付率・保有率'!B1229</f>
        <v>吉野郡下市町</v>
      </c>
      <c r="C1345" s="11">
        <f>'[1]（R7.7末時点）交付率・保有率'!C1229</f>
        <v>4405</v>
      </c>
      <c r="D1345" s="11">
        <f>'[1]（R7.7末時点）交付率・保有率'!D1229</f>
        <v>3730</v>
      </c>
      <c r="E1345" s="12">
        <f t="shared" si="21"/>
        <v>0.84676503972758232</v>
      </c>
      <c r="F1345" s="2"/>
      <c r="G1345" s="2"/>
      <c r="H1345" s="2"/>
      <c r="I1345" s="2"/>
      <c r="J1345" s="2"/>
      <c r="K1345" s="2"/>
      <c r="L1345" s="2"/>
      <c r="M1345" s="2"/>
      <c r="N1345" s="2"/>
    </row>
    <row r="1346" spans="1:14" ht="14" x14ac:dyDescent="0.55000000000000004">
      <c r="A1346" s="9" t="s">
        <v>43</v>
      </c>
      <c r="B1346" s="40" t="str">
        <f>'[1]（R7.7末時点）交付率・保有率'!B1230</f>
        <v>吉野郡黒滝村</v>
      </c>
      <c r="C1346" s="11">
        <f>'[1]（R7.7末時点）交付率・保有率'!C1230</f>
        <v>589</v>
      </c>
      <c r="D1346" s="11">
        <f>'[1]（R7.7末時点）交付率・保有率'!D1230</f>
        <v>465</v>
      </c>
      <c r="E1346" s="12">
        <f t="shared" si="21"/>
        <v>0.78947368421052633</v>
      </c>
      <c r="F1346" s="2"/>
      <c r="G1346" s="2"/>
      <c r="H1346" s="2"/>
      <c r="I1346" s="2"/>
      <c r="J1346" s="2"/>
      <c r="K1346" s="2"/>
      <c r="L1346" s="2"/>
      <c r="M1346" s="2"/>
      <c r="N1346" s="2"/>
    </row>
    <row r="1347" spans="1:14" ht="14" x14ac:dyDescent="0.55000000000000004">
      <c r="A1347" s="9" t="s">
        <v>43</v>
      </c>
      <c r="B1347" s="40" t="str">
        <f>'[1]（R7.7末時点）交付率・保有率'!B1231</f>
        <v>吉野郡天川村</v>
      </c>
      <c r="C1347" s="11">
        <f>'[1]（R7.7末時点）交付率・保有率'!C1231</f>
        <v>1194</v>
      </c>
      <c r="D1347" s="11">
        <f>'[1]（R7.7末時点）交付率・保有率'!D1231</f>
        <v>1001</v>
      </c>
      <c r="E1347" s="12">
        <f t="shared" si="21"/>
        <v>0.83835845896147398</v>
      </c>
      <c r="F1347" s="2"/>
      <c r="G1347" s="2"/>
      <c r="H1347" s="2"/>
      <c r="I1347" s="2"/>
      <c r="J1347" s="2"/>
      <c r="K1347" s="2"/>
      <c r="L1347" s="2"/>
      <c r="M1347" s="2"/>
      <c r="N1347" s="2"/>
    </row>
    <row r="1348" spans="1:14" ht="14" x14ac:dyDescent="0.55000000000000004">
      <c r="A1348" s="9" t="s">
        <v>43</v>
      </c>
      <c r="B1348" s="40" t="str">
        <f>'[1]（R7.7末時点）交付率・保有率'!B1232</f>
        <v>吉野郡野迫川村</v>
      </c>
      <c r="C1348" s="11">
        <f>'[1]（R7.7末時点）交付率・保有率'!C1232</f>
        <v>322</v>
      </c>
      <c r="D1348" s="11">
        <f>'[1]（R7.7末時点）交付率・保有率'!D1232</f>
        <v>228</v>
      </c>
      <c r="E1348" s="12">
        <f t="shared" si="21"/>
        <v>0.70807453416149069</v>
      </c>
      <c r="F1348" s="2"/>
      <c r="G1348" s="2"/>
      <c r="H1348" s="2"/>
      <c r="I1348" s="2"/>
      <c r="J1348" s="2"/>
      <c r="K1348" s="2"/>
      <c r="L1348" s="2"/>
      <c r="M1348" s="2"/>
      <c r="N1348" s="2"/>
    </row>
    <row r="1349" spans="1:14" ht="14" x14ac:dyDescent="0.55000000000000004">
      <c r="A1349" s="9" t="s">
        <v>43</v>
      </c>
      <c r="B1349" s="40" t="str">
        <f>'[1]（R7.7末時点）交付率・保有率'!B1233</f>
        <v>吉野郡十津川村</v>
      </c>
      <c r="C1349" s="11">
        <f>'[1]（R7.7末時点）交付率・保有率'!C1233</f>
        <v>2757</v>
      </c>
      <c r="D1349" s="11">
        <f>'[1]（R7.7末時点）交付率・保有率'!D1233</f>
        <v>2179</v>
      </c>
      <c r="E1349" s="12">
        <f t="shared" si="21"/>
        <v>0.79035183170112444</v>
      </c>
      <c r="F1349" s="2"/>
      <c r="G1349" s="2"/>
      <c r="H1349" s="2"/>
      <c r="I1349" s="2"/>
      <c r="J1349" s="2"/>
      <c r="K1349" s="2"/>
      <c r="L1349" s="2"/>
      <c r="M1349" s="2"/>
      <c r="N1349" s="2"/>
    </row>
    <row r="1350" spans="1:14" ht="14" x14ac:dyDescent="0.55000000000000004">
      <c r="A1350" s="9" t="s">
        <v>43</v>
      </c>
      <c r="B1350" s="40" t="str">
        <f>'[1]（R7.7末時点）交付率・保有率'!B1234</f>
        <v>吉野郡下北山村</v>
      </c>
      <c r="C1350" s="11">
        <f>'[1]（R7.7末時点）交付率・保有率'!C1234</f>
        <v>796</v>
      </c>
      <c r="D1350" s="11">
        <f>'[1]（R7.7末時点）交付率・保有率'!D1234</f>
        <v>643</v>
      </c>
      <c r="E1350" s="12">
        <f t="shared" si="21"/>
        <v>0.80778894472361806</v>
      </c>
      <c r="F1350" s="2"/>
      <c r="G1350" s="2"/>
      <c r="H1350" s="2"/>
      <c r="I1350" s="2"/>
      <c r="J1350" s="2"/>
      <c r="K1350" s="2"/>
      <c r="L1350" s="2"/>
      <c r="M1350" s="2"/>
      <c r="N1350" s="2"/>
    </row>
    <row r="1351" spans="1:14" ht="14" x14ac:dyDescent="0.55000000000000004">
      <c r="A1351" s="9" t="s">
        <v>43</v>
      </c>
      <c r="B1351" s="40" t="str">
        <f>'[1]（R7.7末時点）交付率・保有率'!B1235</f>
        <v>吉野郡上北山村</v>
      </c>
      <c r="C1351" s="11">
        <f>'[1]（R7.7末時点）交付率・保有率'!C1235</f>
        <v>421</v>
      </c>
      <c r="D1351" s="11">
        <f>'[1]（R7.7末時点）交付率・保有率'!D1235</f>
        <v>376</v>
      </c>
      <c r="E1351" s="12">
        <f t="shared" si="21"/>
        <v>0.89311163895486934</v>
      </c>
      <c r="F1351" s="2"/>
      <c r="G1351" s="2"/>
      <c r="H1351" s="2"/>
      <c r="I1351" s="2"/>
      <c r="J1351" s="2"/>
      <c r="K1351" s="2"/>
      <c r="L1351" s="2"/>
      <c r="M1351" s="2"/>
      <c r="N1351" s="2"/>
    </row>
    <row r="1352" spans="1:14" ht="14" x14ac:dyDescent="0.55000000000000004">
      <c r="A1352" s="9" t="s">
        <v>43</v>
      </c>
      <c r="B1352" s="40" t="str">
        <f>'[1]（R7.7末時点）交付率・保有率'!B1236</f>
        <v>吉野郡川上村</v>
      </c>
      <c r="C1352" s="11">
        <f>'[1]（R7.7末時点）交付率・保有率'!C1236</f>
        <v>1188</v>
      </c>
      <c r="D1352" s="11">
        <f>'[1]（R7.7末時点）交付率・保有率'!D1236</f>
        <v>1020</v>
      </c>
      <c r="E1352" s="12">
        <f t="shared" si="21"/>
        <v>0.85858585858585856</v>
      </c>
      <c r="F1352" s="2"/>
      <c r="G1352" s="2"/>
      <c r="H1352" s="2"/>
      <c r="I1352" s="2"/>
      <c r="J1352" s="2"/>
      <c r="K1352" s="2"/>
      <c r="L1352" s="2"/>
      <c r="M1352" s="2"/>
      <c r="N1352" s="2"/>
    </row>
    <row r="1353" spans="1:14" ht="14" x14ac:dyDescent="0.55000000000000004">
      <c r="A1353" s="9" t="s">
        <v>43</v>
      </c>
      <c r="B1353" s="40" t="str">
        <f>'[1]（R7.7末時点）交付率・保有率'!B1237</f>
        <v>吉野郡東吉野村</v>
      </c>
      <c r="C1353" s="11">
        <f>'[1]（R7.7末時点）交付率・保有率'!C1237</f>
        <v>1498</v>
      </c>
      <c r="D1353" s="11">
        <f>'[1]（R7.7末時点）交付率・保有率'!D1237</f>
        <v>1109</v>
      </c>
      <c r="E1353" s="12">
        <f t="shared" si="21"/>
        <v>0.74032042723631508</v>
      </c>
      <c r="F1353" s="2"/>
      <c r="G1353" s="2"/>
      <c r="H1353" s="2"/>
      <c r="I1353" s="2"/>
      <c r="J1353" s="2"/>
      <c r="K1353" s="2"/>
      <c r="L1353" s="2"/>
      <c r="M1353" s="2"/>
      <c r="N1353" s="2"/>
    </row>
    <row r="1354" spans="1:14" ht="14" x14ac:dyDescent="0.55000000000000004">
      <c r="A1354" s="9" t="s">
        <v>44</v>
      </c>
      <c r="B1354" s="40" t="str">
        <f>'[1]（R7.7末時点）交付率・保有率'!B1238</f>
        <v>和歌山市</v>
      </c>
      <c r="C1354" s="11">
        <f>'[1]（R7.7末時点）交付率・保有率'!C1238</f>
        <v>352941</v>
      </c>
      <c r="D1354" s="11">
        <f>'[1]（R7.7末時点）交付率・保有率'!D1238</f>
        <v>281309</v>
      </c>
      <c r="E1354" s="12">
        <f t="shared" si="21"/>
        <v>0.79704256518794925</v>
      </c>
      <c r="F1354" s="2"/>
      <c r="G1354" s="2"/>
      <c r="H1354" s="2"/>
      <c r="I1354" s="2"/>
      <c r="J1354" s="2"/>
      <c r="K1354" s="2"/>
      <c r="L1354" s="2"/>
      <c r="M1354" s="2"/>
      <c r="N1354" s="2"/>
    </row>
    <row r="1355" spans="1:14" ht="14" x14ac:dyDescent="0.55000000000000004">
      <c r="A1355" s="9" t="s">
        <v>44</v>
      </c>
      <c r="B1355" s="40" t="str">
        <f>'[1]（R7.7末時点）交付率・保有率'!B1239</f>
        <v>海南市</v>
      </c>
      <c r="C1355" s="11">
        <f>'[1]（R7.7末時点）交付率・保有率'!C1239</f>
        <v>46492</v>
      </c>
      <c r="D1355" s="11">
        <f>'[1]（R7.7末時点）交付率・保有率'!D1239</f>
        <v>38334</v>
      </c>
      <c r="E1355" s="12">
        <f t="shared" si="21"/>
        <v>0.82452895121741376</v>
      </c>
      <c r="F1355" s="2"/>
      <c r="G1355" s="2"/>
      <c r="H1355" s="2"/>
      <c r="I1355" s="2"/>
      <c r="J1355" s="2"/>
      <c r="K1355" s="2"/>
      <c r="L1355" s="2"/>
      <c r="M1355" s="2"/>
      <c r="N1355" s="2"/>
    </row>
    <row r="1356" spans="1:14" ht="14" x14ac:dyDescent="0.55000000000000004">
      <c r="A1356" s="9" t="s">
        <v>44</v>
      </c>
      <c r="B1356" s="40" t="str">
        <f>'[1]（R7.7末時点）交付率・保有率'!B1240</f>
        <v>橋本市</v>
      </c>
      <c r="C1356" s="11">
        <f>'[1]（R7.7末時点）交付率・保有率'!C1240</f>
        <v>58792</v>
      </c>
      <c r="D1356" s="11">
        <f>'[1]（R7.7末時点）交付率・保有率'!D1240</f>
        <v>48545</v>
      </c>
      <c r="E1356" s="12">
        <f t="shared" si="21"/>
        <v>0.82570757926248473</v>
      </c>
      <c r="F1356" s="2"/>
      <c r="G1356" s="2"/>
      <c r="H1356" s="2"/>
      <c r="I1356" s="2"/>
      <c r="J1356" s="2"/>
      <c r="K1356" s="2"/>
      <c r="L1356" s="2"/>
      <c r="M1356" s="2"/>
      <c r="N1356" s="2"/>
    </row>
    <row r="1357" spans="1:14" ht="14" x14ac:dyDescent="0.55000000000000004">
      <c r="A1357" s="9" t="s">
        <v>44</v>
      </c>
      <c r="B1357" s="40" t="str">
        <f>'[1]（R7.7末時点）交付率・保有率'!B1241</f>
        <v>有田市</v>
      </c>
      <c r="C1357" s="11">
        <f>'[1]（R7.7末時点）交付率・保有率'!C1241</f>
        <v>25230</v>
      </c>
      <c r="D1357" s="11">
        <f>'[1]（R7.7末時点）交付率・保有率'!D1241</f>
        <v>20583</v>
      </c>
      <c r="E1357" s="12">
        <f t="shared" si="21"/>
        <v>0.81581450653983356</v>
      </c>
      <c r="F1357" s="2"/>
      <c r="G1357" s="2"/>
      <c r="H1357" s="2"/>
      <c r="I1357" s="2"/>
      <c r="J1357" s="2"/>
      <c r="K1357" s="2"/>
      <c r="L1357" s="2"/>
      <c r="M1357" s="2"/>
      <c r="N1357" s="2"/>
    </row>
    <row r="1358" spans="1:14" ht="14" x14ac:dyDescent="0.55000000000000004">
      <c r="A1358" s="9" t="s">
        <v>44</v>
      </c>
      <c r="B1358" s="40" t="str">
        <f>'[1]（R7.7末時点）交付率・保有率'!B1242</f>
        <v>御坊市</v>
      </c>
      <c r="C1358" s="11">
        <f>'[1]（R7.7末時点）交付率・保有率'!C1242</f>
        <v>21074</v>
      </c>
      <c r="D1358" s="11">
        <f>'[1]（R7.7末時点）交付率・保有率'!D1242</f>
        <v>17709</v>
      </c>
      <c r="E1358" s="12">
        <f t="shared" si="21"/>
        <v>0.84032457056088072</v>
      </c>
      <c r="F1358" s="2"/>
      <c r="G1358" s="2"/>
      <c r="H1358" s="2"/>
      <c r="I1358" s="2"/>
      <c r="J1358" s="2"/>
      <c r="K1358" s="2"/>
      <c r="L1358" s="2"/>
      <c r="M1358" s="2"/>
      <c r="N1358" s="2"/>
    </row>
    <row r="1359" spans="1:14" ht="14" x14ac:dyDescent="0.55000000000000004">
      <c r="A1359" s="9" t="s">
        <v>44</v>
      </c>
      <c r="B1359" s="40" t="str">
        <f>'[1]（R7.7末時点）交付率・保有率'!B1243</f>
        <v>田辺市</v>
      </c>
      <c r="C1359" s="11">
        <f>'[1]（R7.7末時点）交付率・保有率'!C1243</f>
        <v>67316</v>
      </c>
      <c r="D1359" s="11">
        <f>'[1]（R7.7末時点）交付率・保有率'!D1243</f>
        <v>53741</v>
      </c>
      <c r="E1359" s="12">
        <f t="shared" si="21"/>
        <v>0.79833917642165309</v>
      </c>
      <c r="F1359" s="2"/>
      <c r="G1359" s="2"/>
      <c r="H1359" s="2"/>
      <c r="I1359" s="2"/>
      <c r="J1359" s="2"/>
      <c r="K1359" s="2"/>
      <c r="L1359" s="2"/>
      <c r="M1359" s="2"/>
      <c r="N1359" s="2"/>
    </row>
    <row r="1360" spans="1:14" ht="14" x14ac:dyDescent="0.55000000000000004">
      <c r="A1360" s="9" t="s">
        <v>44</v>
      </c>
      <c r="B1360" s="40" t="str">
        <f>'[1]（R7.7末時点）交付率・保有率'!B1244</f>
        <v>新宮市</v>
      </c>
      <c r="C1360" s="11">
        <f>'[1]（R7.7末時点）交付率・保有率'!C1244</f>
        <v>25822</v>
      </c>
      <c r="D1360" s="11">
        <f>'[1]（R7.7末時点）交付率・保有率'!D1244</f>
        <v>19825</v>
      </c>
      <c r="E1360" s="12">
        <f t="shared" si="21"/>
        <v>0.76775617690341569</v>
      </c>
      <c r="F1360" s="2"/>
      <c r="G1360" s="2"/>
      <c r="H1360" s="2"/>
      <c r="I1360" s="2"/>
      <c r="J1360" s="2"/>
      <c r="K1360" s="2"/>
      <c r="L1360" s="2"/>
      <c r="M1360" s="2"/>
      <c r="N1360" s="2"/>
    </row>
    <row r="1361" spans="1:14" ht="14" x14ac:dyDescent="0.55000000000000004">
      <c r="A1361" s="9" t="s">
        <v>44</v>
      </c>
      <c r="B1361" s="40" t="str">
        <f>'[1]（R7.7末時点）交付率・保有率'!B1245</f>
        <v>紀の川市</v>
      </c>
      <c r="C1361" s="11">
        <f>'[1]（R7.7末時点）交付率・保有率'!C1245</f>
        <v>58920</v>
      </c>
      <c r="D1361" s="11">
        <f>'[1]（R7.7末時点）交付率・保有率'!D1245</f>
        <v>48762</v>
      </c>
      <c r="E1361" s="12">
        <f t="shared" si="21"/>
        <v>0.82759674134419547</v>
      </c>
      <c r="F1361" s="2"/>
      <c r="G1361" s="2"/>
      <c r="H1361" s="2"/>
      <c r="I1361" s="2"/>
      <c r="J1361" s="2"/>
      <c r="K1361" s="2"/>
      <c r="L1361" s="2"/>
      <c r="M1361" s="2"/>
      <c r="N1361" s="2"/>
    </row>
    <row r="1362" spans="1:14" ht="14" x14ac:dyDescent="0.55000000000000004">
      <c r="A1362" s="9" t="s">
        <v>44</v>
      </c>
      <c r="B1362" s="40" t="str">
        <f>'[1]（R7.7末時点）交付率・保有率'!B1246</f>
        <v>岩出市</v>
      </c>
      <c r="C1362" s="11">
        <f>'[1]（R7.7末時点）交付率・保有率'!C1246</f>
        <v>53900</v>
      </c>
      <c r="D1362" s="11">
        <f>'[1]（R7.7末時点）交付率・保有率'!D1246</f>
        <v>43617</v>
      </c>
      <c r="E1362" s="12">
        <f t="shared" si="21"/>
        <v>0.80922077922077917</v>
      </c>
      <c r="F1362" s="2"/>
      <c r="G1362" s="2"/>
      <c r="H1362" s="2"/>
      <c r="I1362" s="2"/>
      <c r="J1362" s="2"/>
      <c r="K1362" s="2"/>
      <c r="L1362" s="2"/>
      <c r="M1362" s="2"/>
      <c r="N1362" s="2"/>
    </row>
    <row r="1363" spans="1:14" ht="14" x14ac:dyDescent="0.55000000000000004">
      <c r="A1363" s="9" t="s">
        <v>44</v>
      </c>
      <c r="B1363" s="40" t="str">
        <f>'[1]（R7.7末時点）交付率・保有率'!B1247</f>
        <v>海草郡紀美野町</v>
      </c>
      <c r="C1363" s="11">
        <f>'[1]（R7.7末時点）交付率・保有率'!C1247</f>
        <v>7711</v>
      </c>
      <c r="D1363" s="11">
        <f>'[1]（R7.7末時点）交付率・保有率'!D1247</f>
        <v>6441</v>
      </c>
      <c r="E1363" s="12">
        <f t="shared" si="21"/>
        <v>0.83530022046427177</v>
      </c>
      <c r="F1363" s="2"/>
      <c r="G1363" s="2"/>
      <c r="H1363" s="2"/>
      <c r="I1363" s="2"/>
      <c r="J1363" s="2"/>
      <c r="K1363" s="2"/>
      <c r="L1363" s="2"/>
      <c r="M1363" s="2"/>
      <c r="N1363" s="2"/>
    </row>
    <row r="1364" spans="1:14" ht="14" x14ac:dyDescent="0.55000000000000004">
      <c r="A1364" s="9" t="s">
        <v>44</v>
      </c>
      <c r="B1364" s="40" t="str">
        <f>'[1]（R7.7末時点）交付率・保有率'!B1248</f>
        <v>伊都郡かつらぎ町</v>
      </c>
      <c r="C1364" s="11">
        <f>'[1]（R7.7末時点）交付率・保有率'!C1248</f>
        <v>15299</v>
      </c>
      <c r="D1364" s="11">
        <f>'[1]（R7.7末時点）交付率・保有率'!D1248</f>
        <v>12098</v>
      </c>
      <c r="E1364" s="12">
        <f t="shared" si="21"/>
        <v>0.79077063860383034</v>
      </c>
      <c r="F1364" s="2"/>
      <c r="G1364" s="2"/>
      <c r="H1364" s="2"/>
      <c r="I1364" s="2"/>
      <c r="J1364" s="2"/>
      <c r="K1364" s="2"/>
      <c r="L1364" s="2"/>
      <c r="M1364" s="2"/>
      <c r="N1364" s="2"/>
    </row>
    <row r="1365" spans="1:14" ht="14" x14ac:dyDescent="0.55000000000000004">
      <c r="A1365" s="9" t="s">
        <v>44</v>
      </c>
      <c r="B1365" s="40" t="str">
        <f>'[1]（R7.7末時点）交付率・保有率'!B1249</f>
        <v>伊都郡九度山町</v>
      </c>
      <c r="C1365" s="11">
        <f>'[1]（R7.7末時点）交付率・保有率'!C1249</f>
        <v>3760</v>
      </c>
      <c r="D1365" s="11">
        <f>'[1]（R7.7末時点）交付率・保有率'!D1249</f>
        <v>2963</v>
      </c>
      <c r="E1365" s="12">
        <f t="shared" si="21"/>
        <v>0.78803191489361701</v>
      </c>
      <c r="F1365" s="2"/>
      <c r="G1365" s="2"/>
      <c r="H1365" s="2"/>
      <c r="I1365" s="2"/>
      <c r="J1365" s="2"/>
      <c r="K1365" s="2"/>
      <c r="L1365" s="2"/>
      <c r="M1365" s="2"/>
      <c r="N1365" s="2"/>
    </row>
    <row r="1366" spans="1:14" ht="14" x14ac:dyDescent="0.55000000000000004">
      <c r="A1366" s="9" t="s">
        <v>44</v>
      </c>
      <c r="B1366" s="40" t="str">
        <f>'[1]（R7.7末時点）交付率・保有率'!B1250</f>
        <v>伊都郡高野町</v>
      </c>
      <c r="C1366" s="11">
        <f>'[1]（R7.7末時点）交付率・保有率'!C1250</f>
        <v>2605</v>
      </c>
      <c r="D1366" s="11">
        <f>'[1]（R7.7末時点）交付率・保有率'!D1250</f>
        <v>2004</v>
      </c>
      <c r="E1366" s="12">
        <f t="shared" si="21"/>
        <v>0.76928982725527828</v>
      </c>
      <c r="F1366" s="2"/>
      <c r="G1366" s="2"/>
      <c r="H1366" s="2"/>
      <c r="I1366" s="2"/>
      <c r="J1366" s="2"/>
      <c r="K1366" s="2"/>
      <c r="L1366" s="2"/>
      <c r="M1366" s="2"/>
      <c r="N1366" s="2"/>
    </row>
    <row r="1367" spans="1:14" ht="14" x14ac:dyDescent="0.55000000000000004">
      <c r="A1367" s="9" t="s">
        <v>44</v>
      </c>
      <c r="B1367" s="40" t="str">
        <f>'[1]（R7.7末時点）交付率・保有率'!B1251</f>
        <v>有田郡湯浅町</v>
      </c>
      <c r="C1367" s="11">
        <f>'[1]（R7.7末時点）交付率・保有率'!C1251</f>
        <v>10731</v>
      </c>
      <c r="D1367" s="11">
        <f>'[1]（R7.7末時点）交付率・保有率'!D1251</f>
        <v>8399</v>
      </c>
      <c r="E1367" s="12">
        <f t="shared" si="21"/>
        <v>0.78268567701053027</v>
      </c>
      <c r="F1367" s="2"/>
      <c r="G1367" s="2"/>
      <c r="H1367" s="2"/>
      <c r="I1367" s="2"/>
      <c r="J1367" s="2"/>
      <c r="K1367" s="2"/>
      <c r="L1367" s="2"/>
      <c r="M1367" s="2"/>
      <c r="N1367" s="2"/>
    </row>
    <row r="1368" spans="1:14" ht="14" x14ac:dyDescent="0.55000000000000004">
      <c r="A1368" s="9" t="s">
        <v>44</v>
      </c>
      <c r="B1368" s="40" t="str">
        <f>'[1]（R7.7末時点）交付率・保有率'!B1252</f>
        <v>有田郡広川町</v>
      </c>
      <c r="C1368" s="11">
        <f>'[1]（R7.7末時点）交付率・保有率'!C1252</f>
        <v>6403</v>
      </c>
      <c r="D1368" s="11">
        <f>'[1]（R7.7末時点）交付率・保有率'!D1252</f>
        <v>5578</v>
      </c>
      <c r="E1368" s="12">
        <f t="shared" si="21"/>
        <v>0.87115414649383105</v>
      </c>
      <c r="F1368" s="2"/>
      <c r="G1368" s="2"/>
      <c r="H1368" s="2"/>
      <c r="I1368" s="2"/>
      <c r="J1368" s="2"/>
      <c r="K1368" s="2"/>
      <c r="L1368" s="2"/>
      <c r="M1368" s="2"/>
      <c r="N1368" s="2"/>
    </row>
    <row r="1369" spans="1:14" ht="14" x14ac:dyDescent="0.55000000000000004">
      <c r="A1369" s="9" t="s">
        <v>44</v>
      </c>
      <c r="B1369" s="40" t="str">
        <f>'[1]（R7.7末時点）交付率・保有率'!B1253</f>
        <v>有田郡有田川町</v>
      </c>
      <c r="C1369" s="11">
        <f>'[1]（R7.7末時点）交付率・保有率'!C1253</f>
        <v>24954</v>
      </c>
      <c r="D1369" s="11">
        <f>'[1]（R7.7末時点）交付率・保有率'!D1253</f>
        <v>19570</v>
      </c>
      <c r="E1369" s="12">
        <f t="shared" si="21"/>
        <v>0.784243007133125</v>
      </c>
      <c r="F1369" s="2"/>
      <c r="G1369" s="2"/>
      <c r="H1369" s="2"/>
      <c r="I1369" s="2"/>
      <c r="J1369" s="2"/>
      <c r="K1369" s="2"/>
      <c r="L1369" s="2"/>
      <c r="M1369" s="2"/>
      <c r="N1369" s="2"/>
    </row>
    <row r="1370" spans="1:14" ht="14" x14ac:dyDescent="0.55000000000000004">
      <c r="A1370" s="9" t="s">
        <v>44</v>
      </c>
      <c r="B1370" s="40" t="str">
        <f>'[1]（R7.7末時点）交付率・保有率'!B1254</f>
        <v>日高郡美浜町</v>
      </c>
      <c r="C1370" s="11">
        <f>'[1]（R7.7末時点）交付率・保有率'!C1254</f>
        <v>6324</v>
      </c>
      <c r="D1370" s="11">
        <f>'[1]（R7.7末時点）交付率・保有率'!D1254</f>
        <v>4941</v>
      </c>
      <c r="E1370" s="12">
        <f t="shared" si="21"/>
        <v>0.78130929791271342</v>
      </c>
      <c r="F1370" s="2"/>
      <c r="G1370" s="2"/>
      <c r="H1370" s="2"/>
      <c r="I1370" s="2"/>
      <c r="J1370" s="2"/>
      <c r="K1370" s="2"/>
      <c r="L1370" s="2"/>
      <c r="M1370" s="2"/>
      <c r="N1370" s="2"/>
    </row>
    <row r="1371" spans="1:14" ht="14" x14ac:dyDescent="0.55000000000000004">
      <c r="A1371" s="9" t="s">
        <v>44</v>
      </c>
      <c r="B1371" s="40" t="str">
        <f>'[1]（R7.7末時点）交付率・保有率'!B1255</f>
        <v>日高郡日高町</v>
      </c>
      <c r="C1371" s="11">
        <f>'[1]（R7.7末時点）交付率・保有率'!C1255</f>
        <v>7953</v>
      </c>
      <c r="D1371" s="11">
        <f>'[1]（R7.7末時点）交付率・保有率'!D1255</f>
        <v>6479</v>
      </c>
      <c r="E1371" s="12">
        <f t="shared" si="21"/>
        <v>0.81466113416320884</v>
      </c>
      <c r="F1371" s="2"/>
      <c r="G1371" s="2"/>
      <c r="H1371" s="2"/>
      <c r="I1371" s="2"/>
      <c r="J1371" s="2"/>
      <c r="K1371" s="2"/>
      <c r="L1371" s="2"/>
      <c r="M1371" s="2"/>
      <c r="N1371" s="2"/>
    </row>
    <row r="1372" spans="1:14" ht="14" x14ac:dyDescent="0.55000000000000004">
      <c r="A1372" s="9" t="s">
        <v>44</v>
      </c>
      <c r="B1372" s="40" t="str">
        <f>'[1]（R7.7末時点）交付率・保有率'!B1256</f>
        <v>日高郡由良町</v>
      </c>
      <c r="C1372" s="11">
        <f>'[1]（R7.7末時点）交付率・保有率'!C1256</f>
        <v>5035</v>
      </c>
      <c r="D1372" s="11">
        <f>'[1]（R7.7末時点）交付率・保有率'!D1256</f>
        <v>3938</v>
      </c>
      <c r="E1372" s="12">
        <f t="shared" si="21"/>
        <v>0.78212512413108237</v>
      </c>
      <c r="F1372" s="2"/>
      <c r="G1372" s="2"/>
      <c r="H1372" s="2"/>
      <c r="I1372" s="2"/>
      <c r="J1372" s="2"/>
      <c r="K1372" s="2"/>
      <c r="L1372" s="2"/>
      <c r="M1372" s="2"/>
      <c r="N1372" s="2"/>
    </row>
    <row r="1373" spans="1:14" ht="14" x14ac:dyDescent="0.55000000000000004">
      <c r="A1373" s="9" t="s">
        <v>44</v>
      </c>
      <c r="B1373" s="40" t="str">
        <f>'[1]（R7.7末時点）交付率・保有率'!B1257</f>
        <v>日高郡印南町</v>
      </c>
      <c r="C1373" s="11">
        <f>'[1]（R7.7末時点）交付率・保有率'!C1257</f>
        <v>7636</v>
      </c>
      <c r="D1373" s="11">
        <f>'[1]（R7.7末時点）交付率・保有率'!D1257</f>
        <v>6386</v>
      </c>
      <c r="E1373" s="12">
        <f t="shared" si="21"/>
        <v>0.83630172865374541</v>
      </c>
      <c r="F1373" s="2"/>
      <c r="G1373" s="2"/>
      <c r="H1373" s="2"/>
      <c r="I1373" s="2"/>
      <c r="J1373" s="2"/>
      <c r="K1373" s="2"/>
      <c r="L1373" s="2"/>
      <c r="M1373" s="2"/>
      <c r="N1373" s="2"/>
    </row>
    <row r="1374" spans="1:14" ht="14" x14ac:dyDescent="0.55000000000000004">
      <c r="A1374" s="9" t="s">
        <v>44</v>
      </c>
      <c r="B1374" s="40" t="str">
        <f>'[1]（R7.7末時点）交付率・保有率'!B1258</f>
        <v>日高郡みなべ町</v>
      </c>
      <c r="C1374" s="11">
        <f>'[1]（R7.7末時点）交付率・保有率'!C1258</f>
        <v>11516</v>
      </c>
      <c r="D1374" s="11">
        <f>'[1]（R7.7末時点）交付率・保有率'!D1258</f>
        <v>9186</v>
      </c>
      <c r="E1374" s="12">
        <f t="shared" si="21"/>
        <v>0.79767280305661692</v>
      </c>
      <c r="F1374" s="2"/>
      <c r="G1374" s="2"/>
      <c r="H1374" s="2"/>
      <c r="I1374" s="2"/>
      <c r="J1374" s="2"/>
      <c r="K1374" s="2"/>
      <c r="L1374" s="2"/>
      <c r="M1374" s="2"/>
      <c r="N1374" s="2"/>
    </row>
    <row r="1375" spans="1:14" ht="14" x14ac:dyDescent="0.55000000000000004">
      <c r="A1375" s="9" t="s">
        <v>44</v>
      </c>
      <c r="B1375" s="40" t="str">
        <f>'[1]（R7.7末時点）交付率・保有率'!B1259</f>
        <v>日高郡日高川町</v>
      </c>
      <c r="C1375" s="11">
        <f>'[1]（R7.7末時点）交付率・保有率'!C1259</f>
        <v>8962</v>
      </c>
      <c r="D1375" s="11">
        <f>'[1]（R7.7末時点）交付率・保有率'!D1259</f>
        <v>7364</v>
      </c>
      <c r="E1375" s="12">
        <f t="shared" si="21"/>
        <v>0.82169158669939746</v>
      </c>
      <c r="F1375" s="2"/>
      <c r="G1375" s="2"/>
      <c r="H1375" s="2"/>
      <c r="I1375" s="2"/>
      <c r="J1375" s="2"/>
      <c r="K1375" s="2"/>
      <c r="L1375" s="2"/>
      <c r="M1375" s="2"/>
      <c r="N1375" s="2"/>
    </row>
    <row r="1376" spans="1:14" ht="14" x14ac:dyDescent="0.55000000000000004">
      <c r="A1376" s="9" t="s">
        <v>44</v>
      </c>
      <c r="B1376" s="40" t="str">
        <f>'[1]（R7.7末時点）交付率・保有率'!B1260</f>
        <v>西牟婁郡白浜町</v>
      </c>
      <c r="C1376" s="11">
        <f>'[1]（R7.7末時点）交付率・保有率'!C1260</f>
        <v>19753</v>
      </c>
      <c r="D1376" s="11">
        <f>'[1]（R7.7末時点）交付率・保有率'!D1260</f>
        <v>15442</v>
      </c>
      <c r="E1376" s="12">
        <f t="shared" si="21"/>
        <v>0.78175467017668199</v>
      </c>
      <c r="F1376" s="2"/>
      <c r="G1376" s="2"/>
      <c r="H1376" s="2"/>
      <c r="I1376" s="2"/>
      <c r="J1376" s="2"/>
      <c r="K1376" s="2"/>
      <c r="L1376" s="2"/>
      <c r="M1376" s="2"/>
      <c r="N1376" s="2"/>
    </row>
    <row r="1377" spans="1:14" ht="14" x14ac:dyDescent="0.55000000000000004">
      <c r="A1377" s="9" t="s">
        <v>44</v>
      </c>
      <c r="B1377" s="40" t="str">
        <f>'[1]（R7.7末時点）交付率・保有率'!B1261</f>
        <v>西牟婁郡上富田町</v>
      </c>
      <c r="C1377" s="11">
        <f>'[1]（R7.7末時点）交付率・保有率'!C1261</f>
        <v>15683</v>
      </c>
      <c r="D1377" s="11">
        <f>'[1]（R7.7末時点）交付率・保有率'!D1261</f>
        <v>13193</v>
      </c>
      <c r="E1377" s="12">
        <f t="shared" si="21"/>
        <v>0.84122935662819609</v>
      </c>
      <c r="F1377" s="2"/>
      <c r="G1377" s="2"/>
      <c r="H1377" s="2"/>
      <c r="I1377" s="2"/>
      <c r="J1377" s="2"/>
      <c r="K1377" s="2"/>
      <c r="L1377" s="2"/>
      <c r="M1377" s="2"/>
      <c r="N1377" s="2"/>
    </row>
    <row r="1378" spans="1:14" ht="14" x14ac:dyDescent="0.55000000000000004">
      <c r="A1378" s="9" t="s">
        <v>44</v>
      </c>
      <c r="B1378" s="40" t="str">
        <f>'[1]（R7.7末時点）交付率・保有率'!B1262</f>
        <v>西牟婁郡すさみ町</v>
      </c>
      <c r="C1378" s="11">
        <f>'[1]（R7.7末時点）交付率・保有率'!C1262</f>
        <v>3471</v>
      </c>
      <c r="D1378" s="11">
        <f>'[1]（R7.7末時点）交付率・保有率'!D1262</f>
        <v>2871</v>
      </c>
      <c r="E1378" s="12">
        <f t="shared" si="21"/>
        <v>0.82713915298184959</v>
      </c>
      <c r="F1378" s="2"/>
      <c r="G1378" s="2"/>
      <c r="H1378" s="2"/>
      <c r="I1378" s="2"/>
      <c r="J1378" s="2"/>
      <c r="K1378" s="2"/>
      <c r="L1378" s="2"/>
      <c r="M1378" s="2"/>
      <c r="N1378" s="2"/>
    </row>
    <row r="1379" spans="1:14" ht="14" x14ac:dyDescent="0.55000000000000004">
      <c r="A1379" s="9" t="s">
        <v>44</v>
      </c>
      <c r="B1379" s="40" t="str">
        <f>'[1]（R7.7末時点）交付率・保有率'!B1263</f>
        <v>東牟婁郡那智勝浦町</v>
      </c>
      <c r="C1379" s="11">
        <f>'[1]（R7.7末時点）交付率・保有率'!C1263</f>
        <v>13468</v>
      </c>
      <c r="D1379" s="11">
        <f>'[1]（R7.7末時点）交付率・保有率'!D1263</f>
        <v>10827</v>
      </c>
      <c r="E1379" s="12">
        <f t="shared" si="21"/>
        <v>0.80390555390555396</v>
      </c>
      <c r="F1379" s="2"/>
      <c r="G1379" s="2"/>
      <c r="H1379" s="2"/>
      <c r="I1379" s="2"/>
      <c r="J1379" s="2"/>
      <c r="K1379" s="2"/>
      <c r="L1379" s="2"/>
      <c r="M1379" s="2"/>
      <c r="N1379" s="2"/>
    </row>
    <row r="1380" spans="1:14" ht="14" x14ac:dyDescent="0.55000000000000004">
      <c r="A1380" s="9" t="s">
        <v>44</v>
      </c>
      <c r="B1380" s="40" t="str">
        <f>'[1]（R7.7末時点）交付率・保有率'!B1264</f>
        <v>東牟婁郡太地町</v>
      </c>
      <c r="C1380" s="11">
        <f>'[1]（R7.7末時点）交付率・保有率'!C1264</f>
        <v>2834</v>
      </c>
      <c r="D1380" s="11">
        <f>'[1]（R7.7末時点）交付率・保有率'!D1264</f>
        <v>2273</v>
      </c>
      <c r="E1380" s="12">
        <f t="shared" si="21"/>
        <v>0.80204657727593509</v>
      </c>
      <c r="F1380" s="2"/>
      <c r="G1380" s="2"/>
      <c r="H1380" s="2"/>
      <c r="I1380" s="2"/>
      <c r="J1380" s="2"/>
      <c r="K1380" s="2"/>
      <c r="L1380" s="2"/>
      <c r="M1380" s="2"/>
      <c r="N1380" s="2"/>
    </row>
    <row r="1381" spans="1:14" ht="14" x14ac:dyDescent="0.55000000000000004">
      <c r="A1381" s="9" t="s">
        <v>44</v>
      </c>
      <c r="B1381" s="40" t="str">
        <f>'[1]（R7.7末時点）交付率・保有率'!B1265</f>
        <v>東牟婁郡古座川町</v>
      </c>
      <c r="C1381" s="11">
        <f>'[1]（R7.7末時点）交付率・保有率'!C1265</f>
        <v>2302</v>
      </c>
      <c r="D1381" s="11">
        <f>'[1]（R7.7末時点）交付率・保有率'!D1265</f>
        <v>1739</v>
      </c>
      <c r="E1381" s="12">
        <f t="shared" si="21"/>
        <v>0.75543006081668118</v>
      </c>
      <c r="F1381" s="2"/>
      <c r="G1381" s="2"/>
      <c r="H1381" s="2"/>
      <c r="I1381" s="2"/>
      <c r="J1381" s="2"/>
      <c r="K1381" s="2"/>
      <c r="L1381" s="2"/>
      <c r="M1381" s="2"/>
      <c r="N1381" s="2"/>
    </row>
    <row r="1382" spans="1:14" ht="14" x14ac:dyDescent="0.55000000000000004">
      <c r="A1382" s="9" t="s">
        <v>44</v>
      </c>
      <c r="B1382" s="40" t="str">
        <f>'[1]（R7.7末時点）交付率・保有率'!B1266</f>
        <v>東牟婁郡北山村</v>
      </c>
      <c r="C1382" s="11">
        <f>'[1]（R7.7末時点）交付率・保有率'!C1266</f>
        <v>382</v>
      </c>
      <c r="D1382" s="11">
        <f>'[1]（R7.7末時点）交付率・保有率'!D1266</f>
        <v>308</v>
      </c>
      <c r="E1382" s="12">
        <f t="shared" si="21"/>
        <v>0.80628272251308897</v>
      </c>
      <c r="F1382" s="2"/>
      <c r="G1382" s="2"/>
      <c r="H1382" s="2"/>
      <c r="I1382" s="2"/>
      <c r="J1382" s="2"/>
      <c r="K1382" s="2"/>
      <c r="L1382" s="2"/>
      <c r="M1382" s="2"/>
      <c r="N1382" s="2"/>
    </row>
    <row r="1383" spans="1:14" ht="14" x14ac:dyDescent="0.55000000000000004">
      <c r="A1383" s="9" t="s">
        <v>44</v>
      </c>
      <c r="B1383" s="40" t="str">
        <f>'[1]（R7.7末時点）交付率・保有率'!B1267</f>
        <v>東牟婁郡串本町</v>
      </c>
      <c r="C1383" s="11">
        <f>'[1]（R7.7末時点）交付率・保有率'!C1267</f>
        <v>13924</v>
      </c>
      <c r="D1383" s="11">
        <f>'[1]（R7.7末時点）交付率・保有率'!D1267</f>
        <v>10547</v>
      </c>
      <c r="E1383" s="12">
        <f t="shared" si="21"/>
        <v>0.75746911806952022</v>
      </c>
      <c r="F1383" s="2"/>
      <c r="G1383" s="2"/>
      <c r="H1383" s="2"/>
      <c r="I1383" s="2"/>
      <c r="J1383" s="2"/>
      <c r="K1383" s="2"/>
      <c r="L1383" s="2"/>
      <c r="M1383" s="2"/>
      <c r="N1383" s="2"/>
    </row>
    <row r="1384" spans="1:14" ht="14" x14ac:dyDescent="0.55000000000000004">
      <c r="A1384" s="9" t="s">
        <v>45</v>
      </c>
      <c r="B1384" s="40" t="str">
        <f>'[1]（R7.7末時点）交付率・保有率'!B1268</f>
        <v>鳥取市</v>
      </c>
      <c r="C1384" s="11">
        <f>'[1]（R7.7末時点）交付率・保有率'!C1268</f>
        <v>179215</v>
      </c>
      <c r="D1384" s="11">
        <f>'[1]（R7.7末時点）交付率・保有率'!D1268</f>
        <v>145982</v>
      </c>
      <c r="E1384" s="12">
        <f t="shared" si="21"/>
        <v>0.81456351309879194</v>
      </c>
      <c r="F1384" s="2"/>
      <c r="G1384" s="2"/>
      <c r="H1384" s="2"/>
      <c r="I1384" s="2"/>
      <c r="J1384" s="2"/>
      <c r="K1384" s="2"/>
      <c r="L1384" s="2"/>
      <c r="M1384" s="2"/>
      <c r="N1384" s="2"/>
    </row>
    <row r="1385" spans="1:14" ht="14" x14ac:dyDescent="0.55000000000000004">
      <c r="A1385" s="9" t="s">
        <v>45</v>
      </c>
      <c r="B1385" s="40" t="str">
        <f>'[1]（R7.7末時点）交付率・保有率'!B1269</f>
        <v>米子市</v>
      </c>
      <c r="C1385" s="11">
        <f>'[1]（R7.7末時点）交付率・保有率'!C1269</f>
        <v>144056</v>
      </c>
      <c r="D1385" s="11">
        <f>'[1]（R7.7末時点）交付率・保有率'!D1269</f>
        <v>119282</v>
      </c>
      <c r="E1385" s="12">
        <f t="shared" si="21"/>
        <v>0.82802521241739324</v>
      </c>
      <c r="F1385" s="2"/>
      <c r="G1385" s="2"/>
      <c r="H1385" s="2"/>
      <c r="I1385" s="2"/>
      <c r="J1385" s="2"/>
      <c r="K1385" s="2"/>
      <c r="L1385" s="2"/>
      <c r="M1385" s="2"/>
      <c r="N1385" s="2"/>
    </row>
    <row r="1386" spans="1:14" ht="14" x14ac:dyDescent="0.55000000000000004">
      <c r="A1386" s="9" t="s">
        <v>45</v>
      </c>
      <c r="B1386" s="40" t="str">
        <f>'[1]（R7.7末時点）交付率・保有率'!B1270</f>
        <v>倉吉市</v>
      </c>
      <c r="C1386" s="11">
        <f>'[1]（R7.7末時点）交付率・保有率'!C1270</f>
        <v>43663</v>
      </c>
      <c r="D1386" s="11">
        <f>'[1]（R7.7末時点）交付率・保有率'!D1270</f>
        <v>35267</v>
      </c>
      <c r="E1386" s="12">
        <f t="shared" si="21"/>
        <v>0.80770904427089296</v>
      </c>
      <c r="F1386" s="2"/>
      <c r="G1386" s="2"/>
      <c r="H1386" s="2"/>
      <c r="I1386" s="2"/>
      <c r="J1386" s="2"/>
      <c r="K1386" s="2"/>
      <c r="L1386" s="2"/>
      <c r="M1386" s="2"/>
      <c r="N1386" s="2"/>
    </row>
    <row r="1387" spans="1:14" ht="14" x14ac:dyDescent="0.55000000000000004">
      <c r="A1387" s="9" t="s">
        <v>45</v>
      </c>
      <c r="B1387" s="40" t="str">
        <f>'[1]（R7.7末時点）交付率・保有率'!B1271</f>
        <v>境港市</v>
      </c>
      <c r="C1387" s="11">
        <f>'[1]（R7.7末時点）交付率・保有率'!C1271</f>
        <v>32469</v>
      </c>
      <c r="D1387" s="11">
        <f>'[1]（R7.7末時点）交付率・保有率'!D1271</f>
        <v>26278</v>
      </c>
      <c r="E1387" s="12">
        <f t="shared" si="21"/>
        <v>0.809325818473005</v>
      </c>
      <c r="F1387" s="2"/>
      <c r="G1387" s="2"/>
      <c r="H1387" s="2"/>
      <c r="I1387" s="2"/>
      <c r="J1387" s="2"/>
      <c r="K1387" s="2"/>
      <c r="L1387" s="2"/>
      <c r="M1387" s="2"/>
      <c r="N1387" s="2"/>
    </row>
    <row r="1388" spans="1:14" ht="14" x14ac:dyDescent="0.55000000000000004">
      <c r="A1388" s="9" t="s">
        <v>45</v>
      </c>
      <c r="B1388" s="40" t="str">
        <f>'[1]（R7.7末時点）交付率・保有率'!B1272</f>
        <v>岩美郡岩美町</v>
      </c>
      <c r="C1388" s="11">
        <f>'[1]（R7.7末時点）交付率・保有率'!C1272</f>
        <v>10769</v>
      </c>
      <c r="D1388" s="11">
        <f>'[1]（R7.7末時点）交付率・保有率'!D1272</f>
        <v>8617</v>
      </c>
      <c r="E1388" s="12">
        <f t="shared" si="21"/>
        <v>0.80016714643885223</v>
      </c>
      <c r="F1388" s="2"/>
      <c r="G1388" s="2"/>
      <c r="H1388" s="2"/>
      <c r="I1388" s="2"/>
      <c r="J1388" s="2"/>
      <c r="K1388" s="2"/>
      <c r="L1388" s="2"/>
      <c r="M1388" s="2"/>
      <c r="N1388" s="2"/>
    </row>
    <row r="1389" spans="1:14" ht="14" x14ac:dyDescent="0.55000000000000004">
      <c r="A1389" s="9" t="s">
        <v>45</v>
      </c>
      <c r="B1389" s="40" t="str">
        <f>'[1]（R7.7末時点）交付率・保有率'!B1273</f>
        <v>八頭郡若桜町</v>
      </c>
      <c r="C1389" s="11">
        <f>'[1]（R7.7末時点）交付率・保有率'!C1273</f>
        <v>2671</v>
      </c>
      <c r="D1389" s="11">
        <f>'[1]（R7.7末時点）交付率・保有率'!D1273</f>
        <v>2073</v>
      </c>
      <c r="E1389" s="12">
        <f t="shared" si="21"/>
        <v>0.77611381505054289</v>
      </c>
      <c r="F1389" s="2"/>
      <c r="G1389" s="2"/>
      <c r="H1389" s="2"/>
      <c r="I1389" s="2"/>
      <c r="J1389" s="2"/>
      <c r="K1389" s="2"/>
      <c r="L1389" s="2"/>
      <c r="M1389" s="2"/>
      <c r="N1389" s="2"/>
    </row>
    <row r="1390" spans="1:14" ht="14" x14ac:dyDescent="0.55000000000000004">
      <c r="A1390" s="9" t="s">
        <v>45</v>
      </c>
      <c r="B1390" s="40" t="str">
        <f>'[1]（R7.7末時点）交付率・保有率'!B1274</f>
        <v>八頭郡智頭町</v>
      </c>
      <c r="C1390" s="11">
        <f>'[1]（R7.7末時点）交付率・保有率'!C1274</f>
        <v>6129</v>
      </c>
      <c r="D1390" s="11">
        <f>'[1]（R7.7末時点）交付率・保有率'!D1274</f>
        <v>4826</v>
      </c>
      <c r="E1390" s="12">
        <f t="shared" si="21"/>
        <v>0.78740414423233807</v>
      </c>
      <c r="F1390" s="2"/>
      <c r="G1390" s="2"/>
      <c r="H1390" s="2"/>
      <c r="I1390" s="2"/>
      <c r="J1390" s="2"/>
      <c r="K1390" s="2"/>
      <c r="L1390" s="2"/>
      <c r="M1390" s="2"/>
      <c r="N1390" s="2"/>
    </row>
    <row r="1391" spans="1:14" ht="14" x14ac:dyDescent="0.55000000000000004">
      <c r="A1391" s="9" t="s">
        <v>45</v>
      </c>
      <c r="B1391" s="40" t="str">
        <f>'[1]（R7.7末時点）交付率・保有率'!B1275</f>
        <v>八頭郡八頭町</v>
      </c>
      <c r="C1391" s="11">
        <f>'[1]（R7.7末時点）交付率・保有率'!C1275</f>
        <v>15488</v>
      </c>
      <c r="D1391" s="11">
        <f>'[1]（R7.7末時点）交付率・保有率'!D1275</f>
        <v>12566</v>
      </c>
      <c r="E1391" s="12">
        <f t="shared" si="21"/>
        <v>0.81133780991735538</v>
      </c>
      <c r="F1391" s="2"/>
      <c r="G1391" s="2"/>
      <c r="H1391" s="2"/>
      <c r="I1391" s="2"/>
      <c r="J1391" s="2"/>
      <c r="K1391" s="2"/>
      <c r="L1391" s="2"/>
      <c r="M1391" s="2"/>
      <c r="N1391" s="2"/>
    </row>
    <row r="1392" spans="1:14" ht="14" x14ac:dyDescent="0.55000000000000004">
      <c r="A1392" s="9" t="s">
        <v>45</v>
      </c>
      <c r="B1392" s="40" t="str">
        <f>'[1]（R7.7末時点）交付率・保有率'!B1276</f>
        <v>東伯郡三朝町</v>
      </c>
      <c r="C1392" s="11">
        <f>'[1]（R7.7末時点）交付率・保有率'!C1276</f>
        <v>5788</v>
      </c>
      <c r="D1392" s="11">
        <f>'[1]（R7.7末時点）交付率・保有率'!D1276</f>
        <v>4781</v>
      </c>
      <c r="E1392" s="12">
        <f t="shared" si="21"/>
        <v>0.82601935038009677</v>
      </c>
      <c r="F1392" s="2"/>
      <c r="G1392" s="2"/>
      <c r="H1392" s="2"/>
      <c r="I1392" s="2"/>
      <c r="J1392" s="2"/>
      <c r="K1392" s="2"/>
      <c r="L1392" s="2"/>
      <c r="M1392" s="2"/>
      <c r="N1392" s="2"/>
    </row>
    <row r="1393" spans="1:14" ht="14" x14ac:dyDescent="0.55000000000000004">
      <c r="A1393" s="9" t="s">
        <v>45</v>
      </c>
      <c r="B1393" s="40" t="str">
        <f>'[1]（R7.7末時点）交付率・保有率'!B1277</f>
        <v>東伯郡湯梨浜町</v>
      </c>
      <c r="C1393" s="11">
        <f>'[1]（R7.7末時点）交付率・保有率'!C1277</f>
        <v>16219</v>
      </c>
      <c r="D1393" s="11">
        <f>'[1]（R7.7末時点）交付率・保有率'!D1277</f>
        <v>13402</v>
      </c>
      <c r="E1393" s="12">
        <f t="shared" si="21"/>
        <v>0.82631481595659417</v>
      </c>
      <c r="F1393" s="2"/>
      <c r="G1393" s="2"/>
      <c r="H1393" s="2"/>
      <c r="I1393" s="2"/>
      <c r="J1393" s="2"/>
      <c r="K1393" s="2"/>
      <c r="L1393" s="2"/>
      <c r="M1393" s="2"/>
      <c r="N1393" s="2"/>
    </row>
    <row r="1394" spans="1:14" ht="14" x14ac:dyDescent="0.55000000000000004">
      <c r="A1394" s="9" t="s">
        <v>45</v>
      </c>
      <c r="B1394" s="40" t="str">
        <f>'[1]（R7.7末時点）交付率・保有率'!B1278</f>
        <v>東伯郡琴浦町</v>
      </c>
      <c r="C1394" s="11">
        <f>'[1]（R7.7末時点）交付率・保有率'!C1278</f>
        <v>15784</v>
      </c>
      <c r="D1394" s="11">
        <f>'[1]（R7.7末時点）交付率・保有率'!D1278</f>
        <v>13309</v>
      </c>
      <c r="E1394" s="12">
        <f t="shared" si="21"/>
        <v>0.84319564115560064</v>
      </c>
      <c r="F1394" s="2"/>
      <c r="G1394" s="2"/>
      <c r="H1394" s="2"/>
      <c r="I1394" s="2"/>
      <c r="J1394" s="2"/>
      <c r="K1394" s="2"/>
      <c r="L1394" s="2"/>
      <c r="M1394" s="2"/>
      <c r="N1394" s="2"/>
    </row>
    <row r="1395" spans="1:14" ht="14" x14ac:dyDescent="0.55000000000000004">
      <c r="A1395" s="9" t="s">
        <v>45</v>
      </c>
      <c r="B1395" s="40" t="str">
        <f>'[1]（R7.7末時点）交付率・保有率'!B1279</f>
        <v>東伯郡北栄町</v>
      </c>
      <c r="C1395" s="11">
        <f>'[1]（R7.7末時点）交付率・保有率'!C1279</f>
        <v>14127</v>
      </c>
      <c r="D1395" s="11">
        <f>'[1]（R7.7末時点）交付率・保有率'!D1279</f>
        <v>11500</v>
      </c>
      <c r="E1395" s="12">
        <f t="shared" si="21"/>
        <v>0.8140440291640122</v>
      </c>
      <c r="F1395" s="2"/>
      <c r="G1395" s="2"/>
      <c r="H1395" s="2"/>
      <c r="I1395" s="2"/>
      <c r="J1395" s="2"/>
      <c r="K1395" s="2"/>
      <c r="L1395" s="2"/>
      <c r="M1395" s="2"/>
      <c r="N1395" s="2"/>
    </row>
    <row r="1396" spans="1:14" ht="14" x14ac:dyDescent="0.55000000000000004">
      <c r="A1396" s="9" t="s">
        <v>45</v>
      </c>
      <c r="B1396" s="40" t="str">
        <f>'[1]（R7.7末時点）交付率・保有率'!B1280</f>
        <v>西伯郡日吉津村</v>
      </c>
      <c r="C1396" s="11">
        <f>'[1]（R7.7末時点）交付率・保有率'!C1280</f>
        <v>3616</v>
      </c>
      <c r="D1396" s="11">
        <f>'[1]（R7.7末時点）交付率・保有率'!D1280</f>
        <v>3141</v>
      </c>
      <c r="E1396" s="12">
        <f t="shared" si="21"/>
        <v>0.86863938053097345</v>
      </c>
      <c r="F1396" s="2"/>
      <c r="G1396" s="2"/>
      <c r="H1396" s="2"/>
      <c r="I1396" s="2"/>
      <c r="J1396" s="2"/>
      <c r="K1396" s="2"/>
      <c r="L1396" s="2"/>
      <c r="M1396" s="2"/>
      <c r="N1396" s="2"/>
    </row>
    <row r="1397" spans="1:14" ht="14" x14ac:dyDescent="0.55000000000000004">
      <c r="A1397" s="9" t="s">
        <v>45</v>
      </c>
      <c r="B1397" s="40" t="str">
        <f>'[1]（R7.7末時点）交付率・保有率'!B1281</f>
        <v>西伯郡大山町</v>
      </c>
      <c r="C1397" s="11">
        <f>'[1]（R7.7末時点）交付率・保有率'!C1281</f>
        <v>14786</v>
      </c>
      <c r="D1397" s="11">
        <f>'[1]（R7.7末時点）交付率・保有率'!D1281</f>
        <v>11234</v>
      </c>
      <c r="E1397" s="12">
        <f t="shared" si="21"/>
        <v>0.75977275801433786</v>
      </c>
      <c r="F1397" s="2"/>
      <c r="G1397" s="2"/>
      <c r="H1397" s="2"/>
      <c r="I1397" s="2"/>
      <c r="J1397" s="2"/>
      <c r="K1397" s="2"/>
      <c r="L1397" s="2"/>
      <c r="M1397" s="2"/>
      <c r="N1397" s="2"/>
    </row>
    <row r="1398" spans="1:14" ht="14" x14ac:dyDescent="0.55000000000000004">
      <c r="A1398" s="9" t="s">
        <v>45</v>
      </c>
      <c r="B1398" s="40" t="str">
        <f>'[1]（R7.7末時点）交付率・保有率'!B1282</f>
        <v>西伯郡南部町</v>
      </c>
      <c r="C1398" s="11">
        <f>'[1]（R7.7末時点）交付率・保有率'!C1282</f>
        <v>10099</v>
      </c>
      <c r="D1398" s="11">
        <f>'[1]（R7.7末時点）交付率・保有率'!D1282</f>
        <v>8171</v>
      </c>
      <c r="E1398" s="12">
        <f t="shared" ref="E1398:E1461" si="22">D1398/C1398</f>
        <v>0.80909000891177341</v>
      </c>
      <c r="F1398" s="2"/>
      <c r="G1398" s="2"/>
      <c r="H1398" s="2"/>
      <c r="I1398" s="2"/>
      <c r="J1398" s="2"/>
      <c r="K1398" s="2"/>
      <c r="L1398" s="2"/>
      <c r="M1398" s="2"/>
      <c r="N1398" s="2"/>
    </row>
    <row r="1399" spans="1:14" ht="14" x14ac:dyDescent="0.55000000000000004">
      <c r="A1399" s="9" t="s">
        <v>45</v>
      </c>
      <c r="B1399" s="40" t="str">
        <f>'[1]（R7.7末時点）交付率・保有率'!B1283</f>
        <v>西伯郡伯耆町</v>
      </c>
      <c r="C1399" s="11">
        <f>'[1]（R7.7末時点）交付率・保有率'!C1283</f>
        <v>10145</v>
      </c>
      <c r="D1399" s="11">
        <f>'[1]（R7.7末時点）交付率・保有率'!D1283</f>
        <v>8491</v>
      </c>
      <c r="E1399" s="12">
        <f t="shared" si="22"/>
        <v>0.83696402168555939</v>
      </c>
      <c r="F1399" s="2"/>
      <c r="G1399" s="2"/>
      <c r="H1399" s="2"/>
      <c r="I1399" s="2"/>
      <c r="J1399" s="2"/>
      <c r="K1399" s="2"/>
      <c r="L1399" s="2"/>
      <c r="M1399" s="2"/>
      <c r="N1399" s="2"/>
    </row>
    <row r="1400" spans="1:14" ht="14" x14ac:dyDescent="0.55000000000000004">
      <c r="A1400" s="9" t="s">
        <v>45</v>
      </c>
      <c r="B1400" s="40" t="str">
        <f>'[1]（R7.7末時点）交付率・保有率'!B1284</f>
        <v>日野郡日南町</v>
      </c>
      <c r="C1400" s="11">
        <f>'[1]（R7.7末時点）交付率・保有率'!C1284</f>
        <v>3865</v>
      </c>
      <c r="D1400" s="11">
        <f>'[1]（R7.7末時点）交付率・保有率'!D1284</f>
        <v>3161</v>
      </c>
      <c r="E1400" s="12">
        <f t="shared" si="22"/>
        <v>0.8178525226390686</v>
      </c>
      <c r="F1400" s="2"/>
      <c r="G1400" s="2"/>
      <c r="H1400" s="2"/>
      <c r="I1400" s="2"/>
      <c r="J1400" s="2"/>
      <c r="K1400" s="2"/>
      <c r="L1400" s="2"/>
      <c r="M1400" s="2"/>
      <c r="N1400" s="2"/>
    </row>
    <row r="1401" spans="1:14" ht="14" x14ac:dyDescent="0.55000000000000004">
      <c r="A1401" s="9" t="s">
        <v>45</v>
      </c>
      <c r="B1401" s="40" t="str">
        <f>'[1]（R7.7末時点）交付率・保有率'!B1285</f>
        <v>日野郡日野町</v>
      </c>
      <c r="C1401" s="11">
        <f>'[1]（R7.7末時点）交付率・保有率'!C1285</f>
        <v>2635</v>
      </c>
      <c r="D1401" s="11">
        <f>'[1]（R7.7末時点）交付率・保有率'!D1285</f>
        <v>2198</v>
      </c>
      <c r="E1401" s="12">
        <f t="shared" si="22"/>
        <v>0.83415559772296011</v>
      </c>
      <c r="F1401" s="2"/>
      <c r="G1401" s="2"/>
      <c r="H1401" s="2"/>
      <c r="I1401" s="2"/>
      <c r="J1401" s="2"/>
      <c r="K1401" s="2"/>
      <c r="L1401" s="2"/>
      <c r="M1401" s="2"/>
      <c r="N1401" s="2"/>
    </row>
    <row r="1402" spans="1:14" ht="14" x14ac:dyDescent="0.55000000000000004">
      <c r="A1402" s="9" t="s">
        <v>45</v>
      </c>
      <c r="B1402" s="40" t="str">
        <f>'[1]（R7.7末時点）交付率・保有率'!B1286</f>
        <v>日野郡江府町</v>
      </c>
      <c r="C1402" s="11">
        <f>'[1]（R7.7末時点）交付率・保有率'!C1286</f>
        <v>2479</v>
      </c>
      <c r="D1402" s="11">
        <f>'[1]（R7.7末時点）交付率・保有率'!D1286</f>
        <v>2027</v>
      </c>
      <c r="E1402" s="12">
        <f t="shared" si="22"/>
        <v>0.81766841468334006</v>
      </c>
      <c r="F1402" s="2"/>
      <c r="G1402" s="2"/>
      <c r="H1402" s="2"/>
      <c r="I1402" s="2"/>
      <c r="J1402" s="2"/>
      <c r="K1402" s="2"/>
      <c r="L1402" s="2"/>
      <c r="M1402" s="2"/>
      <c r="N1402" s="2"/>
    </row>
    <row r="1403" spans="1:14" ht="14" x14ac:dyDescent="0.55000000000000004">
      <c r="A1403" s="9" t="s">
        <v>46</v>
      </c>
      <c r="B1403" s="40" t="str">
        <f>'[1]（R7.7末時点）交付率・保有率'!B1287</f>
        <v>松江市</v>
      </c>
      <c r="C1403" s="11">
        <f>'[1]（R7.7末時点）交付率・保有率'!C1287</f>
        <v>194313</v>
      </c>
      <c r="D1403" s="11">
        <f>'[1]（R7.7末時点）交付率・保有率'!D1287</f>
        <v>157247</v>
      </c>
      <c r="E1403" s="12">
        <f t="shared" si="22"/>
        <v>0.80924590737624347</v>
      </c>
      <c r="F1403" s="2"/>
      <c r="G1403" s="2"/>
      <c r="H1403" s="2"/>
      <c r="I1403" s="2"/>
      <c r="J1403" s="2"/>
      <c r="K1403" s="2"/>
      <c r="L1403" s="2"/>
      <c r="M1403" s="2"/>
      <c r="N1403" s="2"/>
    </row>
    <row r="1404" spans="1:14" ht="14" x14ac:dyDescent="0.55000000000000004">
      <c r="A1404" s="9" t="s">
        <v>46</v>
      </c>
      <c r="B1404" s="40" t="str">
        <f>'[1]（R7.7末時点）交付率・保有率'!B1288</f>
        <v>浜田市</v>
      </c>
      <c r="C1404" s="11">
        <f>'[1]（R7.7末時点）交付率・保有率'!C1288</f>
        <v>48576</v>
      </c>
      <c r="D1404" s="11">
        <f>'[1]（R7.7末時点）交付率・保有率'!D1288</f>
        <v>40970</v>
      </c>
      <c r="E1404" s="12">
        <f t="shared" si="22"/>
        <v>0.84342061923583667</v>
      </c>
      <c r="F1404" s="2"/>
      <c r="G1404" s="2"/>
      <c r="H1404" s="2"/>
      <c r="I1404" s="2"/>
      <c r="J1404" s="2"/>
      <c r="K1404" s="2"/>
      <c r="L1404" s="2"/>
      <c r="M1404" s="2"/>
      <c r="N1404" s="2"/>
    </row>
    <row r="1405" spans="1:14" ht="14" x14ac:dyDescent="0.55000000000000004">
      <c r="A1405" s="9" t="s">
        <v>46</v>
      </c>
      <c r="B1405" s="40" t="str">
        <f>'[1]（R7.7末時点）交付率・保有率'!B1289</f>
        <v>出雲市</v>
      </c>
      <c r="C1405" s="11">
        <f>'[1]（R7.7末時点）交付率・保有率'!C1289</f>
        <v>172327</v>
      </c>
      <c r="D1405" s="11">
        <f>'[1]（R7.7末時点）交付率・保有率'!D1289</f>
        <v>141688</v>
      </c>
      <c r="E1405" s="12">
        <f t="shared" si="22"/>
        <v>0.82220429764343372</v>
      </c>
      <c r="F1405" s="2"/>
      <c r="G1405" s="2"/>
      <c r="H1405" s="2"/>
      <c r="I1405" s="2"/>
      <c r="J1405" s="2"/>
      <c r="K1405" s="2"/>
      <c r="L1405" s="2"/>
      <c r="M1405" s="2"/>
      <c r="N1405" s="2"/>
    </row>
    <row r="1406" spans="1:14" ht="14" x14ac:dyDescent="0.55000000000000004">
      <c r="A1406" s="9" t="s">
        <v>46</v>
      </c>
      <c r="B1406" s="40" t="str">
        <f>'[1]（R7.7末時点）交付率・保有率'!B1290</f>
        <v>益田市</v>
      </c>
      <c r="C1406" s="11">
        <f>'[1]（R7.7末時点）交付率・保有率'!C1290</f>
        <v>42986</v>
      </c>
      <c r="D1406" s="11">
        <f>'[1]（R7.7末時点）交付率・保有率'!D1290</f>
        <v>34740</v>
      </c>
      <c r="E1406" s="12">
        <f t="shared" si="22"/>
        <v>0.8081701018936398</v>
      </c>
      <c r="F1406" s="2"/>
      <c r="G1406" s="2"/>
      <c r="H1406" s="2"/>
      <c r="I1406" s="2"/>
      <c r="J1406" s="2"/>
      <c r="K1406" s="2"/>
      <c r="L1406" s="2"/>
      <c r="M1406" s="2"/>
      <c r="N1406" s="2"/>
    </row>
    <row r="1407" spans="1:14" ht="14" x14ac:dyDescent="0.55000000000000004">
      <c r="A1407" s="9" t="s">
        <v>46</v>
      </c>
      <c r="B1407" s="40" t="str">
        <f>'[1]（R7.7末時点）交付率・保有率'!B1291</f>
        <v>大田市</v>
      </c>
      <c r="C1407" s="11">
        <f>'[1]（R7.7末時点）交付率・保有率'!C1291</f>
        <v>31475</v>
      </c>
      <c r="D1407" s="11">
        <f>'[1]（R7.7末時点）交付率・保有率'!D1291</f>
        <v>25341</v>
      </c>
      <c r="E1407" s="12">
        <f t="shared" si="22"/>
        <v>0.80511517077045269</v>
      </c>
      <c r="F1407" s="2"/>
      <c r="G1407" s="2"/>
      <c r="H1407" s="2"/>
      <c r="I1407" s="2"/>
      <c r="J1407" s="2"/>
      <c r="K1407" s="2"/>
      <c r="L1407" s="2"/>
      <c r="M1407" s="2"/>
      <c r="N1407" s="2"/>
    </row>
    <row r="1408" spans="1:14" ht="14" x14ac:dyDescent="0.55000000000000004">
      <c r="A1408" s="9" t="s">
        <v>46</v>
      </c>
      <c r="B1408" s="40" t="str">
        <f>'[1]（R7.7末時点）交付率・保有率'!B1292</f>
        <v>安来市</v>
      </c>
      <c r="C1408" s="11">
        <f>'[1]（R7.7末時点）交付率・保有率'!C1292</f>
        <v>35112</v>
      </c>
      <c r="D1408" s="11">
        <f>'[1]（R7.7末時点）交付率・保有率'!D1292</f>
        <v>29406</v>
      </c>
      <c r="E1408" s="12">
        <f t="shared" si="22"/>
        <v>0.83749145591250851</v>
      </c>
      <c r="F1408" s="2"/>
      <c r="G1408" s="2"/>
      <c r="H1408" s="2"/>
      <c r="I1408" s="2"/>
      <c r="J1408" s="2"/>
      <c r="K1408" s="2"/>
      <c r="L1408" s="2"/>
      <c r="M1408" s="2"/>
      <c r="N1408" s="2"/>
    </row>
    <row r="1409" spans="1:14" ht="14" x14ac:dyDescent="0.55000000000000004">
      <c r="A1409" s="9" t="s">
        <v>46</v>
      </c>
      <c r="B1409" s="40" t="str">
        <f>'[1]（R7.7末時点）交付率・保有率'!B1293</f>
        <v>江津市</v>
      </c>
      <c r="C1409" s="11">
        <f>'[1]（R7.7末時点）交付率・保有率'!C1293</f>
        <v>21202</v>
      </c>
      <c r="D1409" s="11">
        <f>'[1]（R7.7末時点）交付率・保有率'!D1293</f>
        <v>17655</v>
      </c>
      <c r="E1409" s="12">
        <f t="shared" si="22"/>
        <v>0.83270446184322233</v>
      </c>
      <c r="F1409" s="2"/>
      <c r="G1409" s="2"/>
      <c r="H1409" s="2"/>
      <c r="I1409" s="2"/>
      <c r="J1409" s="2"/>
      <c r="K1409" s="2"/>
      <c r="L1409" s="2"/>
      <c r="M1409" s="2"/>
      <c r="N1409" s="2"/>
    </row>
    <row r="1410" spans="1:14" ht="14" x14ac:dyDescent="0.55000000000000004">
      <c r="A1410" s="9" t="s">
        <v>46</v>
      </c>
      <c r="B1410" s="40" t="str">
        <f>'[1]（R7.7末時点）交付率・保有率'!B1294</f>
        <v>雲南市</v>
      </c>
      <c r="C1410" s="11">
        <f>'[1]（R7.7末時点）交付率・保有率'!C1294</f>
        <v>34426</v>
      </c>
      <c r="D1410" s="11">
        <f>'[1]（R7.7末時点）交付率・保有率'!D1294</f>
        <v>28612</v>
      </c>
      <c r="E1410" s="12">
        <f t="shared" si="22"/>
        <v>0.83111601696392257</v>
      </c>
      <c r="F1410" s="2"/>
      <c r="G1410" s="2"/>
      <c r="H1410" s="2"/>
      <c r="I1410" s="2"/>
      <c r="J1410" s="2"/>
      <c r="K1410" s="2"/>
      <c r="L1410" s="2"/>
      <c r="M1410" s="2"/>
      <c r="N1410" s="2"/>
    </row>
    <row r="1411" spans="1:14" ht="14" x14ac:dyDescent="0.55000000000000004">
      <c r="A1411" s="9" t="s">
        <v>46</v>
      </c>
      <c r="B1411" s="40" t="str">
        <f>'[1]（R7.7末時点）交付率・保有率'!B1295</f>
        <v>仁多郡奥出雲町</v>
      </c>
      <c r="C1411" s="11">
        <f>'[1]（R7.7末時点）交付率・保有率'!C1295</f>
        <v>11077</v>
      </c>
      <c r="D1411" s="11">
        <f>'[1]（R7.7末時点）交付率・保有率'!D1295</f>
        <v>9103</v>
      </c>
      <c r="E1411" s="12">
        <f t="shared" si="22"/>
        <v>0.82179290421594298</v>
      </c>
      <c r="F1411" s="2"/>
      <c r="G1411" s="2"/>
      <c r="H1411" s="2"/>
      <c r="I1411" s="2"/>
      <c r="J1411" s="2"/>
      <c r="K1411" s="2"/>
      <c r="L1411" s="2"/>
      <c r="M1411" s="2"/>
      <c r="N1411" s="2"/>
    </row>
    <row r="1412" spans="1:14" ht="14" x14ac:dyDescent="0.55000000000000004">
      <c r="A1412" s="9" t="s">
        <v>46</v>
      </c>
      <c r="B1412" s="40" t="str">
        <f>'[1]（R7.7末時点）交付率・保有率'!B1296</f>
        <v>飯石郡飯南町</v>
      </c>
      <c r="C1412" s="11">
        <f>'[1]（R7.7末時点）交付率・保有率'!C1296</f>
        <v>4355</v>
      </c>
      <c r="D1412" s="11">
        <f>'[1]（R7.7末時点）交付率・保有率'!D1296</f>
        <v>3602</v>
      </c>
      <c r="E1412" s="12">
        <f t="shared" si="22"/>
        <v>0.82709529276693461</v>
      </c>
      <c r="F1412" s="2"/>
      <c r="G1412" s="2"/>
      <c r="H1412" s="2"/>
      <c r="I1412" s="2"/>
      <c r="J1412" s="2"/>
      <c r="K1412" s="2"/>
      <c r="L1412" s="2"/>
      <c r="M1412" s="2"/>
      <c r="N1412" s="2"/>
    </row>
    <row r="1413" spans="1:14" ht="14" x14ac:dyDescent="0.55000000000000004">
      <c r="A1413" s="9" t="s">
        <v>46</v>
      </c>
      <c r="B1413" s="40" t="str">
        <f>'[1]（R7.7末時点）交付率・保有率'!B1297</f>
        <v>邑智郡川本町</v>
      </c>
      <c r="C1413" s="11">
        <f>'[1]（R7.7末時点）交付率・保有率'!C1297</f>
        <v>2982</v>
      </c>
      <c r="D1413" s="11">
        <f>'[1]（R7.7末時点）交付率・保有率'!D1297</f>
        <v>2496</v>
      </c>
      <c r="E1413" s="12">
        <f t="shared" si="22"/>
        <v>0.83702213279678073</v>
      </c>
      <c r="F1413" s="2"/>
      <c r="G1413" s="2"/>
      <c r="H1413" s="2"/>
      <c r="I1413" s="2"/>
      <c r="J1413" s="2"/>
      <c r="K1413" s="2"/>
      <c r="L1413" s="2"/>
      <c r="M1413" s="2"/>
      <c r="N1413" s="2"/>
    </row>
    <row r="1414" spans="1:14" ht="14" x14ac:dyDescent="0.55000000000000004">
      <c r="A1414" s="9" t="s">
        <v>46</v>
      </c>
      <c r="B1414" s="40" t="str">
        <f>'[1]（R7.7末時点）交付率・保有率'!B1298</f>
        <v>邑智郡美郷町</v>
      </c>
      <c r="C1414" s="11">
        <f>'[1]（R7.7末時点）交付率・保有率'!C1298</f>
        <v>4034</v>
      </c>
      <c r="D1414" s="11">
        <f>'[1]（R7.7末時点）交付率・保有率'!D1298</f>
        <v>3442</v>
      </c>
      <c r="E1414" s="12">
        <f t="shared" si="22"/>
        <v>0.8532473971244422</v>
      </c>
      <c r="F1414" s="2"/>
      <c r="G1414" s="2"/>
      <c r="H1414" s="2"/>
      <c r="I1414" s="2"/>
      <c r="J1414" s="2"/>
      <c r="K1414" s="2"/>
      <c r="L1414" s="2"/>
      <c r="M1414" s="2"/>
      <c r="N1414" s="2"/>
    </row>
    <row r="1415" spans="1:14" ht="14" x14ac:dyDescent="0.55000000000000004">
      <c r="A1415" s="9" t="s">
        <v>46</v>
      </c>
      <c r="B1415" s="40" t="str">
        <f>'[1]（R7.7末時点）交付率・保有率'!B1299</f>
        <v>邑智郡邑南町</v>
      </c>
      <c r="C1415" s="11">
        <f>'[1]（R7.7末時点）交付率・保有率'!C1299</f>
        <v>9467</v>
      </c>
      <c r="D1415" s="11">
        <f>'[1]（R7.7末時点）交付率・保有率'!D1299</f>
        <v>7808</v>
      </c>
      <c r="E1415" s="12">
        <f t="shared" si="22"/>
        <v>0.82475969156015638</v>
      </c>
      <c r="F1415" s="2"/>
      <c r="G1415" s="2"/>
      <c r="H1415" s="2"/>
      <c r="I1415" s="2"/>
      <c r="J1415" s="2"/>
      <c r="K1415" s="2"/>
      <c r="L1415" s="2"/>
      <c r="M1415" s="2"/>
      <c r="N1415" s="2"/>
    </row>
    <row r="1416" spans="1:14" ht="14" x14ac:dyDescent="0.55000000000000004">
      <c r="A1416" s="9" t="s">
        <v>46</v>
      </c>
      <c r="B1416" s="40" t="str">
        <f>'[1]（R7.7末時点）交付率・保有率'!B1300</f>
        <v>鹿足郡津和野町</v>
      </c>
      <c r="C1416" s="11">
        <f>'[1]（R7.7末時点）交付率・保有率'!C1300</f>
        <v>6373</v>
      </c>
      <c r="D1416" s="11">
        <f>'[1]（R7.7末時点）交付率・保有率'!D1300</f>
        <v>5381</v>
      </c>
      <c r="E1416" s="12">
        <f t="shared" si="22"/>
        <v>0.84434332339557505</v>
      </c>
      <c r="F1416" s="2"/>
      <c r="G1416" s="2"/>
      <c r="H1416" s="2"/>
      <c r="I1416" s="2"/>
      <c r="J1416" s="2"/>
      <c r="K1416" s="2"/>
      <c r="L1416" s="2"/>
      <c r="M1416" s="2"/>
      <c r="N1416" s="2"/>
    </row>
    <row r="1417" spans="1:14" ht="14" x14ac:dyDescent="0.55000000000000004">
      <c r="A1417" s="9" t="s">
        <v>46</v>
      </c>
      <c r="B1417" s="40" t="str">
        <f>'[1]（R7.7末時点）交付率・保有率'!B1301</f>
        <v>鹿足郡吉賀町</v>
      </c>
      <c r="C1417" s="11">
        <f>'[1]（R7.7末時点）交付率・保有率'!C1301</f>
        <v>5571</v>
      </c>
      <c r="D1417" s="11">
        <f>'[1]（R7.7末時点）交付率・保有率'!D1301</f>
        <v>4473</v>
      </c>
      <c r="E1417" s="12">
        <f t="shared" si="22"/>
        <v>0.80290791599353795</v>
      </c>
      <c r="F1417" s="2"/>
      <c r="G1417" s="2"/>
      <c r="H1417" s="2"/>
      <c r="I1417" s="2"/>
      <c r="J1417" s="2"/>
      <c r="K1417" s="2"/>
      <c r="L1417" s="2"/>
      <c r="M1417" s="2"/>
      <c r="N1417" s="2"/>
    </row>
    <row r="1418" spans="1:14" ht="14" x14ac:dyDescent="0.55000000000000004">
      <c r="A1418" s="9" t="s">
        <v>46</v>
      </c>
      <c r="B1418" s="40" t="str">
        <f>'[1]（R7.7末時点）交付率・保有率'!B1302</f>
        <v>隠岐郡海士町</v>
      </c>
      <c r="C1418" s="11">
        <f>'[1]（R7.7末時点）交付率・保有率'!C1302</f>
        <v>2209</v>
      </c>
      <c r="D1418" s="11">
        <f>'[1]（R7.7末時点）交付率・保有率'!D1302</f>
        <v>1939</v>
      </c>
      <c r="E1418" s="12">
        <f t="shared" si="22"/>
        <v>0.87777274784970571</v>
      </c>
      <c r="F1418" s="2"/>
      <c r="G1418" s="2"/>
      <c r="H1418" s="2"/>
      <c r="I1418" s="2"/>
      <c r="J1418" s="2"/>
      <c r="K1418" s="2"/>
      <c r="L1418" s="2"/>
      <c r="M1418" s="2"/>
      <c r="N1418" s="2"/>
    </row>
    <row r="1419" spans="1:14" ht="14" x14ac:dyDescent="0.55000000000000004">
      <c r="A1419" s="9" t="s">
        <v>46</v>
      </c>
      <c r="B1419" s="40" t="str">
        <f>'[1]（R7.7末時点）交付率・保有率'!B1303</f>
        <v>隠岐郡西ノ島町</v>
      </c>
      <c r="C1419" s="11">
        <f>'[1]（R7.7末時点）交付率・保有率'!C1303</f>
        <v>2495</v>
      </c>
      <c r="D1419" s="11">
        <f>'[1]（R7.7末時点）交付率・保有率'!D1303</f>
        <v>2089</v>
      </c>
      <c r="E1419" s="12">
        <f t="shared" si="22"/>
        <v>0.83727454909819643</v>
      </c>
      <c r="F1419" s="2"/>
      <c r="G1419" s="2"/>
      <c r="H1419" s="2"/>
      <c r="I1419" s="2"/>
      <c r="J1419" s="2"/>
      <c r="K1419" s="2"/>
      <c r="L1419" s="2"/>
      <c r="M1419" s="2"/>
      <c r="N1419" s="2"/>
    </row>
    <row r="1420" spans="1:14" ht="14" x14ac:dyDescent="0.55000000000000004">
      <c r="A1420" s="9" t="s">
        <v>46</v>
      </c>
      <c r="B1420" s="40" t="str">
        <f>'[1]（R7.7末時点）交付率・保有率'!B1304</f>
        <v>隠岐郡知夫村</v>
      </c>
      <c r="C1420" s="11">
        <f>'[1]（R7.7末時点）交付率・保有率'!C1304</f>
        <v>574</v>
      </c>
      <c r="D1420" s="11">
        <f>'[1]（R7.7末時点）交付率・保有率'!D1304</f>
        <v>512</v>
      </c>
      <c r="E1420" s="12">
        <f t="shared" si="22"/>
        <v>0.89198606271777003</v>
      </c>
      <c r="F1420" s="2"/>
      <c r="G1420" s="2"/>
      <c r="H1420" s="2"/>
      <c r="I1420" s="2"/>
      <c r="J1420" s="2"/>
      <c r="K1420" s="2"/>
      <c r="L1420" s="2"/>
      <c r="M1420" s="2"/>
      <c r="N1420" s="2"/>
    </row>
    <row r="1421" spans="1:14" ht="14" x14ac:dyDescent="0.55000000000000004">
      <c r="A1421" s="9" t="s">
        <v>46</v>
      </c>
      <c r="B1421" s="40" t="str">
        <f>'[1]（R7.7末時点）交付率・保有率'!B1305</f>
        <v>隠岐郡隠岐の島町</v>
      </c>
      <c r="C1421" s="11">
        <f>'[1]（R7.7末時点）交付率・保有率'!C1305</f>
        <v>13036</v>
      </c>
      <c r="D1421" s="11">
        <f>'[1]（R7.7末時点）交付率・保有率'!D1305</f>
        <v>11040</v>
      </c>
      <c r="E1421" s="12">
        <f t="shared" si="22"/>
        <v>0.84688554771402269</v>
      </c>
      <c r="F1421" s="2"/>
      <c r="G1421" s="2"/>
      <c r="H1421" s="2"/>
      <c r="I1421" s="2"/>
      <c r="J1421" s="2"/>
      <c r="K1421" s="2"/>
      <c r="L1421" s="2"/>
      <c r="M1421" s="2"/>
      <c r="N1421" s="2"/>
    </row>
    <row r="1422" spans="1:14" ht="14" x14ac:dyDescent="0.55000000000000004">
      <c r="A1422" s="9" t="s">
        <v>47</v>
      </c>
      <c r="B1422" s="40" t="str">
        <f>'[1]（R7.7末時点）交付率・保有率'!B1306</f>
        <v>岡山市</v>
      </c>
      <c r="C1422" s="11">
        <f>'[1]（R7.7末時点）交付率・保有率'!C1306</f>
        <v>695690</v>
      </c>
      <c r="D1422" s="11">
        <f>'[1]（R7.7末時点）交付率・保有率'!D1306</f>
        <v>548159</v>
      </c>
      <c r="E1422" s="12">
        <f t="shared" si="22"/>
        <v>0.78793571849530686</v>
      </c>
      <c r="F1422" s="2"/>
      <c r="G1422" s="2"/>
      <c r="H1422" s="2"/>
      <c r="I1422" s="2"/>
      <c r="J1422" s="2"/>
      <c r="K1422" s="2"/>
      <c r="L1422" s="2"/>
      <c r="M1422" s="2"/>
      <c r="N1422" s="2"/>
    </row>
    <row r="1423" spans="1:14" ht="14" x14ac:dyDescent="0.55000000000000004">
      <c r="A1423" s="9" t="s">
        <v>47</v>
      </c>
      <c r="B1423" s="40" t="str">
        <f>'[1]（R7.7末時点）交付率・保有率'!B1307</f>
        <v>倉敷市</v>
      </c>
      <c r="C1423" s="11">
        <f>'[1]（R7.7末時点）交付率・保有率'!C1307</f>
        <v>473670</v>
      </c>
      <c r="D1423" s="11">
        <f>'[1]（R7.7末時点）交付率・保有率'!D1307</f>
        <v>378822</v>
      </c>
      <c r="E1423" s="12">
        <f t="shared" si="22"/>
        <v>0.79975932611311673</v>
      </c>
      <c r="F1423" s="2"/>
      <c r="G1423" s="2"/>
      <c r="H1423" s="2"/>
      <c r="I1423" s="2"/>
      <c r="J1423" s="2"/>
      <c r="K1423" s="2"/>
      <c r="L1423" s="2"/>
      <c r="M1423" s="2"/>
      <c r="N1423" s="2"/>
    </row>
    <row r="1424" spans="1:14" ht="14" x14ac:dyDescent="0.55000000000000004">
      <c r="A1424" s="9" t="s">
        <v>47</v>
      </c>
      <c r="B1424" s="40" t="str">
        <f>'[1]（R7.7末時点）交付率・保有率'!B1308</f>
        <v>津山市</v>
      </c>
      <c r="C1424" s="11">
        <f>'[1]（R7.7末時点）交付率・保有率'!C1308</f>
        <v>95030</v>
      </c>
      <c r="D1424" s="11">
        <f>'[1]（R7.7末時点）交付率・保有率'!D1308</f>
        <v>77217</v>
      </c>
      <c r="E1424" s="12">
        <f t="shared" si="22"/>
        <v>0.81255393033778811</v>
      </c>
      <c r="F1424" s="2"/>
      <c r="G1424" s="2"/>
      <c r="H1424" s="2"/>
      <c r="I1424" s="2"/>
      <c r="J1424" s="2"/>
      <c r="K1424" s="2"/>
      <c r="L1424" s="2"/>
      <c r="M1424" s="2"/>
      <c r="N1424" s="2"/>
    </row>
    <row r="1425" spans="1:14" ht="14" x14ac:dyDescent="0.55000000000000004">
      <c r="A1425" s="9" t="s">
        <v>47</v>
      </c>
      <c r="B1425" s="40" t="str">
        <f>'[1]（R7.7末時点）交付率・保有率'!B1309</f>
        <v>玉野市</v>
      </c>
      <c r="C1425" s="11">
        <f>'[1]（R7.7末時点）交付率・保有率'!C1309</f>
        <v>54130</v>
      </c>
      <c r="D1425" s="11">
        <f>'[1]（R7.7末時点）交付率・保有率'!D1309</f>
        <v>42225</v>
      </c>
      <c r="E1425" s="12">
        <f t="shared" si="22"/>
        <v>0.78006650655828558</v>
      </c>
      <c r="F1425" s="2"/>
      <c r="G1425" s="2"/>
      <c r="H1425" s="2"/>
      <c r="I1425" s="2"/>
      <c r="J1425" s="2"/>
      <c r="K1425" s="2"/>
      <c r="L1425" s="2"/>
      <c r="M1425" s="2"/>
      <c r="N1425" s="2"/>
    </row>
    <row r="1426" spans="1:14" ht="14" x14ac:dyDescent="0.55000000000000004">
      <c r="A1426" s="9" t="s">
        <v>47</v>
      </c>
      <c r="B1426" s="40" t="str">
        <f>'[1]（R7.7末時点）交付率・保有率'!B1310</f>
        <v>笠岡市</v>
      </c>
      <c r="C1426" s="11">
        <f>'[1]（R7.7末時点）交付率・保有率'!C1310</f>
        <v>44030</v>
      </c>
      <c r="D1426" s="11">
        <f>'[1]（R7.7末時点）交付率・保有率'!D1310</f>
        <v>34416</v>
      </c>
      <c r="E1426" s="12">
        <f t="shared" si="22"/>
        <v>0.78164887576652287</v>
      </c>
      <c r="F1426" s="2"/>
      <c r="G1426" s="2"/>
      <c r="H1426" s="2"/>
      <c r="I1426" s="2"/>
      <c r="J1426" s="2"/>
      <c r="K1426" s="2"/>
      <c r="L1426" s="2"/>
      <c r="M1426" s="2"/>
      <c r="N1426" s="2"/>
    </row>
    <row r="1427" spans="1:14" ht="14" x14ac:dyDescent="0.55000000000000004">
      <c r="A1427" s="9" t="s">
        <v>47</v>
      </c>
      <c r="B1427" s="40" t="str">
        <f>'[1]（R7.7末時点）交付率・保有率'!B1311</f>
        <v>井原市</v>
      </c>
      <c r="C1427" s="11">
        <f>'[1]（R7.7末時点）交付率・保有率'!C1311</f>
        <v>36670</v>
      </c>
      <c r="D1427" s="11">
        <f>'[1]（R7.7末時点）交付率・保有率'!D1311</f>
        <v>29897</v>
      </c>
      <c r="E1427" s="12">
        <f t="shared" si="22"/>
        <v>0.81529860921734387</v>
      </c>
      <c r="F1427" s="2"/>
      <c r="G1427" s="2"/>
      <c r="H1427" s="2"/>
      <c r="I1427" s="2"/>
      <c r="J1427" s="2"/>
      <c r="K1427" s="2"/>
      <c r="L1427" s="2"/>
      <c r="M1427" s="2"/>
      <c r="N1427" s="2"/>
    </row>
    <row r="1428" spans="1:14" ht="14" x14ac:dyDescent="0.55000000000000004">
      <c r="A1428" s="9" t="s">
        <v>47</v>
      </c>
      <c r="B1428" s="40" t="str">
        <f>'[1]（R7.7末時点）交付率・保有率'!B1312</f>
        <v>総社市</v>
      </c>
      <c r="C1428" s="11">
        <f>'[1]（R7.7末時点）交付率・保有率'!C1312</f>
        <v>69625</v>
      </c>
      <c r="D1428" s="11">
        <f>'[1]（R7.7末時点）交付率・保有率'!D1312</f>
        <v>53300</v>
      </c>
      <c r="E1428" s="12">
        <f t="shared" si="22"/>
        <v>0.7655296229802514</v>
      </c>
      <c r="F1428" s="2"/>
      <c r="G1428" s="2"/>
      <c r="H1428" s="2"/>
      <c r="I1428" s="2"/>
      <c r="J1428" s="2"/>
      <c r="K1428" s="2"/>
      <c r="L1428" s="2"/>
      <c r="M1428" s="2"/>
      <c r="N1428" s="2"/>
    </row>
    <row r="1429" spans="1:14" ht="14" x14ac:dyDescent="0.55000000000000004">
      <c r="A1429" s="9" t="s">
        <v>47</v>
      </c>
      <c r="B1429" s="40" t="str">
        <f>'[1]（R7.7末時点）交付率・保有率'!B1313</f>
        <v>高梁市</v>
      </c>
      <c r="C1429" s="11">
        <f>'[1]（R7.7末時点）交付率・保有率'!C1313</f>
        <v>26020</v>
      </c>
      <c r="D1429" s="11">
        <f>'[1]（R7.7末時点）交付率・保有率'!D1313</f>
        <v>20336</v>
      </c>
      <c r="E1429" s="12">
        <f t="shared" si="22"/>
        <v>0.78155265180630284</v>
      </c>
      <c r="F1429" s="2"/>
      <c r="G1429" s="2"/>
      <c r="H1429" s="2"/>
      <c r="I1429" s="2"/>
      <c r="J1429" s="2"/>
      <c r="K1429" s="2"/>
      <c r="L1429" s="2"/>
      <c r="M1429" s="2"/>
      <c r="N1429" s="2"/>
    </row>
    <row r="1430" spans="1:14" ht="14" x14ac:dyDescent="0.55000000000000004">
      <c r="A1430" s="9" t="s">
        <v>47</v>
      </c>
      <c r="B1430" s="40" t="str">
        <f>'[1]（R7.7末時点）交付率・保有率'!B1314</f>
        <v>新見市</v>
      </c>
      <c r="C1430" s="11">
        <f>'[1]（R7.7末時点）交付率・保有率'!C1314</f>
        <v>25939</v>
      </c>
      <c r="D1430" s="11">
        <f>'[1]（R7.7末時点）交付率・保有率'!D1314</f>
        <v>21305</v>
      </c>
      <c r="E1430" s="12">
        <f t="shared" si="22"/>
        <v>0.82135009059717023</v>
      </c>
      <c r="F1430" s="2"/>
      <c r="G1430" s="2"/>
      <c r="H1430" s="2"/>
      <c r="I1430" s="2"/>
      <c r="J1430" s="2"/>
      <c r="K1430" s="2"/>
      <c r="L1430" s="2"/>
      <c r="M1430" s="2"/>
      <c r="N1430" s="2"/>
    </row>
    <row r="1431" spans="1:14" ht="14" x14ac:dyDescent="0.55000000000000004">
      <c r="A1431" s="9" t="s">
        <v>47</v>
      </c>
      <c r="B1431" s="40" t="str">
        <f>'[1]（R7.7末時点）交付率・保有率'!B1315</f>
        <v>備前市</v>
      </c>
      <c r="C1431" s="11">
        <f>'[1]（R7.7末時点）交付率・保有率'!C1315</f>
        <v>30816</v>
      </c>
      <c r="D1431" s="11">
        <f>'[1]（R7.7末時点）交付率・保有率'!D1315</f>
        <v>26824</v>
      </c>
      <c r="E1431" s="12">
        <f t="shared" si="22"/>
        <v>0.87045690550363453</v>
      </c>
      <c r="F1431" s="2"/>
      <c r="G1431" s="2"/>
      <c r="H1431" s="2"/>
      <c r="I1431" s="2"/>
      <c r="J1431" s="2"/>
      <c r="K1431" s="2"/>
      <c r="L1431" s="2"/>
      <c r="M1431" s="2"/>
      <c r="N1431" s="2"/>
    </row>
    <row r="1432" spans="1:14" ht="14" x14ac:dyDescent="0.55000000000000004">
      <c r="A1432" s="9" t="s">
        <v>47</v>
      </c>
      <c r="B1432" s="40" t="str">
        <f>'[1]（R7.7末時点）交付率・保有率'!B1316</f>
        <v>瀬戸内市</v>
      </c>
      <c r="C1432" s="11">
        <f>'[1]（R7.7末時点）交付率・保有率'!C1316</f>
        <v>36160</v>
      </c>
      <c r="D1432" s="11">
        <f>'[1]（R7.7末時点）交付率・保有率'!D1316</f>
        <v>28963</v>
      </c>
      <c r="E1432" s="12">
        <f t="shared" si="22"/>
        <v>0.80096792035398234</v>
      </c>
      <c r="F1432" s="2"/>
      <c r="G1432" s="2"/>
      <c r="H1432" s="2"/>
      <c r="I1432" s="2"/>
      <c r="J1432" s="2"/>
      <c r="K1432" s="2"/>
      <c r="L1432" s="2"/>
      <c r="M1432" s="2"/>
      <c r="N1432" s="2"/>
    </row>
    <row r="1433" spans="1:14" ht="14" x14ac:dyDescent="0.55000000000000004">
      <c r="A1433" s="9" t="s">
        <v>47</v>
      </c>
      <c r="B1433" s="40" t="str">
        <f>'[1]（R7.7末時点）交付率・保有率'!B1317</f>
        <v>赤磐市</v>
      </c>
      <c r="C1433" s="11">
        <f>'[1]（R7.7末時点）交付率・保有率'!C1317</f>
        <v>42490</v>
      </c>
      <c r="D1433" s="11">
        <f>'[1]（R7.7末時点）交付率・保有率'!D1317</f>
        <v>33376</v>
      </c>
      <c r="E1433" s="12">
        <f t="shared" si="22"/>
        <v>0.78550247116968697</v>
      </c>
      <c r="F1433" s="2"/>
      <c r="G1433" s="2"/>
      <c r="H1433" s="2"/>
      <c r="I1433" s="2"/>
      <c r="J1433" s="2"/>
      <c r="K1433" s="2"/>
      <c r="L1433" s="2"/>
      <c r="M1433" s="2"/>
      <c r="N1433" s="2"/>
    </row>
    <row r="1434" spans="1:14" ht="14" x14ac:dyDescent="0.55000000000000004">
      <c r="A1434" s="9" t="s">
        <v>47</v>
      </c>
      <c r="B1434" s="40" t="str">
        <f>'[1]（R7.7末時点）交付率・保有率'!B1318</f>
        <v>真庭市</v>
      </c>
      <c r="C1434" s="11">
        <f>'[1]（R7.7末時点）交付率・保有率'!C1318</f>
        <v>40778</v>
      </c>
      <c r="D1434" s="11">
        <f>'[1]（R7.7末時点）交付率・保有率'!D1318</f>
        <v>32922</v>
      </c>
      <c r="E1434" s="12">
        <f t="shared" si="22"/>
        <v>0.8073470989258914</v>
      </c>
      <c r="F1434" s="2"/>
      <c r="G1434" s="2"/>
      <c r="H1434" s="2"/>
      <c r="I1434" s="2"/>
      <c r="J1434" s="2"/>
      <c r="K1434" s="2"/>
      <c r="L1434" s="2"/>
      <c r="M1434" s="2"/>
      <c r="N1434" s="2"/>
    </row>
    <row r="1435" spans="1:14" ht="14" x14ac:dyDescent="0.55000000000000004">
      <c r="A1435" s="9" t="s">
        <v>47</v>
      </c>
      <c r="B1435" s="40" t="str">
        <f>'[1]（R7.7末時点）交付率・保有率'!B1319</f>
        <v>美作市</v>
      </c>
      <c r="C1435" s="11">
        <f>'[1]（R7.7末時点）交付率・保有率'!C1319</f>
        <v>24886</v>
      </c>
      <c r="D1435" s="11">
        <f>'[1]（R7.7末時点）交付率・保有率'!D1319</f>
        <v>19332</v>
      </c>
      <c r="E1435" s="12">
        <f t="shared" si="22"/>
        <v>0.77682230973237965</v>
      </c>
      <c r="F1435" s="2"/>
      <c r="G1435" s="2"/>
      <c r="H1435" s="2"/>
      <c r="I1435" s="2"/>
      <c r="J1435" s="2"/>
      <c r="K1435" s="2"/>
      <c r="L1435" s="2"/>
      <c r="M1435" s="2"/>
      <c r="N1435" s="2"/>
    </row>
    <row r="1436" spans="1:14" ht="14" x14ac:dyDescent="0.55000000000000004">
      <c r="A1436" s="9" t="s">
        <v>47</v>
      </c>
      <c r="B1436" s="40" t="str">
        <f>'[1]（R7.7末時点）交付率・保有率'!B1320</f>
        <v>浅口市</v>
      </c>
      <c r="C1436" s="11">
        <f>'[1]（R7.7末時点）交付率・保有率'!C1320</f>
        <v>32525</v>
      </c>
      <c r="D1436" s="11">
        <f>'[1]（R7.7末時点）交付率・保有率'!D1320</f>
        <v>26273</v>
      </c>
      <c r="E1436" s="12">
        <f t="shared" si="22"/>
        <v>0.80777863182167564</v>
      </c>
      <c r="F1436" s="2"/>
      <c r="G1436" s="2"/>
      <c r="H1436" s="2"/>
      <c r="I1436" s="2"/>
      <c r="J1436" s="2"/>
      <c r="K1436" s="2"/>
      <c r="L1436" s="2"/>
      <c r="M1436" s="2"/>
      <c r="N1436" s="2"/>
    </row>
    <row r="1437" spans="1:14" ht="14" x14ac:dyDescent="0.55000000000000004">
      <c r="A1437" s="9" t="s">
        <v>47</v>
      </c>
      <c r="B1437" s="40" t="str">
        <f>'[1]（R7.7末時点）交付率・保有率'!B1321</f>
        <v>和気郡和気町</v>
      </c>
      <c r="C1437" s="11">
        <f>'[1]（R7.7末時点）交付率・保有率'!C1321</f>
        <v>12871</v>
      </c>
      <c r="D1437" s="11">
        <f>'[1]（R7.7末時点）交付率・保有率'!D1321</f>
        <v>10054</v>
      </c>
      <c r="E1437" s="12">
        <f t="shared" si="22"/>
        <v>0.78113588687747648</v>
      </c>
      <c r="F1437" s="2"/>
      <c r="G1437" s="2"/>
      <c r="H1437" s="2"/>
      <c r="I1437" s="2"/>
      <c r="J1437" s="2"/>
      <c r="K1437" s="2"/>
      <c r="L1437" s="2"/>
      <c r="M1437" s="2"/>
      <c r="N1437" s="2"/>
    </row>
    <row r="1438" spans="1:14" ht="14" x14ac:dyDescent="0.55000000000000004">
      <c r="A1438" s="9" t="s">
        <v>47</v>
      </c>
      <c r="B1438" s="40" t="str">
        <f>'[1]（R7.7末時点）交付率・保有率'!B1322</f>
        <v>都窪郡早島町</v>
      </c>
      <c r="C1438" s="11">
        <f>'[1]（R7.7末時点）交付率・保有率'!C1322</f>
        <v>12748</v>
      </c>
      <c r="D1438" s="11">
        <f>'[1]（R7.7末時点）交付率・保有率'!D1322</f>
        <v>10499</v>
      </c>
      <c r="E1438" s="12">
        <f t="shared" si="22"/>
        <v>0.82358016943834322</v>
      </c>
      <c r="F1438" s="2"/>
      <c r="G1438" s="2"/>
      <c r="H1438" s="2"/>
      <c r="I1438" s="2"/>
      <c r="J1438" s="2"/>
      <c r="K1438" s="2"/>
      <c r="L1438" s="2"/>
      <c r="M1438" s="2"/>
      <c r="N1438" s="2"/>
    </row>
    <row r="1439" spans="1:14" ht="14" x14ac:dyDescent="0.55000000000000004">
      <c r="A1439" s="9" t="s">
        <v>47</v>
      </c>
      <c r="B1439" s="40" t="str">
        <f>'[1]（R7.7末時点）交付率・保有率'!B1323</f>
        <v>浅口郡里庄町</v>
      </c>
      <c r="C1439" s="11">
        <f>'[1]（R7.7末時点）交付率・保有率'!C1323</f>
        <v>10883</v>
      </c>
      <c r="D1439" s="11">
        <f>'[1]（R7.7末時点）交付率・保有率'!D1323</f>
        <v>8863</v>
      </c>
      <c r="E1439" s="12">
        <f t="shared" si="22"/>
        <v>0.81438941468345127</v>
      </c>
      <c r="F1439" s="2"/>
      <c r="G1439" s="2"/>
      <c r="H1439" s="2"/>
      <c r="I1439" s="2"/>
      <c r="J1439" s="2"/>
      <c r="K1439" s="2"/>
      <c r="L1439" s="2"/>
      <c r="M1439" s="2"/>
      <c r="N1439" s="2"/>
    </row>
    <row r="1440" spans="1:14" ht="14" x14ac:dyDescent="0.55000000000000004">
      <c r="A1440" s="9" t="s">
        <v>47</v>
      </c>
      <c r="B1440" s="40" t="str">
        <f>'[1]（R7.7末時点）交付率・保有率'!B1324</f>
        <v>小田郡矢掛町</v>
      </c>
      <c r="C1440" s="11">
        <f>'[1]（R7.7末時点）交付率・保有率'!C1324</f>
        <v>13101</v>
      </c>
      <c r="D1440" s="11">
        <f>'[1]（R7.7末時点）交付率・保有率'!D1324</f>
        <v>10744</v>
      </c>
      <c r="E1440" s="12">
        <f t="shared" si="22"/>
        <v>0.82009006946034657</v>
      </c>
      <c r="F1440" s="2"/>
      <c r="G1440" s="2"/>
      <c r="H1440" s="2"/>
      <c r="I1440" s="2"/>
      <c r="J1440" s="2"/>
      <c r="K1440" s="2"/>
      <c r="L1440" s="2"/>
      <c r="M1440" s="2"/>
      <c r="N1440" s="2"/>
    </row>
    <row r="1441" spans="1:14" ht="14" x14ac:dyDescent="0.55000000000000004">
      <c r="A1441" s="9" t="s">
        <v>47</v>
      </c>
      <c r="B1441" s="40" t="str">
        <f>'[1]（R7.7末時点）交付率・保有率'!B1325</f>
        <v>真庭郡新庄村</v>
      </c>
      <c r="C1441" s="11">
        <f>'[1]（R7.7末時点）交付率・保有率'!C1325</f>
        <v>793</v>
      </c>
      <c r="D1441" s="11">
        <f>'[1]（R7.7末時点）交付率・保有率'!D1325</f>
        <v>606</v>
      </c>
      <c r="E1441" s="12">
        <f t="shared" si="22"/>
        <v>0.76418663303909207</v>
      </c>
      <c r="F1441" s="2"/>
      <c r="G1441" s="2"/>
      <c r="H1441" s="2"/>
      <c r="I1441" s="2"/>
      <c r="J1441" s="2"/>
      <c r="K1441" s="2"/>
      <c r="L1441" s="2"/>
      <c r="M1441" s="2"/>
      <c r="N1441" s="2"/>
    </row>
    <row r="1442" spans="1:14" ht="14" x14ac:dyDescent="0.55000000000000004">
      <c r="A1442" s="9" t="s">
        <v>47</v>
      </c>
      <c r="B1442" s="40" t="str">
        <f>'[1]（R7.7末時点）交付率・保有率'!B1326</f>
        <v>苫田郡鏡野町</v>
      </c>
      <c r="C1442" s="11">
        <f>'[1]（R7.7末時点）交付率・保有率'!C1326</f>
        <v>12017</v>
      </c>
      <c r="D1442" s="11">
        <f>'[1]（R7.7末時点）交付率・保有率'!D1326</f>
        <v>10071</v>
      </c>
      <c r="E1442" s="12">
        <f t="shared" si="22"/>
        <v>0.8380627444453691</v>
      </c>
      <c r="F1442" s="2"/>
      <c r="G1442" s="2"/>
      <c r="H1442" s="2"/>
      <c r="I1442" s="2"/>
      <c r="J1442" s="2"/>
      <c r="K1442" s="2"/>
      <c r="L1442" s="2"/>
      <c r="M1442" s="2"/>
      <c r="N1442" s="2"/>
    </row>
    <row r="1443" spans="1:14" ht="14" x14ac:dyDescent="0.55000000000000004">
      <c r="A1443" s="9" t="s">
        <v>47</v>
      </c>
      <c r="B1443" s="40" t="str">
        <f>'[1]（R7.7末時点）交付率・保有率'!B1327</f>
        <v>勝田郡勝央町</v>
      </c>
      <c r="C1443" s="11">
        <f>'[1]（R7.7末時点）交付率・保有率'!C1327</f>
        <v>10737</v>
      </c>
      <c r="D1443" s="11">
        <f>'[1]（R7.7末時点）交付率・保有率'!D1327</f>
        <v>8566</v>
      </c>
      <c r="E1443" s="12">
        <f t="shared" si="22"/>
        <v>0.79780199310794453</v>
      </c>
      <c r="F1443" s="2"/>
      <c r="G1443" s="2"/>
      <c r="H1443" s="2"/>
      <c r="I1443" s="2"/>
      <c r="J1443" s="2"/>
      <c r="K1443" s="2"/>
      <c r="L1443" s="2"/>
      <c r="M1443" s="2"/>
      <c r="N1443" s="2"/>
    </row>
    <row r="1444" spans="1:14" ht="14" x14ac:dyDescent="0.55000000000000004">
      <c r="A1444" s="9" t="s">
        <v>47</v>
      </c>
      <c r="B1444" s="40" t="str">
        <f>'[1]（R7.7末時点）交付率・保有率'!B1328</f>
        <v>勝田郡奈義町</v>
      </c>
      <c r="C1444" s="11">
        <f>'[1]（R7.7末時点）交付率・保有率'!C1328</f>
        <v>5515</v>
      </c>
      <c r="D1444" s="11">
        <f>'[1]（R7.7末時点）交付率・保有率'!D1328</f>
        <v>4385</v>
      </c>
      <c r="E1444" s="12">
        <f t="shared" si="22"/>
        <v>0.79510426110607435</v>
      </c>
      <c r="F1444" s="2"/>
      <c r="G1444" s="2"/>
      <c r="H1444" s="2"/>
      <c r="I1444" s="2"/>
      <c r="J1444" s="2"/>
      <c r="K1444" s="2"/>
      <c r="L1444" s="2"/>
      <c r="M1444" s="2"/>
      <c r="N1444" s="2"/>
    </row>
    <row r="1445" spans="1:14" ht="14" x14ac:dyDescent="0.55000000000000004">
      <c r="A1445" s="9" t="s">
        <v>47</v>
      </c>
      <c r="B1445" s="40" t="str">
        <f>'[1]（R7.7末時点）交付率・保有率'!B1329</f>
        <v>英田郡西粟倉村</v>
      </c>
      <c r="C1445" s="11">
        <f>'[1]（R7.7末時点）交付率・保有率'!C1329</f>
        <v>1331</v>
      </c>
      <c r="D1445" s="11">
        <f>'[1]（R7.7末時点）交付率・保有率'!D1329</f>
        <v>1076</v>
      </c>
      <c r="E1445" s="12">
        <f t="shared" si="22"/>
        <v>0.80841472577009765</v>
      </c>
      <c r="F1445" s="2"/>
      <c r="G1445" s="2"/>
      <c r="H1445" s="2"/>
      <c r="I1445" s="2"/>
      <c r="J1445" s="2"/>
      <c r="K1445" s="2"/>
      <c r="L1445" s="2"/>
      <c r="M1445" s="2"/>
      <c r="N1445" s="2"/>
    </row>
    <row r="1446" spans="1:14" ht="14" x14ac:dyDescent="0.55000000000000004">
      <c r="A1446" s="9" t="s">
        <v>47</v>
      </c>
      <c r="B1446" s="40" t="str">
        <f>'[1]（R7.7末時点）交付率・保有率'!B1330</f>
        <v>久米郡久米南町</v>
      </c>
      <c r="C1446" s="11">
        <f>'[1]（R7.7末時点）交付率・保有率'!C1330</f>
        <v>4290</v>
      </c>
      <c r="D1446" s="11">
        <f>'[1]（R7.7末時点）交付率・保有率'!D1330</f>
        <v>3272</v>
      </c>
      <c r="E1446" s="12">
        <f t="shared" si="22"/>
        <v>0.76270396270396268</v>
      </c>
      <c r="F1446" s="2"/>
      <c r="G1446" s="2"/>
      <c r="H1446" s="2"/>
      <c r="I1446" s="2"/>
      <c r="J1446" s="2"/>
      <c r="K1446" s="2"/>
      <c r="L1446" s="2"/>
      <c r="M1446" s="2"/>
      <c r="N1446" s="2"/>
    </row>
    <row r="1447" spans="1:14" ht="14" x14ac:dyDescent="0.55000000000000004">
      <c r="A1447" s="9" t="s">
        <v>47</v>
      </c>
      <c r="B1447" s="40" t="str">
        <f>'[1]（R7.7末時点）交付率・保有率'!B1331</f>
        <v>久米郡美咲町</v>
      </c>
      <c r="C1447" s="11">
        <f>'[1]（R7.7末時点）交付率・保有率'!C1331</f>
        <v>12538</v>
      </c>
      <c r="D1447" s="11">
        <f>'[1]（R7.7末時点）交付率・保有率'!D1331</f>
        <v>10417</v>
      </c>
      <c r="E1447" s="12">
        <f t="shared" si="22"/>
        <v>0.83083426383793268</v>
      </c>
      <c r="F1447" s="2"/>
      <c r="G1447" s="2"/>
      <c r="H1447" s="2"/>
      <c r="I1447" s="2"/>
      <c r="J1447" s="2"/>
      <c r="K1447" s="2"/>
      <c r="L1447" s="2"/>
      <c r="M1447" s="2"/>
      <c r="N1447" s="2"/>
    </row>
    <row r="1448" spans="1:14" ht="14" x14ac:dyDescent="0.55000000000000004">
      <c r="A1448" s="9" t="s">
        <v>47</v>
      </c>
      <c r="B1448" s="40" t="str">
        <f>'[1]（R7.7末時点）交付率・保有率'!B1332</f>
        <v>加賀郡吉備中央町</v>
      </c>
      <c r="C1448" s="11">
        <f>'[1]（R7.7末時点）交付率・保有率'!C1332</f>
        <v>10195</v>
      </c>
      <c r="D1448" s="11">
        <f>'[1]（R7.7末時点）交付率・保有率'!D1332</f>
        <v>7986</v>
      </c>
      <c r="E1448" s="12">
        <f t="shared" si="22"/>
        <v>0.78332515939185876</v>
      </c>
      <c r="F1448" s="2"/>
      <c r="G1448" s="2"/>
      <c r="H1448" s="2"/>
      <c r="I1448" s="2"/>
      <c r="J1448" s="2"/>
      <c r="K1448" s="2"/>
      <c r="L1448" s="2"/>
      <c r="M1448" s="2"/>
      <c r="N1448" s="2"/>
    </row>
    <row r="1449" spans="1:14" ht="14" x14ac:dyDescent="0.55000000000000004">
      <c r="A1449" s="9" t="s">
        <v>48</v>
      </c>
      <c r="B1449" s="40" t="str">
        <f>'[1]（R7.7末時点）交付率・保有率'!B1333</f>
        <v>広島市</v>
      </c>
      <c r="C1449" s="11">
        <f>'[1]（R7.7末時点）交付率・保有率'!C1333</f>
        <v>1173543</v>
      </c>
      <c r="D1449" s="11">
        <f>'[1]（R7.7末時点）交付率・保有率'!D1333</f>
        <v>957632</v>
      </c>
      <c r="E1449" s="12">
        <f t="shared" si="22"/>
        <v>0.81601781954304187</v>
      </c>
      <c r="F1449" s="2"/>
      <c r="G1449" s="2"/>
      <c r="H1449" s="2"/>
      <c r="I1449" s="2"/>
      <c r="J1449" s="2"/>
      <c r="K1449" s="2"/>
      <c r="L1449" s="2"/>
      <c r="M1449" s="2"/>
      <c r="N1449" s="2"/>
    </row>
    <row r="1450" spans="1:14" ht="14" x14ac:dyDescent="0.55000000000000004">
      <c r="A1450" s="9" t="s">
        <v>48</v>
      </c>
      <c r="B1450" s="40" t="str">
        <f>'[1]（R7.7末時点）交付率・保有率'!B1334</f>
        <v>呉市</v>
      </c>
      <c r="C1450" s="11">
        <f>'[1]（R7.7末時点）交付率・保有率'!C1334</f>
        <v>201242</v>
      </c>
      <c r="D1450" s="11">
        <f>'[1]（R7.7末時点）交付率・保有率'!D1334</f>
        <v>164407</v>
      </c>
      <c r="E1450" s="12">
        <f t="shared" si="22"/>
        <v>0.81696166804146253</v>
      </c>
      <c r="F1450" s="2"/>
      <c r="G1450" s="2"/>
      <c r="H1450" s="2"/>
      <c r="I1450" s="2"/>
      <c r="J1450" s="2"/>
      <c r="K1450" s="2"/>
      <c r="L1450" s="2"/>
      <c r="M1450" s="2"/>
      <c r="N1450" s="2"/>
    </row>
    <row r="1451" spans="1:14" ht="14" x14ac:dyDescent="0.55000000000000004">
      <c r="A1451" s="9" t="s">
        <v>48</v>
      </c>
      <c r="B1451" s="40" t="str">
        <f>'[1]（R7.7末時点）交付率・保有率'!B1335</f>
        <v>竹原市</v>
      </c>
      <c r="C1451" s="11">
        <f>'[1]（R7.7末時点）交付率・保有率'!C1335</f>
        <v>22557</v>
      </c>
      <c r="D1451" s="11">
        <f>'[1]（R7.7末時点）交付率・保有率'!D1335</f>
        <v>18729</v>
      </c>
      <c r="E1451" s="12">
        <f t="shared" si="22"/>
        <v>0.83029658199228618</v>
      </c>
      <c r="F1451" s="2"/>
      <c r="G1451" s="2"/>
      <c r="H1451" s="2"/>
      <c r="I1451" s="2"/>
      <c r="J1451" s="2"/>
      <c r="K1451" s="2"/>
      <c r="L1451" s="2"/>
      <c r="M1451" s="2"/>
      <c r="N1451" s="2"/>
    </row>
    <row r="1452" spans="1:14" ht="14" x14ac:dyDescent="0.55000000000000004">
      <c r="A1452" s="9" t="s">
        <v>48</v>
      </c>
      <c r="B1452" s="40" t="str">
        <f>'[1]（R7.7末時点）交付率・保有率'!B1336</f>
        <v>三原市</v>
      </c>
      <c r="C1452" s="11">
        <f>'[1]（R7.7末時点）交付率・保有率'!C1336</f>
        <v>87075</v>
      </c>
      <c r="D1452" s="11">
        <f>'[1]（R7.7末時点）交付率・保有率'!D1336</f>
        <v>70641</v>
      </c>
      <c r="E1452" s="12">
        <f t="shared" si="22"/>
        <v>0.81126614987080103</v>
      </c>
      <c r="F1452" s="2"/>
      <c r="G1452" s="2"/>
      <c r="H1452" s="2"/>
      <c r="I1452" s="2"/>
      <c r="J1452" s="2"/>
      <c r="K1452" s="2"/>
      <c r="L1452" s="2"/>
      <c r="M1452" s="2"/>
      <c r="N1452" s="2"/>
    </row>
    <row r="1453" spans="1:14" ht="14" x14ac:dyDescent="0.55000000000000004">
      <c r="A1453" s="9" t="s">
        <v>48</v>
      </c>
      <c r="B1453" s="40" t="str">
        <f>'[1]（R7.7末時点）交付率・保有率'!B1337</f>
        <v>尾道市</v>
      </c>
      <c r="C1453" s="11">
        <f>'[1]（R7.7末時点）交付率・保有率'!C1337</f>
        <v>126396</v>
      </c>
      <c r="D1453" s="11">
        <f>'[1]（R7.7末時点）交付率・保有率'!D1337</f>
        <v>101283</v>
      </c>
      <c r="E1453" s="12">
        <f t="shared" si="22"/>
        <v>0.80131491502895658</v>
      </c>
      <c r="F1453" s="2"/>
      <c r="G1453" s="2"/>
      <c r="H1453" s="2"/>
      <c r="I1453" s="2"/>
      <c r="J1453" s="2"/>
      <c r="K1453" s="2"/>
      <c r="L1453" s="2"/>
      <c r="M1453" s="2"/>
      <c r="N1453" s="2"/>
    </row>
    <row r="1454" spans="1:14" ht="14" x14ac:dyDescent="0.55000000000000004">
      <c r="A1454" s="9" t="s">
        <v>48</v>
      </c>
      <c r="B1454" s="40" t="str">
        <f>'[1]（R7.7末時点）交付率・保有率'!B1338</f>
        <v>福山市</v>
      </c>
      <c r="C1454" s="11">
        <f>'[1]（R7.7末時点）交付率・保有率'!C1338</f>
        <v>455028</v>
      </c>
      <c r="D1454" s="11">
        <f>'[1]（R7.7末時点）交付率・保有率'!D1338</f>
        <v>369330</v>
      </c>
      <c r="E1454" s="12">
        <f t="shared" si="22"/>
        <v>0.81166433713969255</v>
      </c>
      <c r="F1454" s="2"/>
      <c r="G1454" s="2"/>
      <c r="H1454" s="2"/>
      <c r="I1454" s="2"/>
      <c r="J1454" s="2"/>
      <c r="K1454" s="2"/>
      <c r="L1454" s="2"/>
      <c r="M1454" s="2"/>
      <c r="N1454" s="2"/>
    </row>
    <row r="1455" spans="1:14" ht="14" x14ac:dyDescent="0.55000000000000004">
      <c r="A1455" s="9" t="s">
        <v>48</v>
      </c>
      <c r="B1455" s="40" t="str">
        <f>'[1]（R7.7末時点）交付率・保有率'!B1339</f>
        <v>府中市</v>
      </c>
      <c r="C1455" s="11">
        <f>'[1]（R7.7末時点）交付率・保有率'!C1339</f>
        <v>35105</v>
      </c>
      <c r="D1455" s="11">
        <f>'[1]（R7.7末時点）交付率・保有率'!D1339</f>
        <v>28457</v>
      </c>
      <c r="E1455" s="12">
        <f t="shared" si="22"/>
        <v>0.81062526705597493</v>
      </c>
      <c r="F1455" s="2"/>
      <c r="G1455" s="2"/>
      <c r="H1455" s="2"/>
      <c r="I1455" s="2"/>
      <c r="J1455" s="2"/>
      <c r="K1455" s="2"/>
      <c r="L1455" s="2"/>
      <c r="M1455" s="2"/>
      <c r="N1455" s="2"/>
    </row>
    <row r="1456" spans="1:14" ht="14" x14ac:dyDescent="0.55000000000000004">
      <c r="A1456" s="9" t="s">
        <v>48</v>
      </c>
      <c r="B1456" s="40" t="str">
        <f>'[1]（R7.7末時点）交付率・保有率'!B1340</f>
        <v>三次市</v>
      </c>
      <c r="C1456" s="11">
        <f>'[1]（R7.7末時点）交付率・保有率'!C1340</f>
        <v>47904</v>
      </c>
      <c r="D1456" s="11">
        <f>'[1]（R7.7末時点）交付率・保有率'!D1340</f>
        <v>38654</v>
      </c>
      <c r="E1456" s="12">
        <f t="shared" si="22"/>
        <v>0.80690547762191045</v>
      </c>
      <c r="F1456" s="2"/>
      <c r="G1456" s="2"/>
      <c r="H1456" s="2"/>
      <c r="I1456" s="2"/>
      <c r="J1456" s="2"/>
      <c r="K1456" s="2"/>
      <c r="L1456" s="2"/>
      <c r="M1456" s="2"/>
      <c r="N1456" s="2"/>
    </row>
    <row r="1457" spans="1:14" ht="14" x14ac:dyDescent="0.55000000000000004">
      <c r="A1457" s="9" t="s">
        <v>48</v>
      </c>
      <c r="B1457" s="40" t="str">
        <f>'[1]（R7.7末時点）交付率・保有率'!B1341</f>
        <v>庄原市</v>
      </c>
      <c r="C1457" s="11">
        <f>'[1]（R7.7末時点）交付率・保有率'!C1341</f>
        <v>31198</v>
      </c>
      <c r="D1457" s="11">
        <f>'[1]（R7.7末時点）交付率・保有率'!D1341</f>
        <v>24416</v>
      </c>
      <c r="E1457" s="12">
        <f t="shared" si="22"/>
        <v>0.7826142701455221</v>
      </c>
      <c r="F1457" s="2"/>
      <c r="G1457" s="2"/>
      <c r="H1457" s="2"/>
      <c r="I1457" s="2"/>
      <c r="J1457" s="2"/>
      <c r="K1457" s="2"/>
      <c r="L1457" s="2"/>
      <c r="M1457" s="2"/>
      <c r="N1457" s="2"/>
    </row>
    <row r="1458" spans="1:14" ht="14" x14ac:dyDescent="0.55000000000000004">
      <c r="A1458" s="9" t="s">
        <v>48</v>
      </c>
      <c r="B1458" s="40" t="str">
        <f>'[1]（R7.7末時点）交付率・保有率'!B1342</f>
        <v>大竹市</v>
      </c>
      <c r="C1458" s="11">
        <f>'[1]（R7.7末時点）交付率・保有率'!C1342</f>
        <v>25353</v>
      </c>
      <c r="D1458" s="11">
        <f>'[1]（R7.7末時点）交付率・保有率'!D1342</f>
        <v>20962</v>
      </c>
      <c r="E1458" s="12">
        <f t="shared" si="22"/>
        <v>0.82680550625172566</v>
      </c>
      <c r="F1458" s="2"/>
      <c r="G1458" s="2"/>
      <c r="H1458" s="2"/>
      <c r="I1458" s="2"/>
      <c r="J1458" s="2"/>
      <c r="K1458" s="2"/>
      <c r="L1458" s="2"/>
      <c r="M1458" s="2"/>
      <c r="N1458" s="2"/>
    </row>
    <row r="1459" spans="1:14" ht="14" x14ac:dyDescent="0.55000000000000004">
      <c r="A1459" s="9" t="s">
        <v>48</v>
      </c>
      <c r="B1459" s="40" t="str">
        <f>'[1]（R7.7末時点）交付率・保有率'!B1343</f>
        <v>東広島市</v>
      </c>
      <c r="C1459" s="11">
        <f>'[1]（R7.7末時点）交付率・保有率'!C1343</f>
        <v>190911</v>
      </c>
      <c r="D1459" s="11">
        <f>'[1]（R7.7末時点）交付率・保有率'!D1343</f>
        <v>158291</v>
      </c>
      <c r="E1459" s="12">
        <f t="shared" si="22"/>
        <v>0.82913504198291355</v>
      </c>
      <c r="F1459" s="2"/>
      <c r="G1459" s="2"/>
      <c r="H1459" s="2"/>
      <c r="I1459" s="2"/>
      <c r="J1459" s="2"/>
      <c r="K1459" s="2"/>
      <c r="L1459" s="2"/>
      <c r="M1459" s="2"/>
      <c r="N1459" s="2"/>
    </row>
    <row r="1460" spans="1:14" ht="14" x14ac:dyDescent="0.55000000000000004">
      <c r="A1460" s="9" t="s">
        <v>48</v>
      </c>
      <c r="B1460" s="40" t="str">
        <f>'[1]（R7.7末時点）交付率・保有率'!B1344</f>
        <v>廿日市市</v>
      </c>
      <c r="C1460" s="11">
        <f>'[1]（R7.7末時点）交付率・保有率'!C1344</f>
        <v>115451</v>
      </c>
      <c r="D1460" s="11">
        <f>'[1]（R7.7末時点）交付率・保有率'!D1344</f>
        <v>95834</v>
      </c>
      <c r="E1460" s="12">
        <f t="shared" si="22"/>
        <v>0.8300837584776225</v>
      </c>
      <c r="F1460" s="2"/>
      <c r="G1460" s="2"/>
      <c r="H1460" s="2"/>
      <c r="I1460" s="2"/>
      <c r="J1460" s="2"/>
      <c r="K1460" s="2"/>
      <c r="L1460" s="2"/>
      <c r="M1460" s="2"/>
      <c r="N1460" s="2"/>
    </row>
    <row r="1461" spans="1:14" ht="14" x14ac:dyDescent="0.55000000000000004">
      <c r="A1461" s="9" t="s">
        <v>48</v>
      </c>
      <c r="B1461" s="40" t="str">
        <f>'[1]（R7.7末時点）交付率・保有率'!B1345</f>
        <v>安芸高田市</v>
      </c>
      <c r="C1461" s="11">
        <f>'[1]（R7.7末時点）交付率・保有率'!C1345</f>
        <v>26041</v>
      </c>
      <c r="D1461" s="11">
        <f>'[1]（R7.7末時点）交付率・保有率'!D1345</f>
        <v>20689</v>
      </c>
      <c r="E1461" s="12">
        <f t="shared" si="22"/>
        <v>0.79447793863522909</v>
      </c>
      <c r="F1461" s="2"/>
      <c r="G1461" s="2"/>
      <c r="H1461" s="2"/>
      <c r="I1461" s="2"/>
      <c r="J1461" s="2"/>
      <c r="K1461" s="2"/>
      <c r="L1461" s="2"/>
      <c r="M1461" s="2"/>
      <c r="N1461" s="2"/>
    </row>
    <row r="1462" spans="1:14" ht="14" x14ac:dyDescent="0.55000000000000004">
      <c r="A1462" s="9" t="s">
        <v>48</v>
      </c>
      <c r="B1462" s="40" t="str">
        <f>'[1]（R7.7末時点）交付率・保有率'!B1346</f>
        <v>江田島市</v>
      </c>
      <c r="C1462" s="11">
        <f>'[1]（R7.7末時点）交付率・保有率'!C1346</f>
        <v>20690</v>
      </c>
      <c r="D1462" s="11">
        <f>'[1]（R7.7末時点）交付率・保有率'!D1346</f>
        <v>16371</v>
      </c>
      <c r="E1462" s="12">
        <f t="shared" ref="E1462:E1525" si="23">D1462/C1462</f>
        <v>0.79125181246979215</v>
      </c>
      <c r="F1462" s="2"/>
      <c r="G1462" s="2"/>
      <c r="H1462" s="2"/>
      <c r="I1462" s="2"/>
      <c r="J1462" s="2"/>
      <c r="K1462" s="2"/>
      <c r="L1462" s="2"/>
      <c r="M1462" s="2"/>
      <c r="N1462" s="2"/>
    </row>
    <row r="1463" spans="1:14" ht="14" x14ac:dyDescent="0.55000000000000004">
      <c r="A1463" s="9" t="s">
        <v>48</v>
      </c>
      <c r="B1463" s="40" t="str">
        <f>'[1]（R7.7末時点）交付率・保有率'!B1347</f>
        <v>安芸郡府中町</v>
      </c>
      <c r="C1463" s="11">
        <f>'[1]（R7.7末時点）交付率・保有率'!C1347</f>
        <v>52074</v>
      </c>
      <c r="D1463" s="11">
        <f>'[1]（R7.7末時点）交付率・保有率'!D1347</f>
        <v>42851</v>
      </c>
      <c r="E1463" s="12">
        <f t="shared" si="23"/>
        <v>0.82288666128970311</v>
      </c>
      <c r="F1463" s="2"/>
      <c r="G1463" s="2"/>
      <c r="H1463" s="2"/>
      <c r="I1463" s="2"/>
      <c r="J1463" s="2"/>
      <c r="K1463" s="2"/>
      <c r="L1463" s="2"/>
      <c r="M1463" s="2"/>
      <c r="N1463" s="2"/>
    </row>
    <row r="1464" spans="1:14" ht="14" x14ac:dyDescent="0.55000000000000004">
      <c r="A1464" s="9" t="s">
        <v>48</v>
      </c>
      <c r="B1464" s="40" t="str">
        <f>'[1]（R7.7末時点）交付率・保有率'!B1348</f>
        <v>安芸郡海田町</v>
      </c>
      <c r="C1464" s="11">
        <f>'[1]（R7.7末時点）交付率・保有率'!C1348</f>
        <v>30810</v>
      </c>
      <c r="D1464" s="11">
        <f>'[1]（R7.7末時点）交付率・保有率'!D1348</f>
        <v>25265</v>
      </c>
      <c r="E1464" s="12">
        <f t="shared" si="23"/>
        <v>0.82002596559558583</v>
      </c>
      <c r="F1464" s="2"/>
      <c r="G1464" s="2"/>
      <c r="H1464" s="2"/>
      <c r="I1464" s="2"/>
      <c r="J1464" s="2"/>
      <c r="K1464" s="2"/>
      <c r="L1464" s="2"/>
      <c r="M1464" s="2"/>
      <c r="N1464" s="2"/>
    </row>
    <row r="1465" spans="1:14" ht="14" x14ac:dyDescent="0.55000000000000004">
      <c r="A1465" s="9" t="s">
        <v>48</v>
      </c>
      <c r="B1465" s="40" t="str">
        <f>'[1]（R7.7末時点）交付率・保有率'!B1349</f>
        <v>安芸郡熊野町</v>
      </c>
      <c r="C1465" s="11">
        <f>'[1]（R7.7末時点）交付率・保有率'!C1349</f>
        <v>23475</v>
      </c>
      <c r="D1465" s="11">
        <f>'[1]（R7.7末時点）交付率・保有率'!D1349</f>
        <v>20375</v>
      </c>
      <c r="E1465" s="12">
        <f t="shared" si="23"/>
        <v>0.86794462193823219</v>
      </c>
      <c r="F1465" s="2"/>
      <c r="G1465" s="2"/>
      <c r="H1465" s="2"/>
      <c r="I1465" s="2"/>
      <c r="J1465" s="2"/>
      <c r="K1465" s="2"/>
      <c r="L1465" s="2"/>
      <c r="M1465" s="2"/>
      <c r="N1465" s="2"/>
    </row>
    <row r="1466" spans="1:14" ht="14" x14ac:dyDescent="0.55000000000000004">
      <c r="A1466" s="9" t="s">
        <v>48</v>
      </c>
      <c r="B1466" s="40" t="str">
        <f>'[1]（R7.7末時点）交付率・保有率'!B1350</f>
        <v>安芸郡坂町</v>
      </c>
      <c r="C1466" s="11">
        <f>'[1]（R7.7末時点）交付率・保有率'!C1350</f>
        <v>12498</v>
      </c>
      <c r="D1466" s="11">
        <f>'[1]（R7.7末時点）交付率・保有率'!D1350</f>
        <v>10537</v>
      </c>
      <c r="E1466" s="12">
        <f t="shared" si="23"/>
        <v>0.84309489518322933</v>
      </c>
      <c r="F1466" s="2"/>
      <c r="G1466" s="2"/>
      <c r="H1466" s="2"/>
      <c r="I1466" s="2"/>
      <c r="J1466" s="2"/>
      <c r="K1466" s="2"/>
      <c r="L1466" s="2"/>
      <c r="M1466" s="2"/>
      <c r="N1466" s="2"/>
    </row>
    <row r="1467" spans="1:14" ht="14" x14ac:dyDescent="0.55000000000000004">
      <c r="A1467" s="9" t="s">
        <v>48</v>
      </c>
      <c r="B1467" s="40" t="str">
        <f>'[1]（R7.7末時点）交付率・保有率'!B1351</f>
        <v>山県郡安芸太田町</v>
      </c>
      <c r="C1467" s="11">
        <f>'[1]（R7.7末時点）交付率・保有率'!C1351</f>
        <v>5367</v>
      </c>
      <c r="D1467" s="11">
        <f>'[1]（R7.7末時点）交付率・保有率'!D1351</f>
        <v>4363</v>
      </c>
      <c r="E1467" s="12">
        <f t="shared" si="23"/>
        <v>0.8129308738587665</v>
      </c>
      <c r="F1467" s="2"/>
      <c r="G1467" s="2"/>
      <c r="H1467" s="2"/>
      <c r="I1467" s="2"/>
      <c r="J1467" s="2"/>
      <c r="K1467" s="2"/>
      <c r="L1467" s="2"/>
      <c r="M1467" s="2"/>
      <c r="N1467" s="2"/>
    </row>
    <row r="1468" spans="1:14" ht="14" x14ac:dyDescent="0.55000000000000004">
      <c r="A1468" s="9" t="s">
        <v>48</v>
      </c>
      <c r="B1468" s="40" t="str">
        <f>'[1]（R7.7末時点）交付率・保有率'!B1352</f>
        <v>山県郡北広島町</v>
      </c>
      <c r="C1468" s="11">
        <f>'[1]（R7.7末時点）交付率・保有率'!C1352</f>
        <v>16953</v>
      </c>
      <c r="D1468" s="11">
        <f>'[1]（R7.7末時点）交付率・保有率'!D1352</f>
        <v>13254</v>
      </c>
      <c r="E1468" s="12">
        <f t="shared" si="23"/>
        <v>0.78180852946381174</v>
      </c>
      <c r="F1468" s="2"/>
      <c r="G1468" s="2"/>
      <c r="H1468" s="2"/>
      <c r="I1468" s="2"/>
      <c r="J1468" s="2"/>
      <c r="K1468" s="2"/>
      <c r="L1468" s="2"/>
      <c r="M1468" s="2"/>
      <c r="N1468" s="2"/>
    </row>
    <row r="1469" spans="1:14" ht="14" x14ac:dyDescent="0.55000000000000004">
      <c r="A1469" s="9" t="s">
        <v>48</v>
      </c>
      <c r="B1469" s="40" t="str">
        <f>'[1]（R7.7末時点）交付率・保有率'!B1353</f>
        <v>豊田郡大崎上島町</v>
      </c>
      <c r="C1469" s="11">
        <f>'[1]（R7.7末時点）交付率・保有率'!C1353</f>
        <v>6779</v>
      </c>
      <c r="D1469" s="11">
        <f>'[1]（R7.7末時点）交付率・保有率'!D1353</f>
        <v>5597</v>
      </c>
      <c r="E1469" s="12">
        <f t="shared" si="23"/>
        <v>0.8256379997049712</v>
      </c>
      <c r="F1469" s="2"/>
      <c r="G1469" s="2"/>
      <c r="H1469" s="2"/>
      <c r="I1469" s="2"/>
      <c r="J1469" s="2"/>
      <c r="K1469" s="2"/>
      <c r="L1469" s="2"/>
      <c r="M1469" s="2"/>
      <c r="N1469" s="2"/>
    </row>
    <row r="1470" spans="1:14" ht="14" x14ac:dyDescent="0.55000000000000004">
      <c r="A1470" s="9" t="s">
        <v>48</v>
      </c>
      <c r="B1470" s="40" t="str">
        <f>'[1]（R7.7末時点）交付率・保有率'!B1354</f>
        <v>世羅郡世羅町</v>
      </c>
      <c r="C1470" s="11">
        <f>'[1]（R7.7末時点）交付率・保有率'!C1354</f>
        <v>14519</v>
      </c>
      <c r="D1470" s="11">
        <f>'[1]（R7.7末時点）交付率・保有率'!D1354</f>
        <v>11872</v>
      </c>
      <c r="E1470" s="12">
        <f t="shared" si="23"/>
        <v>0.81768716853777812</v>
      </c>
      <c r="F1470" s="2"/>
      <c r="G1470" s="2"/>
      <c r="H1470" s="2"/>
      <c r="I1470" s="2"/>
      <c r="J1470" s="2"/>
      <c r="K1470" s="2"/>
      <c r="L1470" s="2"/>
      <c r="M1470" s="2"/>
      <c r="N1470" s="2"/>
    </row>
    <row r="1471" spans="1:14" ht="14" x14ac:dyDescent="0.55000000000000004">
      <c r="A1471" s="9" t="s">
        <v>48</v>
      </c>
      <c r="B1471" s="40" t="str">
        <f>'[1]（R7.7末時点）交付率・保有率'!B1355</f>
        <v>神石郡神石高原町</v>
      </c>
      <c r="C1471" s="11">
        <f>'[1]（R7.7末時点）交付率・保有率'!C1355</f>
        <v>7802</v>
      </c>
      <c r="D1471" s="11">
        <f>'[1]（R7.7末時点）交付率・保有率'!D1355</f>
        <v>6419</v>
      </c>
      <c r="E1471" s="12">
        <f t="shared" si="23"/>
        <v>0.82273775954883366</v>
      </c>
      <c r="F1471" s="2"/>
      <c r="G1471" s="2"/>
      <c r="H1471" s="2"/>
      <c r="I1471" s="2"/>
      <c r="J1471" s="2"/>
      <c r="K1471" s="2"/>
      <c r="L1471" s="2"/>
      <c r="M1471" s="2"/>
      <c r="N1471" s="2"/>
    </row>
    <row r="1472" spans="1:14" ht="14" x14ac:dyDescent="0.55000000000000004">
      <c r="A1472" s="9" t="s">
        <v>49</v>
      </c>
      <c r="B1472" s="40" t="str">
        <f>'[1]（R7.7末時点）交付率・保有率'!B1356</f>
        <v>下関市</v>
      </c>
      <c r="C1472" s="11">
        <f>'[1]（R7.7末時点）交付率・保有率'!C1356</f>
        <v>243422</v>
      </c>
      <c r="D1472" s="11">
        <f>'[1]（R7.7末時点）交付率・保有率'!D1356</f>
        <v>194950</v>
      </c>
      <c r="E1472" s="12">
        <f t="shared" si="23"/>
        <v>0.80087255876625774</v>
      </c>
      <c r="F1472" s="2"/>
      <c r="G1472" s="2"/>
      <c r="H1472" s="2"/>
      <c r="I1472" s="2"/>
      <c r="J1472" s="2"/>
      <c r="K1472" s="2"/>
      <c r="L1472" s="2"/>
      <c r="M1472" s="2"/>
      <c r="N1472" s="2"/>
    </row>
    <row r="1473" spans="1:14" ht="14" x14ac:dyDescent="0.55000000000000004">
      <c r="A1473" s="9" t="s">
        <v>49</v>
      </c>
      <c r="B1473" s="40" t="str">
        <f>'[1]（R7.7末時点）交付率・保有率'!B1357</f>
        <v>宇部市</v>
      </c>
      <c r="C1473" s="11">
        <f>'[1]（R7.7末時点）交付率・保有率'!C1357</f>
        <v>156438</v>
      </c>
      <c r="D1473" s="11">
        <f>'[1]（R7.7末時点）交付率・保有率'!D1357</f>
        <v>126999</v>
      </c>
      <c r="E1473" s="12">
        <f t="shared" si="23"/>
        <v>0.8118168219997699</v>
      </c>
      <c r="F1473" s="2"/>
      <c r="G1473" s="2"/>
      <c r="H1473" s="2"/>
      <c r="I1473" s="2"/>
      <c r="J1473" s="2"/>
      <c r="K1473" s="2"/>
      <c r="L1473" s="2"/>
      <c r="M1473" s="2"/>
      <c r="N1473" s="2"/>
    </row>
    <row r="1474" spans="1:14" ht="14" x14ac:dyDescent="0.55000000000000004">
      <c r="A1474" s="9" t="s">
        <v>49</v>
      </c>
      <c r="B1474" s="40" t="str">
        <f>'[1]（R7.7末時点）交付率・保有率'!B1358</f>
        <v>山口市</v>
      </c>
      <c r="C1474" s="11">
        <f>'[1]（R7.7末時点）交付率・保有率'!C1358</f>
        <v>185982</v>
      </c>
      <c r="D1474" s="11">
        <f>'[1]（R7.7末時点）交付率・保有率'!D1358</f>
        <v>153134</v>
      </c>
      <c r="E1474" s="12">
        <f t="shared" si="23"/>
        <v>0.82338075727758597</v>
      </c>
      <c r="F1474" s="2"/>
      <c r="G1474" s="2"/>
      <c r="H1474" s="2"/>
      <c r="I1474" s="2"/>
      <c r="J1474" s="2"/>
      <c r="K1474" s="2"/>
      <c r="L1474" s="2"/>
      <c r="M1474" s="2"/>
      <c r="N1474" s="2"/>
    </row>
    <row r="1475" spans="1:14" ht="14" x14ac:dyDescent="0.55000000000000004">
      <c r="A1475" s="9" t="s">
        <v>49</v>
      </c>
      <c r="B1475" s="40" t="str">
        <f>'[1]（R7.7末時点）交付率・保有率'!B1359</f>
        <v>萩市</v>
      </c>
      <c r="C1475" s="11">
        <f>'[1]（R7.7末時点）交付率・保有率'!C1359</f>
        <v>41637</v>
      </c>
      <c r="D1475" s="11">
        <f>'[1]（R7.7末時点）交付率・保有率'!D1359</f>
        <v>34683</v>
      </c>
      <c r="E1475" s="12">
        <f t="shared" si="23"/>
        <v>0.83298508538079108</v>
      </c>
      <c r="F1475" s="2"/>
      <c r="G1475" s="2"/>
      <c r="H1475" s="2"/>
      <c r="I1475" s="2"/>
      <c r="J1475" s="2"/>
      <c r="K1475" s="2"/>
      <c r="L1475" s="2"/>
      <c r="M1475" s="2"/>
      <c r="N1475" s="2"/>
    </row>
    <row r="1476" spans="1:14" ht="14" x14ac:dyDescent="0.55000000000000004">
      <c r="A1476" s="9" t="s">
        <v>49</v>
      </c>
      <c r="B1476" s="40" t="str">
        <f>'[1]（R7.7末時点）交付率・保有率'!B1360</f>
        <v>防府市</v>
      </c>
      <c r="C1476" s="11">
        <f>'[1]（R7.7末時点）交付率・保有率'!C1360</f>
        <v>113144</v>
      </c>
      <c r="D1476" s="11">
        <f>'[1]（R7.7末時点）交付率・保有率'!D1360</f>
        <v>93996</v>
      </c>
      <c r="E1476" s="12">
        <f t="shared" si="23"/>
        <v>0.83076433571378072</v>
      </c>
      <c r="F1476" s="2"/>
      <c r="G1476" s="2"/>
      <c r="H1476" s="2"/>
      <c r="I1476" s="2"/>
      <c r="J1476" s="2"/>
      <c r="K1476" s="2"/>
      <c r="L1476" s="2"/>
      <c r="M1476" s="2"/>
      <c r="N1476" s="2"/>
    </row>
    <row r="1477" spans="1:14" ht="14" x14ac:dyDescent="0.55000000000000004">
      <c r="A1477" s="9" t="s">
        <v>49</v>
      </c>
      <c r="B1477" s="40" t="str">
        <f>'[1]（R7.7末時点）交付率・保有率'!B1361</f>
        <v>下松市</v>
      </c>
      <c r="C1477" s="11">
        <f>'[1]（R7.7末時点）交付率・保有率'!C1361</f>
        <v>56637</v>
      </c>
      <c r="D1477" s="11">
        <f>'[1]（R7.7末時点）交付率・保有率'!D1361</f>
        <v>47574</v>
      </c>
      <c r="E1477" s="12">
        <f t="shared" si="23"/>
        <v>0.83998093119338946</v>
      </c>
      <c r="F1477" s="2"/>
      <c r="G1477" s="2"/>
      <c r="H1477" s="2"/>
      <c r="I1477" s="2"/>
      <c r="J1477" s="2"/>
      <c r="K1477" s="2"/>
      <c r="L1477" s="2"/>
      <c r="M1477" s="2"/>
      <c r="N1477" s="2"/>
    </row>
    <row r="1478" spans="1:14" ht="14" x14ac:dyDescent="0.55000000000000004">
      <c r="A1478" s="9" t="s">
        <v>49</v>
      </c>
      <c r="B1478" s="40" t="str">
        <f>'[1]（R7.7末時点）交付率・保有率'!B1362</f>
        <v>岩国市</v>
      </c>
      <c r="C1478" s="11">
        <f>'[1]（R7.7末時点）交付率・保有率'!C1362</f>
        <v>124568</v>
      </c>
      <c r="D1478" s="11">
        <f>'[1]（R7.7末時点）交付率・保有率'!D1362</f>
        <v>104354</v>
      </c>
      <c r="E1478" s="12">
        <f t="shared" si="23"/>
        <v>0.83772718515188493</v>
      </c>
      <c r="F1478" s="2"/>
      <c r="G1478" s="2"/>
      <c r="H1478" s="2"/>
      <c r="I1478" s="2"/>
      <c r="J1478" s="2"/>
      <c r="K1478" s="2"/>
      <c r="L1478" s="2"/>
      <c r="M1478" s="2"/>
      <c r="N1478" s="2"/>
    </row>
    <row r="1479" spans="1:14" ht="14" x14ac:dyDescent="0.55000000000000004">
      <c r="A1479" s="9" t="s">
        <v>49</v>
      </c>
      <c r="B1479" s="40" t="str">
        <f>'[1]（R7.7末時点）交付率・保有率'!B1363</f>
        <v>光市</v>
      </c>
      <c r="C1479" s="11">
        <f>'[1]（R7.7末時点）交付率・保有率'!C1363</f>
        <v>48015</v>
      </c>
      <c r="D1479" s="11">
        <f>'[1]（R7.7末時点）交付率・保有率'!D1363</f>
        <v>39816</v>
      </c>
      <c r="E1479" s="12">
        <f t="shared" si="23"/>
        <v>0.82924086223055293</v>
      </c>
      <c r="F1479" s="2"/>
      <c r="G1479" s="2"/>
      <c r="H1479" s="2"/>
      <c r="I1479" s="2"/>
      <c r="J1479" s="2"/>
      <c r="K1479" s="2"/>
      <c r="L1479" s="2"/>
      <c r="M1479" s="2"/>
      <c r="N1479" s="2"/>
    </row>
    <row r="1480" spans="1:14" ht="14" x14ac:dyDescent="0.55000000000000004">
      <c r="A1480" s="9" t="s">
        <v>49</v>
      </c>
      <c r="B1480" s="40" t="str">
        <f>'[1]（R7.7末時点）交付率・保有率'!B1364</f>
        <v>長門市</v>
      </c>
      <c r="C1480" s="11">
        <f>'[1]（R7.7末時点）交付率・保有率'!C1364</f>
        <v>30207</v>
      </c>
      <c r="D1480" s="11">
        <f>'[1]（R7.7末時点）交付率・保有率'!D1364</f>
        <v>25743</v>
      </c>
      <c r="E1480" s="12">
        <f t="shared" si="23"/>
        <v>0.85221968417916372</v>
      </c>
      <c r="F1480" s="2"/>
      <c r="G1480" s="2"/>
      <c r="H1480" s="2"/>
      <c r="I1480" s="2"/>
      <c r="J1480" s="2"/>
      <c r="K1480" s="2"/>
      <c r="L1480" s="2"/>
      <c r="M1480" s="2"/>
      <c r="N1480" s="2"/>
    </row>
    <row r="1481" spans="1:14" ht="14" x14ac:dyDescent="0.55000000000000004">
      <c r="A1481" s="9" t="s">
        <v>49</v>
      </c>
      <c r="B1481" s="40" t="str">
        <f>'[1]（R7.7末時点）交付率・保有率'!B1365</f>
        <v>柳井市</v>
      </c>
      <c r="C1481" s="11">
        <f>'[1]（R7.7末時点）交付率・保有率'!C1365</f>
        <v>29233</v>
      </c>
      <c r="D1481" s="11">
        <f>'[1]（R7.7末時点）交付率・保有率'!D1365</f>
        <v>25298</v>
      </c>
      <c r="E1481" s="12">
        <f t="shared" si="23"/>
        <v>0.86539185167447752</v>
      </c>
      <c r="F1481" s="2"/>
      <c r="G1481" s="2"/>
      <c r="H1481" s="2"/>
      <c r="I1481" s="2"/>
      <c r="J1481" s="2"/>
      <c r="K1481" s="2"/>
      <c r="L1481" s="2"/>
      <c r="M1481" s="2"/>
      <c r="N1481" s="2"/>
    </row>
    <row r="1482" spans="1:14" ht="14" x14ac:dyDescent="0.55000000000000004">
      <c r="A1482" s="9" t="s">
        <v>49</v>
      </c>
      <c r="B1482" s="40" t="str">
        <f>'[1]（R7.7末時点）交付率・保有率'!B1366</f>
        <v>美祢市</v>
      </c>
      <c r="C1482" s="11">
        <f>'[1]（R7.7末時点）交付率・保有率'!C1366</f>
        <v>20921</v>
      </c>
      <c r="D1482" s="11">
        <f>'[1]（R7.7末時点）交付率・保有率'!D1366</f>
        <v>17096</v>
      </c>
      <c r="E1482" s="12">
        <f t="shared" si="23"/>
        <v>0.81716935136943736</v>
      </c>
      <c r="F1482" s="2"/>
      <c r="G1482" s="2"/>
      <c r="H1482" s="2"/>
      <c r="I1482" s="2"/>
      <c r="J1482" s="2"/>
      <c r="K1482" s="2"/>
      <c r="L1482" s="2"/>
      <c r="M1482" s="2"/>
      <c r="N1482" s="2"/>
    </row>
    <row r="1483" spans="1:14" ht="14" x14ac:dyDescent="0.55000000000000004">
      <c r="A1483" s="9" t="s">
        <v>49</v>
      </c>
      <c r="B1483" s="40" t="str">
        <f>'[1]（R7.7末時点）交付率・保有率'!B1367</f>
        <v>周南市</v>
      </c>
      <c r="C1483" s="11">
        <f>'[1]（R7.7末時点）交付率・保有率'!C1367</f>
        <v>134733</v>
      </c>
      <c r="D1483" s="11">
        <f>'[1]（R7.7末時点）交付率・保有率'!D1367</f>
        <v>112371</v>
      </c>
      <c r="E1483" s="12">
        <f t="shared" si="23"/>
        <v>0.83402729843468193</v>
      </c>
      <c r="F1483" s="2"/>
      <c r="G1483" s="2"/>
      <c r="H1483" s="2"/>
      <c r="I1483" s="2"/>
      <c r="J1483" s="2"/>
      <c r="K1483" s="2"/>
      <c r="L1483" s="2"/>
      <c r="M1483" s="2"/>
      <c r="N1483" s="2"/>
    </row>
    <row r="1484" spans="1:14" ht="14" x14ac:dyDescent="0.55000000000000004">
      <c r="A1484" s="9" t="s">
        <v>49</v>
      </c>
      <c r="B1484" s="40" t="str">
        <f>'[1]（R7.7末時点）交付率・保有率'!B1368</f>
        <v>山陽小野田市</v>
      </c>
      <c r="C1484" s="11">
        <f>'[1]（R7.7末時点）交付率・保有率'!C1368</f>
        <v>58871</v>
      </c>
      <c r="D1484" s="11">
        <f>'[1]（R7.7末時点）交付率・保有率'!D1368</f>
        <v>48270</v>
      </c>
      <c r="E1484" s="12">
        <f t="shared" si="23"/>
        <v>0.81992831784749709</v>
      </c>
      <c r="F1484" s="2"/>
      <c r="G1484" s="2"/>
      <c r="H1484" s="2"/>
      <c r="I1484" s="2"/>
      <c r="J1484" s="2"/>
      <c r="K1484" s="2"/>
      <c r="L1484" s="2"/>
      <c r="M1484" s="2"/>
      <c r="N1484" s="2"/>
    </row>
    <row r="1485" spans="1:14" ht="14" x14ac:dyDescent="0.55000000000000004">
      <c r="A1485" s="9" t="s">
        <v>49</v>
      </c>
      <c r="B1485" s="40" t="str">
        <f>'[1]（R7.7末時点）交付率・保有率'!B1369</f>
        <v>大島郡周防大島町</v>
      </c>
      <c r="C1485" s="11">
        <f>'[1]（R7.7末時点）交付率・保有率'!C1369</f>
        <v>13537</v>
      </c>
      <c r="D1485" s="11">
        <f>'[1]（R7.7末時点）交付率・保有率'!D1369</f>
        <v>10815</v>
      </c>
      <c r="E1485" s="12">
        <f t="shared" si="23"/>
        <v>0.7989214744773584</v>
      </c>
      <c r="F1485" s="2"/>
      <c r="G1485" s="2"/>
      <c r="H1485" s="2"/>
      <c r="I1485" s="2"/>
      <c r="J1485" s="2"/>
      <c r="K1485" s="2"/>
      <c r="L1485" s="2"/>
      <c r="M1485" s="2"/>
      <c r="N1485" s="2"/>
    </row>
    <row r="1486" spans="1:14" ht="14" x14ac:dyDescent="0.55000000000000004">
      <c r="A1486" s="9" t="s">
        <v>49</v>
      </c>
      <c r="B1486" s="40" t="str">
        <f>'[1]（R7.7末時点）交付率・保有率'!B1370</f>
        <v>玖珂郡和木町</v>
      </c>
      <c r="C1486" s="11">
        <f>'[1]（R7.7末時点）交付率・保有率'!C1370</f>
        <v>5695</v>
      </c>
      <c r="D1486" s="11">
        <f>'[1]（R7.7末時点）交付率・保有率'!D1370</f>
        <v>4792</v>
      </c>
      <c r="E1486" s="12">
        <f t="shared" si="23"/>
        <v>0.84143985952589995</v>
      </c>
      <c r="F1486" s="2"/>
      <c r="G1486" s="2"/>
      <c r="H1486" s="2"/>
      <c r="I1486" s="2"/>
      <c r="J1486" s="2"/>
      <c r="K1486" s="2"/>
      <c r="L1486" s="2"/>
      <c r="M1486" s="2"/>
      <c r="N1486" s="2"/>
    </row>
    <row r="1487" spans="1:14" ht="14" x14ac:dyDescent="0.55000000000000004">
      <c r="A1487" s="9" t="s">
        <v>49</v>
      </c>
      <c r="B1487" s="40" t="str">
        <f>'[1]（R7.7末時点）交付率・保有率'!B1371</f>
        <v>熊毛郡上関町</v>
      </c>
      <c r="C1487" s="11">
        <f>'[1]（R7.7末時点）交付率・保有率'!C1371</f>
        <v>2190</v>
      </c>
      <c r="D1487" s="11">
        <f>'[1]（R7.7末時点）交付率・保有率'!D1371</f>
        <v>1763</v>
      </c>
      <c r="E1487" s="12">
        <f t="shared" si="23"/>
        <v>0.80502283105022832</v>
      </c>
      <c r="F1487" s="2"/>
      <c r="G1487" s="2"/>
      <c r="H1487" s="2"/>
      <c r="I1487" s="2"/>
      <c r="J1487" s="2"/>
      <c r="K1487" s="2"/>
      <c r="L1487" s="2"/>
      <c r="M1487" s="2"/>
      <c r="N1487" s="2"/>
    </row>
    <row r="1488" spans="1:14" ht="14" x14ac:dyDescent="0.55000000000000004">
      <c r="A1488" s="9" t="s">
        <v>49</v>
      </c>
      <c r="B1488" s="40" t="str">
        <f>'[1]（R7.7末時点）交付率・保有率'!B1372</f>
        <v>熊毛郡田布施町</v>
      </c>
      <c r="C1488" s="11">
        <f>'[1]（R7.7末時点）交付率・保有率'!C1372</f>
        <v>14033</v>
      </c>
      <c r="D1488" s="11">
        <f>'[1]（R7.7末時点）交付率・保有率'!D1372</f>
        <v>11694</v>
      </c>
      <c r="E1488" s="12">
        <f t="shared" si="23"/>
        <v>0.83332145656666434</v>
      </c>
      <c r="F1488" s="2"/>
      <c r="G1488" s="2"/>
      <c r="H1488" s="2"/>
      <c r="I1488" s="2"/>
      <c r="J1488" s="2"/>
      <c r="K1488" s="2"/>
      <c r="L1488" s="2"/>
      <c r="M1488" s="2"/>
      <c r="N1488" s="2"/>
    </row>
    <row r="1489" spans="1:14" ht="14" x14ac:dyDescent="0.55000000000000004">
      <c r="A1489" s="9" t="s">
        <v>49</v>
      </c>
      <c r="B1489" s="40" t="str">
        <f>'[1]（R7.7末時点）交付率・保有率'!B1373</f>
        <v>熊毛郡平生町</v>
      </c>
      <c r="C1489" s="11">
        <f>'[1]（R7.7末時点）交付率・保有率'!C1373</f>
        <v>10748</v>
      </c>
      <c r="D1489" s="11">
        <f>'[1]（R7.7末時点）交付率・保有率'!D1373</f>
        <v>9012</v>
      </c>
      <c r="E1489" s="12">
        <f t="shared" si="23"/>
        <v>0.83848157796799405</v>
      </c>
      <c r="F1489" s="2"/>
      <c r="G1489" s="2"/>
      <c r="H1489" s="2"/>
      <c r="I1489" s="2"/>
      <c r="J1489" s="2"/>
      <c r="K1489" s="2"/>
      <c r="L1489" s="2"/>
      <c r="M1489" s="2"/>
      <c r="N1489" s="2"/>
    </row>
    <row r="1490" spans="1:14" ht="14" x14ac:dyDescent="0.55000000000000004">
      <c r="A1490" s="9" t="s">
        <v>49</v>
      </c>
      <c r="B1490" s="40" t="str">
        <f>'[1]（R7.7末時点）交付率・保有率'!B1374</f>
        <v>阿武郡阿武町</v>
      </c>
      <c r="C1490" s="11">
        <f>'[1]（R7.7末時点）交付率・保有率'!C1374</f>
        <v>2945</v>
      </c>
      <c r="D1490" s="11">
        <f>'[1]（R7.7末時点）交付率・保有率'!D1374</f>
        <v>2552</v>
      </c>
      <c r="E1490" s="12">
        <f t="shared" si="23"/>
        <v>0.86655348047538205</v>
      </c>
      <c r="F1490" s="2"/>
      <c r="G1490" s="2"/>
      <c r="H1490" s="2"/>
      <c r="I1490" s="2"/>
      <c r="J1490" s="2"/>
      <c r="K1490" s="2"/>
      <c r="L1490" s="2"/>
      <c r="M1490" s="2"/>
      <c r="N1490" s="2"/>
    </row>
    <row r="1491" spans="1:14" ht="14" x14ac:dyDescent="0.55000000000000004">
      <c r="A1491" s="9" t="s">
        <v>50</v>
      </c>
      <c r="B1491" s="40" t="str">
        <f>'[1]（R7.7末時点）交付率・保有率'!B1375</f>
        <v>徳島市</v>
      </c>
      <c r="C1491" s="11">
        <f>'[1]（R7.7末時点）交付率・保有率'!C1375</f>
        <v>244830</v>
      </c>
      <c r="D1491" s="11">
        <f>'[1]（R7.7末時点）交付率・保有率'!D1375</f>
        <v>188256</v>
      </c>
      <c r="E1491" s="12">
        <f t="shared" si="23"/>
        <v>0.76892537679205974</v>
      </c>
      <c r="F1491" s="2"/>
      <c r="G1491" s="2"/>
      <c r="H1491" s="2"/>
      <c r="I1491" s="2"/>
      <c r="J1491" s="2"/>
      <c r="K1491" s="2"/>
      <c r="L1491" s="2"/>
      <c r="M1491" s="2"/>
      <c r="N1491" s="2"/>
    </row>
    <row r="1492" spans="1:14" ht="14" x14ac:dyDescent="0.55000000000000004">
      <c r="A1492" s="9" t="s">
        <v>50</v>
      </c>
      <c r="B1492" s="40" t="str">
        <f>'[1]（R7.7末時点）交付率・保有率'!B1376</f>
        <v>鳴門市</v>
      </c>
      <c r="C1492" s="11">
        <f>'[1]（R7.7末時点）交付率・保有率'!C1376</f>
        <v>53240</v>
      </c>
      <c r="D1492" s="11">
        <f>'[1]（R7.7末時点）交付率・保有率'!D1376</f>
        <v>42146</v>
      </c>
      <c r="E1492" s="12">
        <f t="shared" si="23"/>
        <v>0.79162283996994742</v>
      </c>
      <c r="F1492" s="2"/>
      <c r="G1492" s="2"/>
      <c r="H1492" s="2"/>
      <c r="I1492" s="2"/>
      <c r="J1492" s="2"/>
      <c r="K1492" s="2"/>
      <c r="L1492" s="2"/>
      <c r="M1492" s="2"/>
      <c r="N1492" s="2"/>
    </row>
    <row r="1493" spans="1:14" ht="14" x14ac:dyDescent="0.55000000000000004">
      <c r="A1493" s="9" t="s">
        <v>50</v>
      </c>
      <c r="B1493" s="40" t="str">
        <f>'[1]（R7.7末時点）交付率・保有率'!B1377</f>
        <v>小松島市</v>
      </c>
      <c r="C1493" s="11">
        <f>'[1]（R7.7末時点）交付率・保有率'!C1377</f>
        <v>34604</v>
      </c>
      <c r="D1493" s="11">
        <f>'[1]（R7.7末時点）交付率・保有率'!D1377</f>
        <v>26273</v>
      </c>
      <c r="E1493" s="12">
        <f t="shared" si="23"/>
        <v>0.75924748583978729</v>
      </c>
      <c r="F1493" s="2"/>
      <c r="G1493" s="2"/>
      <c r="H1493" s="2"/>
      <c r="I1493" s="2"/>
      <c r="J1493" s="2"/>
      <c r="K1493" s="2"/>
      <c r="L1493" s="2"/>
      <c r="M1493" s="2"/>
      <c r="N1493" s="2"/>
    </row>
    <row r="1494" spans="1:14" ht="14" x14ac:dyDescent="0.55000000000000004">
      <c r="A1494" s="9" t="s">
        <v>50</v>
      </c>
      <c r="B1494" s="40" t="str">
        <f>'[1]（R7.7末時点）交付率・保有率'!B1378</f>
        <v>阿南市</v>
      </c>
      <c r="C1494" s="11">
        <f>'[1]（R7.7末時点）交付率・保有率'!C1378</f>
        <v>67946</v>
      </c>
      <c r="D1494" s="11">
        <f>'[1]（R7.7末時点）交付率・保有率'!D1378</f>
        <v>54081</v>
      </c>
      <c r="E1494" s="12">
        <f t="shared" si="23"/>
        <v>0.79594089423954317</v>
      </c>
      <c r="F1494" s="2"/>
      <c r="G1494" s="2"/>
      <c r="H1494" s="2"/>
      <c r="I1494" s="2"/>
      <c r="J1494" s="2"/>
      <c r="K1494" s="2"/>
      <c r="L1494" s="2"/>
      <c r="M1494" s="2"/>
      <c r="N1494" s="2"/>
    </row>
    <row r="1495" spans="1:14" ht="14" x14ac:dyDescent="0.55000000000000004">
      <c r="A1495" s="9" t="s">
        <v>50</v>
      </c>
      <c r="B1495" s="40" t="str">
        <f>'[1]（R7.7末時点）交付率・保有率'!B1379</f>
        <v>吉野川市</v>
      </c>
      <c r="C1495" s="11">
        <f>'[1]（R7.7末時点）交付率・保有率'!C1379</f>
        <v>37558</v>
      </c>
      <c r="D1495" s="11">
        <f>'[1]（R7.7末時点）交付率・保有率'!D1379</f>
        <v>29148</v>
      </c>
      <c r="E1495" s="12">
        <f t="shared" si="23"/>
        <v>0.77607966345385804</v>
      </c>
      <c r="F1495" s="2"/>
      <c r="G1495" s="2"/>
      <c r="H1495" s="2"/>
      <c r="I1495" s="2"/>
      <c r="J1495" s="2"/>
      <c r="K1495" s="2"/>
      <c r="L1495" s="2"/>
      <c r="M1495" s="2"/>
      <c r="N1495" s="2"/>
    </row>
    <row r="1496" spans="1:14" ht="14" x14ac:dyDescent="0.55000000000000004">
      <c r="A1496" s="9" t="s">
        <v>50</v>
      </c>
      <c r="B1496" s="40" t="str">
        <f>'[1]（R7.7末時点）交付率・保有率'!B1380</f>
        <v>阿波市</v>
      </c>
      <c r="C1496" s="11">
        <f>'[1]（R7.7末時点）交付率・保有率'!C1380</f>
        <v>34188</v>
      </c>
      <c r="D1496" s="11">
        <f>'[1]（R7.7末時点）交付率・保有率'!D1380</f>
        <v>27214</v>
      </c>
      <c r="E1496" s="12">
        <f t="shared" si="23"/>
        <v>0.79601029601029605</v>
      </c>
      <c r="F1496" s="2"/>
      <c r="G1496" s="2"/>
      <c r="H1496" s="2"/>
      <c r="I1496" s="2"/>
      <c r="J1496" s="2"/>
      <c r="K1496" s="2"/>
      <c r="L1496" s="2"/>
      <c r="M1496" s="2"/>
      <c r="N1496" s="2"/>
    </row>
    <row r="1497" spans="1:14" ht="14" x14ac:dyDescent="0.55000000000000004">
      <c r="A1497" s="9" t="s">
        <v>50</v>
      </c>
      <c r="B1497" s="40" t="str">
        <f>'[1]（R7.7末時点）交付率・保有率'!B1381</f>
        <v>美馬市</v>
      </c>
      <c r="C1497" s="11">
        <f>'[1]（R7.7末時点）交付率・保有率'!C1381</f>
        <v>26264</v>
      </c>
      <c r="D1497" s="11">
        <f>'[1]（R7.7末時点）交付率・保有率'!D1381</f>
        <v>22066</v>
      </c>
      <c r="E1497" s="12">
        <f t="shared" si="23"/>
        <v>0.8401614377094121</v>
      </c>
      <c r="F1497" s="2"/>
      <c r="G1497" s="2"/>
      <c r="H1497" s="2"/>
      <c r="I1497" s="2"/>
      <c r="J1497" s="2"/>
      <c r="K1497" s="2"/>
      <c r="L1497" s="2"/>
      <c r="M1497" s="2"/>
      <c r="N1497" s="2"/>
    </row>
    <row r="1498" spans="1:14" ht="14" x14ac:dyDescent="0.55000000000000004">
      <c r="A1498" s="9" t="s">
        <v>50</v>
      </c>
      <c r="B1498" s="40" t="str">
        <f>'[1]（R7.7末時点）交付率・保有率'!B1382</f>
        <v>三好市</v>
      </c>
      <c r="C1498" s="11">
        <f>'[1]（R7.7末時点）交付率・保有率'!C1382</f>
        <v>22225</v>
      </c>
      <c r="D1498" s="11">
        <f>'[1]（R7.7末時点）交付率・保有率'!D1382</f>
        <v>17079</v>
      </c>
      <c r="E1498" s="12">
        <f t="shared" si="23"/>
        <v>0.76845894263217096</v>
      </c>
      <c r="F1498" s="2"/>
      <c r="G1498" s="2"/>
      <c r="H1498" s="2"/>
      <c r="I1498" s="2"/>
      <c r="J1498" s="2"/>
      <c r="K1498" s="2"/>
      <c r="L1498" s="2"/>
      <c r="M1498" s="2"/>
      <c r="N1498" s="2"/>
    </row>
    <row r="1499" spans="1:14" ht="14" x14ac:dyDescent="0.55000000000000004">
      <c r="A1499" s="9" t="s">
        <v>50</v>
      </c>
      <c r="B1499" s="40" t="str">
        <f>'[1]（R7.7末時点）交付率・保有率'!B1383</f>
        <v>勝浦郡勝浦町</v>
      </c>
      <c r="C1499" s="11">
        <f>'[1]（R7.7末時点）交付率・保有率'!C1383</f>
        <v>4570</v>
      </c>
      <c r="D1499" s="11">
        <f>'[1]（R7.7末時点）交付率・保有率'!D1383</f>
        <v>3387</v>
      </c>
      <c r="E1499" s="12">
        <f t="shared" si="23"/>
        <v>0.74113785557986867</v>
      </c>
      <c r="F1499" s="2"/>
      <c r="G1499" s="2"/>
      <c r="H1499" s="2"/>
      <c r="I1499" s="2"/>
      <c r="J1499" s="2"/>
      <c r="K1499" s="2"/>
      <c r="L1499" s="2"/>
      <c r="M1499" s="2"/>
      <c r="N1499" s="2"/>
    </row>
    <row r="1500" spans="1:14" ht="14" x14ac:dyDescent="0.55000000000000004">
      <c r="A1500" s="9" t="s">
        <v>50</v>
      </c>
      <c r="B1500" s="40" t="str">
        <f>'[1]（R7.7末時点）交付率・保有率'!B1384</f>
        <v>勝浦郡上勝町</v>
      </c>
      <c r="C1500" s="11">
        <f>'[1]（R7.7末時点）交付率・保有率'!C1384</f>
        <v>1337</v>
      </c>
      <c r="D1500" s="11">
        <f>'[1]（R7.7末時点）交付率・保有率'!D1384</f>
        <v>980</v>
      </c>
      <c r="E1500" s="12">
        <f t="shared" si="23"/>
        <v>0.73298429319371727</v>
      </c>
      <c r="F1500" s="2"/>
      <c r="G1500" s="2"/>
      <c r="H1500" s="2"/>
      <c r="I1500" s="2"/>
      <c r="J1500" s="2"/>
      <c r="K1500" s="2"/>
      <c r="L1500" s="2"/>
      <c r="M1500" s="2"/>
      <c r="N1500" s="2"/>
    </row>
    <row r="1501" spans="1:14" ht="14" x14ac:dyDescent="0.55000000000000004">
      <c r="A1501" s="9" t="s">
        <v>50</v>
      </c>
      <c r="B1501" s="40" t="str">
        <f>'[1]（R7.7末時点）交付率・保有率'!B1385</f>
        <v>名東郡佐那河内村</v>
      </c>
      <c r="C1501" s="11">
        <f>'[1]（R7.7末時点）交付率・保有率'!C1385</f>
        <v>2106</v>
      </c>
      <c r="D1501" s="11">
        <f>'[1]（R7.7末時点）交付率・保有率'!D1385</f>
        <v>1576</v>
      </c>
      <c r="E1501" s="12">
        <f t="shared" si="23"/>
        <v>0.74833808167141502</v>
      </c>
      <c r="F1501" s="2"/>
      <c r="G1501" s="2"/>
      <c r="H1501" s="2"/>
      <c r="I1501" s="2"/>
      <c r="J1501" s="2"/>
      <c r="K1501" s="2"/>
      <c r="L1501" s="2"/>
      <c r="M1501" s="2"/>
      <c r="N1501" s="2"/>
    </row>
    <row r="1502" spans="1:14" ht="14" x14ac:dyDescent="0.55000000000000004">
      <c r="A1502" s="9" t="s">
        <v>50</v>
      </c>
      <c r="B1502" s="40" t="str">
        <f>'[1]（R7.7末時点）交付率・保有率'!B1386</f>
        <v>名西郡石井町</v>
      </c>
      <c r="C1502" s="11">
        <f>'[1]（R7.7末時点）交付率・保有率'!C1386</f>
        <v>24567</v>
      </c>
      <c r="D1502" s="11">
        <f>'[1]（R7.7末時点）交付率・保有率'!D1386</f>
        <v>19096</v>
      </c>
      <c r="E1502" s="12">
        <f t="shared" si="23"/>
        <v>0.77730288598526476</v>
      </c>
      <c r="F1502" s="2"/>
      <c r="G1502" s="2"/>
      <c r="H1502" s="2"/>
      <c r="I1502" s="2"/>
      <c r="J1502" s="2"/>
      <c r="K1502" s="2"/>
      <c r="L1502" s="2"/>
      <c r="M1502" s="2"/>
      <c r="N1502" s="2"/>
    </row>
    <row r="1503" spans="1:14" ht="14" x14ac:dyDescent="0.55000000000000004">
      <c r="A1503" s="9" t="s">
        <v>50</v>
      </c>
      <c r="B1503" s="40" t="str">
        <f>'[1]（R7.7末時点）交付率・保有率'!B1387</f>
        <v>名西郡神山町</v>
      </c>
      <c r="C1503" s="11">
        <f>'[1]（R7.7末時点）交付率・保有率'!C1387</f>
        <v>4673</v>
      </c>
      <c r="D1503" s="11">
        <f>'[1]（R7.7末時点）交付率・保有率'!D1387</f>
        <v>3768</v>
      </c>
      <c r="E1503" s="12">
        <f t="shared" si="23"/>
        <v>0.80633426064626579</v>
      </c>
      <c r="F1503" s="2"/>
      <c r="G1503" s="2"/>
      <c r="H1503" s="2"/>
      <c r="I1503" s="2"/>
      <c r="J1503" s="2"/>
      <c r="K1503" s="2"/>
      <c r="L1503" s="2"/>
      <c r="M1503" s="2"/>
      <c r="N1503" s="2"/>
    </row>
    <row r="1504" spans="1:14" ht="14" x14ac:dyDescent="0.55000000000000004">
      <c r="A1504" s="9" t="s">
        <v>50</v>
      </c>
      <c r="B1504" s="40" t="str">
        <f>'[1]（R7.7末時点）交付率・保有率'!B1388</f>
        <v>那賀郡那賀町</v>
      </c>
      <c r="C1504" s="11">
        <f>'[1]（R7.7末時点）交付率・保有率'!C1388</f>
        <v>7060</v>
      </c>
      <c r="D1504" s="11">
        <f>'[1]（R7.7末時点）交付率・保有率'!D1388</f>
        <v>5459</v>
      </c>
      <c r="E1504" s="12">
        <f t="shared" si="23"/>
        <v>0.77322946175637397</v>
      </c>
      <c r="F1504" s="2"/>
      <c r="G1504" s="2"/>
      <c r="H1504" s="2"/>
      <c r="I1504" s="2"/>
      <c r="J1504" s="2"/>
      <c r="K1504" s="2"/>
      <c r="L1504" s="2"/>
      <c r="M1504" s="2"/>
      <c r="N1504" s="2"/>
    </row>
    <row r="1505" spans="1:14" ht="14" x14ac:dyDescent="0.55000000000000004">
      <c r="A1505" s="9" t="s">
        <v>50</v>
      </c>
      <c r="B1505" s="40" t="str">
        <f>'[1]（R7.7末時点）交付率・保有率'!B1389</f>
        <v>海部郡牟岐町</v>
      </c>
      <c r="C1505" s="11">
        <f>'[1]（R7.7末時点）交付率・保有率'!C1389</f>
        <v>3424</v>
      </c>
      <c r="D1505" s="11">
        <f>'[1]（R7.7末時点）交付率・保有率'!D1389</f>
        <v>2653</v>
      </c>
      <c r="E1505" s="12">
        <f t="shared" si="23"/>
        <v>0.77482476635514019</v>
      </c>
      <c r="F1505" s="2"/>
      <c r="G1505" s="2"/>
      <c r="H1505" s="2"/>
      <c r="I1505" s="2"/>
      <c r="J1505" s="2"/>
      <c r="K1505" s="2"/>
      <c r="L1505" s="2"/>
      <c r="M1505" s="2"/>
      <c r="N1505" s="2"/>
    </row>
    <row r="1506" spans="1:14" ht="14" x14ac:dyDescent="0.55000000000000004">
      <c r="A1506" s="9" t="s">
        <v>50</v>
      </c>
      <c r="B1506" s="40" t="str">
        <f>'[1]（R7.7末時点）交付率・保有率'!B1390</f>
        <v>海部郡美波町</v>
      </c>
      <c r="C1506" s="11">
        <f>'[1]（R7.7末時点）交付率・保有率'!C1390</f>
        <v>5711</v>
      </c>
      <c r="D1506" s="11">
        <f>'[1]（R7.7末時点）交付率・保有率'!D1390</f>
        <v>4139</v>
      </c>
      <c r="E1506" s="12">
        <f t="shared" si="23"/>
        <v>0.72474172649273327</v>
      </c>
      <c r="F1506" s="2"/>
      <c r="G1506" s="2"/>
      <c r="H1506" s="2"/>
      <c r="I1506" s="2"/>
      <c r="J1506" s="2"/>
      <c r="K1506" s="2"/>
      <c r="L1506" s="2"/>
      <c r="M1506" s="2"/>
      <c r="N1506" s="2"/>
    </row>
    <row r="1507" spans="1:14" ht="14" x14ac:dyDescent="0.55000000000000004">
      <c r="A1507" s="9" t="s">
        <v>50</v>
      </c>
      <c r="B1507" s="40" t="str">
        <f>'[1]（R7.7末時点）交付率・保有率'!B1391</f>
        <v>海部郡海陽町</v>
      </c>
      <c r="C1507" s="11">
        <f>'[1]（R7.7末時点）交付率・保有率'!C1391</f>
        <v>8199</v>
      </c>
      <c r="D1507" s="11">
        <f>'[1]（R7.7末時点）交付率・保有率'!D1391</f>
        <v>6253</v>
      </c>
      <c r="E1507" s="12">
        <f t="shared" si="23"/>
        <v>0.76265398219295033</v>
      </c>
      <c r="F1507" s="2"/>
      <c r="G1507" s="2"/>
      <c r="H1507" s="2"/>
      <c r="I1507" s="2"/>
      <c r="J1507" s="2"/>
      <c r="K1507" s="2"/>
      <c r="L1507" s="2"/>
      <c r="M1507" s="2"/>
      <c r="N1507" s="2"/>
    </row>
    <row r="1508" spans="1:14" ht="14" x14ac:dyDescent="0.55000000000000004">
      <c r="A1508" s="9" t="s">
        <v>50</v>
      </c>
      <c r="B1508" s="40" t="str">
        <f>'[1]（R7.7末時点）交付率・保有率'!B1392</f>
        <v>板野郡松茂町</v>
      </c>
      <c r="C1508" s="11">
        <f>'[1]（R7.7末時点）交付率・保有率'!C1392</f>
        <v>14356</v>
      </c>
      <c r="D1508" s="11">
        <f>'[1]（R7.7末時点）交付率・保有率'!D1392</f>
        <v>11203</v>
      </c>
      <c r="E1508" s="12">
        <f t="shared" si="23"/>
        <v>0.78037057676232935</v>
      </c>
      <c r="F1508" s="2"/>
      <c r="G1508" s="2"/>
      <c r="H1508" s="2"/>
      <c r="I1508" s="2"/>
      <c r="J1508" s="2"/>
      <c r="K1508" s="2"/>
      <c r="L1508" s="2"/>
      <c r="M1508" s="2"/>
      <c r="N1508" s="2"/>
    </row>
    <row r="1509" spans="1:14" ht="14" x14ac:dyDescent="0.55000000000000004">
      <c r="A1509" s="9" t="s">
        <v>50</v>
      </c>
      <c r="B1509" s="40" t="str">
        <f>'[1]（R7.7末時点）交付率・保有率'!B1393</f>
        <v>板野郡北島町</v>
      </c>
      <c r="C1509" s="11">
        <f>'[1]（R7.7末時点）交付率・保有率'!C1393</f>
        <v>23682</v>
      </c>
      <c r="D1509" s="11">
        <f>'[1]（R7.7末時点）交付率・保有率'!D1393</f>
        <v>19339</v>
      </c>
      <c r="E1509" s="12">
        <f t="shared" si="23"/>
        <v>0.8166117726543366</v>
      </c>
      <c r="F1509" s="2"/>
      <c r="G1509" s="2"/>
      <c r="H1509" s="2"/>
      <c r="I1509" s="2"/>
      <c r="J1509" s="2"/>
      <c r="K1509" s="2"/>
      <c r="L1509" s="2"/>
      <c r="M1509" s="2"/>
      <c r="N1509" s="2"/>
    </row>
    <row r="1510" spans="1:14" ht="14" x14ac:dyDescent="0.55000000000000004">
      <c r="A1510" s="9" t="s">
        <v>50</v>
      </c>
      <c r="B1510" s="40" t="str">
        <f>'[1]（R7.7末時点）交付率・保有率'!B1394</f>
        <v>板野郡藍住町</v>
      </c>
      <c r="C1510" s="11">
        <f>'[1]（R7.7末時点）交付率・保有率'!C1394</f>
        <v>35320</v>
      </c>
      <c r="D1510" s="11">
        <f>'[1]（R7.7末時点）交付率・保有率'!D1394</f>
        <v>27844</v>
      </c>
      <c r="E1510" s="12">
        <f t="shared" si="23"/>
        <v>0.78833522083805208</v>
      </c>
      <c r="F1510" s="2"/>
      <c r="G1510" s="2"/>
      <c r="H1510" s="2"/>
      <c r="I1510" s="2"/>
      <c r="J1510" s="2"/>
      <c r="K1510" s="2"/>
      <c r="L1510" s="2"/>
      <c r="M1510" s="2"/>
      <c r="N1510" s="2"/>
    </row>
    <row r="1511" spans="1:14" ht="14" x14ac:dyDescent="0.55000000000000004">
      <c r="A1511" s="9" t="s">
        <v>50</v>
      </c>
      <c r="B1511" s="40" t="str">
        <f>'[1]（R7.7末時点）交付率・保有率'!B1395</f>
        <v>板野郡板野町</v>
      </c>
      <c r="C1511" s="11">
        <f>'[1]（R7.7末時点）交付率・保有率'!C1395</f>
        <v>12812</v>
      </c>
      <c r="D1511" s="11">
        <f>'[1]（R7.7末時点）交付率・保有率'!D1395</f>
        <v>9770</v>
      </c>
      <c r="E1511" s="12">
        <f t="shared" si="23"/>
        <v>0.76256634405245083</v>
      </c>
      <c r="F1511" s="2"/>
      <c r="G1511" s="2"/>
      <c r="H1511" s="2"/>
      <c r="I1511" s="2"/>
      <c r="J1511" s="2"/>
      <c r="K1511" s="2"/>
      <c r="L1511" s="2"/>
      <c r="M1511" s="2"/>
      <c r="N1511" s="2"/>
    </row>
    <row r="1512" spans="1:14" ht="14" x14ac:dyDescent="0.55000000000000004">
      <c r="A1512" s="9" t="s">
        <v>50</v>
      </c>
      <c r="B1512" s="40" t="str">
        <f>'[1]（R7.7末時点）交付率・保有率'!B1396</f>
        <v>板野郡上板町</v>
      </c>
      <c r="C1512" s="11">
        <f>'[1]（R7.7末時点）交付率・保有率'!C1396</f>
        <v>11140</v>
      </c>
      <c r="D1512" s="11">
        <f>'[1]（R7.7末時点）交付率・保有率'!D1396</f>
        <v>8449</v>
      </c>
      <c r="E1512" s="12">
        <f t="shared" si="23"/>
        <v>0.75843806104129263</v>
      </c>
      <c r="F1512" s="2"/>
      <c r="G1512" s="2"/>
      <c r="H1512" s="2"/>
      <c r="I1512" s="2"/>
      <c r="J1512" s="2"/>
      <c r="K1512" s="2"/>
      <c r="L1512" s="2"/>
      <c r="M1512" s="2"/>
      <c r="N1512" s="2"/>
    </row>
    <row r="1513" spans="1:14" ht="14" x14ac:dyDescent="0.55000000000000004">
      <c r="A1513" s="9" t="s">
        <v>50</v>
      </c>
      <c r="B1513" s="40" t="str">
        <f>'[1]（R7.7末時点）交付率・保有率'!B1397</f>
        <v>美馬郡つるぎ町</v>
      </c>
      <c r="C1513" s="11">
        <f>'[1]（R7.7末時点）交付率・保有率'!C1397</f>
        <v>7392</v>
      </c>
      <c r="D1513" s="11">
        <f>'[1]（R7.7末時点）交付率・保有率'!D1397</f>
        <v>5708</v>
      </c>
      <c r="E1513" s="12">
        <f t="shared" si="23"/>
        <v>0.7721861471861472</v>
      </c>
      <c r="F1513" s="2"/>
      <c r="G1513" s="2"/>
      <c r="H1513" s="2"/>
      <c r="I1513" s="2"/>
      <c r="J1513" s="2"/>
      <c r="K1513" s="2"/>
      <c r="L1513" s="2"/>
      <c r="M1513" s="2"/>
      <c r="N1513" s="2"/>
    </row>
    <row r="1514" spans="1:14" ht="14" x14ac:dyDescent="0.55000000000000004">
      <c r="A1514" s="9" t="s">
        <v>50</v>
      </c>
      <c r="B1514" s="40" t="str">
        <f>'[1]（R7.7末時点）交付率・保有率'!B1398</f>
        <v>三好郡東みよし町</v>
      </c>
      <c r="C1514" s="11">
        <f>'[1]（R7.7末時点）交付率・保有率'!C1398</f>
        <v>13205</v>
      </c>
      <c r="D1514" s="11">
        <f>'[1]（R7.7末時点）交付率・保有率'!D1398</f>
        <v>10408</v>
      </c>
      <c r="E1514" s="12">
        <f t="shared" si="23"/>
        <v>0.78818629307080657</v>
      </c>
      <c r="F1514" s="2"/>
      <c r="G1514" s="2"/>
      <c r="H1514" s="2"/>
      <c r="I1514" s="2"/>
      <c r="J1514" s="2"/>
      <c r="K1514" s="2"/>
      <c r="L1514" s="2"/>
      <c r="M1514" s="2"/>
      <c r="N1514" s="2"/>
    </row>
    <row r="1515" spans="1:14" ht="14" x14ac:dyDescent="0.55000000000000004">
      <c r="A1515" s="9" t="s">
        <v>51</v>
      </c>
      <c r="B1515" s="40" t="str">
        <f>'[1]（R7.7末時点）交付率・保有率'!B1399</f>
        <v>高松市</v>
      </c>
      <c r="C1515" s="11">
        <f>'[1]（R7.7末時点）交付率・保有率'!C1399</f>
        <v>417660</v>
      </c>
      <c r="D1515" s="11">
        <f>'[1]（R7.7末時点）交付率・保有率'!D1399</f>
        <v>330506</v>
      </c>
      <c r="E1515" s="12">
        <f t="shared" si="23"/>
        <v>0.79132787434755547</v>
      </c>
      <c r="F1515" s="2"/>
      <c r="G1515" s="2"/>
      <c r="H1515" s="2"/>
      <c r="I1515" s="2"/>
      <c r="J1515" s="2"/>
      <c r="K1515" s="2"/>
      <c r="L1515" s="2"/>
      <c r="M1515" s="2"/>
      <c r="N1515" s="2"/>
    </row>
    <row r="1516" spans="1:14" ht="14" x14ac:dyDescent="0.55000000000000004">
      <c r="A1516" s="9" t="s">
        <v>51</v>
      </c>
      <c r="B1516" s="40" t="str">
        <f>'[1]（R7.7末時点）交付率・保有率'!B1400</f>
        <v>丸亀市</v>
      </c>
      <c r="C1516" s="11">
        <f>'[1]（R7.7末時点）交付率・保有率'!C1400</f>
        <v>110803</v>
      </c>
      <c r="D1516" s="11">
        <f>'[1]（R7.7末時点）交付率・保有率'!D1400</f>
        <v>88809</v>
      </c>
      <c r="E1516" s="12">
        <f t="shared" si="23"/>
        <v>0.80150356939794054</v>
      </c>
      <c r="F1516" s="2"/>
      <c r="G1516" s="2"/>
      <c r="H1516" s="2"/>
      <c r="I1516" s="2"/>
      <c r="J1516" s="2"/>
      <c r="K1516" s="2"/>
      <c r="L1516" s="2"/>
      <c r="M1516" s="2"/>
      <c r="N1516" s="2"/>
    </row>
    <row r="1517" spans="1:14" ht="14" x14ac:dyDescent="0.55000000000000004">
      <c r="A1517" s="9" t="s">
        <v>51</v>
      </c>
      <c r="B1517" s="40" t="str">
        <f>'[1]（R7.7末時点）交付率・保有率'!B1401</f>
        <v>坂出市</v>
      </c>
      <c r="C1517" s="11">
        <f>'[1]（R7.7末時点）交付率・保有率'!C1401</f>
        <v>49575</v>
      </c>
      <c r="D1517" s="11">
        <f>'[1]（R7.7末時点）交付率・保有率'!D1401</f>
        <v>39845</v>
      </c>
      <c r="E1517" s="12">
        <f t="shared" si="23"/>
        <v>0.80373171961674228</v>
      </c>
      <c r="F1517" s="2"/>
      <c r="G1517" s="2"/>
      <c r="H1517" s="2"/>
      <c r="I1517" s="2"/>
      <c r="J1517" s="2"/>
      <c r="K1517" s="2"/>
      <c r="L1517" s="2"/>
      <c r="M1517" s="2"/>
      <c r="N1517" s="2"/>
    </row>
    <row r="1518" spans="1:14" ht="14" x14ac:dyDescent="0.55000000000000004">
      <c r="A1518" s="9" t="s">
        <v>51</v>
      </c>
      <c r="B1518" s="40" t="str">
        <f>'[1]（R7.7末時点）交付率・保有率'!B1402</f>
        <v>善通寺市</v>
      </c>
      <c r="C1518" s="11">
        <f>'[1]（R7.7末時点）交付率・保有率'!C1402</f>
        <v>29891</v>
      </c>
      <c r="D1518" s="11">
        <f>'[1]（R7.7末時点）交付率・保有率'!D1402</f>
        <v>24015</v>
      </c>
      <c r="E1518" s="12">
        <f t="shared" si="23"/>
        <v>0.80341908935800077</v>
      </c>
      <c r="F1518" s="2"/>
      <c r="G1518" s="2"/>
      <c r="H1518" s="2"/>
      <c r="I1518" s="2"/>
      <c r="J1518" s="2"/>
      <c r="K1518" s="2"/>
      <c r="L1518" s="2"/>
      <c r="M1518" s="2"/>
      <c r="N1518" s="2"/>
    </row>
    <row r="1519" spans="1:14" ht="14" x14ac:dyDescent="0.55000000000000004">
      <c r="A1519" s="9" t="s">
        <v>51</v>
      </c>
      <c r="B1519" s="40" t="str">
        <f>'[1]（R7.7末時点）交付率・保有率'!B1403</f>
        <v>観音寺市</v>
      </c>
      <c r="C1519" s="11">
        <f>'[1]（R7.7末時点）交付率・保有率'!C1403</f>
        <v>56361</v>
      </c>
      <c r="D1519" s="11">
        <f>'[1]（R7.7末時点）交付率・保有率'!D1403</f>
        <v>44665</v>
      </c>
      <c r="E1519" s="12">
        <f t="shared" si="23"/>
        <v>0.79248061602881426</v>
      </c>
      <c r="F1519" s="2"/>
      <c r="G1519" s="2"/>
      <c r="H1519" s="2"/>
      <c r="I1519" s="2"/>
      <c r="J1519" s="2"/>
      <c r="K1519" s="2"/>
      <c r="L1519" s="2"/>
      <c r="M1519" s="2"/>
      <c r="N1519" s="2"/>
    </row>
    <row r="1520" spans="1:14" ht="14" x14ac:dyDescent="0.55000000000000004">
      <c r="A1520" s="9" t="s">
        <v>51</v>
      </c>
      <c r="B1520" s="40" t="str">
        <f>'[1]（R7.7末時点）交付率・保有率'!B1404</f>
        <v>さぬき市</v>
      </c>
      <c r="C1520" s="11">
        <f>'[1]（R7.7末時点）交付率・保有率'!C1404</f>
        <v>44348</v>
      </c>
      <c r="D1520" s="11">
        <f>'[1]（R7.7末時点）交付率・保有率'!D1404</f>
        <v>36930</v>
      </c>
      <c r="E1520" s="12">
        <f t="shared" si="23"/>
        <v>0.83273202850184902</v>
      </c>
      <c r="F1520" s="2"/>
      <c r="G1520" s="2"/>
      <c r="H1520" s="2"/>
      <c r="I1520" s="2"/>
      <c r="J1520" s="2"/>
      <c r="K1520" s="2"/>
      <c r="L1520" s="2"/>
      <c r="M1520" s="2"/>
      <c r="N1520" s="2"/>
    </row>
    <row r="1521" spans="1:14" ht="14" x14ac:dyDescent="0.55000000000000004">
      <c r="A1521" s="9" t="s">
        <v>51</v>
      </c>
      <c r="B1521" s="40" t="str">
        <f>'[1]（R7.7末時点）交付率・保有率'!B1405</f>
        <v>東かがわ市</v>
      </c>
      <c r="C1521" s="11">
        <f>'[1]（R7.7末時点）交付率・保有率'!C1405</f>
        <v>27353</v>
      </c>
      <c r="D1521" s="11">
        <f>'[1]（R7.7末時点）交付率・保有率'!D1405</f>
        <v>22607</v>
      </c>
      <c r="E1521" s="12">
        <f t="shared" si="23"/>
        <v>0.82649069571893397</v>
      </c>
      <c r="F1521" s="2"/>
      <c r="G1521" s="2"/>
      <c r="H1521" s="2"/>
      <c r="I1521" s="2"/>
      <c r="J1521" s="2"/>
      <c r="K1521" s="2"/>
      <c r="L1521" s="2"/>
      <c r="M1521" s="2"/>
      <c r="N1521" s="2"/>
    </row>
    <row r="1522" spans="1:14" ht="14" x14ac:dyDescent="0.55000000000000004">
      <c r="A1522" s="9" t="s">
        <v>51</v>
      </c>
      <c r="B1522" s="40" t="str">
        <f>'[1]（R7.7末時点）交付率・保有率'!B1406</f>
        <v>三豊市</v>
      </c>
      <c r="C1522" s="11">
        <f>'[1]（R7.7末時点）交付率・保有率'!C1406</f>
        <v>60480</v>
      </c>
      <c r="D1522" s="11">
        <f>'[1]（R7.7末時点）交付率・保有率'!D1406</f>
        <v>48472</v>
      </c>
      <c r="E1522" s="12">
        <f t="shared" si="23"/>
        <v>0.80145502645502642</v>
      </c>
      <c r="F1522" s="2"/>
      <c r="G1522" s="2"/>
      <c r="H1522" s="2"/>
      <c r="I1522" s="2"/>
      <c r="J1522" s="2"/>
      <c r="K1522" s="2"/>
      <c r="L1522" s="2"/>
      <c r="M1522" s="2"/>
      <c r="N1522" s="2"/>
    </row>
    <row r="1523" spans="1:14" ht="14" x14ac:dyDescent="0.55000000000000004">
      <c r="A1523" s="9" t="s">
        <v>51</v>
      </c>
      <c r="B1523" s="40" t="str">
        <f>'[1]（R7.7末時点）交付率・保有率'!B1407</f>
        <v>小豆郡土庄町</v>
      </c>
      <c r="C1523" s="11">
        <f>'[1]（R7.7末時点）交付率・保有率'!C1407</f>
        <v>12384</v>
      </c>
      <c r="D1523" s="11">
        <f>'[1]（R7.7末時点）交付率・保有率'!D1407</f>
        <v>10034</v>
      </c>
      <c r="E1523" s="12">
        <f t="shared" si="23"/>
        <v>0.81023901808785526</v>
      </c>
      <c r="F1523" s="2"/>
      <c r="G1523" s="2"/>
      <c r="H1523" s="2"/>
      <c r="I1523" s="2"/>
      <c r="J1523" s="2"/>
      <c r="K1523" s="2"/>
      <c r="L1523" s="2"/>
      <c r="M1523" s="2"/>
      <c r="N1523" s="2"/>
    </row>
    <row r="1524" spans="1:14" ht="14" x14ac:dyDescent="0.55000000000000004">
      <c r="A1524" s="9" t="s">
        <v>51</v>
      </c>
      <c r="B1524" s="40" t="str">
        <f>'[1]（R7.7末時点）交付率・保有率'!B1408</f>
        <v>小豆郡小豆島町</v>
      </c>
      <c r="C1524" s="11">
        <f>'[1]（R7.7末時点）交付率・保有率'!C1408</f>
        <v>13057</v>
      </c>
      <c r="D1524" s="11">
        <f>'[1]（R7.7末時点）交付率・保有率'!D1408</f>
        <v>10636</v>
      </c>
      <c r="E1524" s="12">
        <f t="shared" si="23"/>
        <v>0.81458221643562845</v>
      </c>
      <c r="F1524" s="2"/>
      <c r="G1524" s="2"/>
      <c r="H1524" s="2"/>
      <c r="I1524" s="2"/>
      <c r="J1524" s="2"/>
      <c r="K1524" s="2"/>
      <c r="L1524" s="2"/>
      <c r="M1524" s="2"/>
      <c r="N1524" s="2"/>
    </row>
    <row r="1525" spans="1:14" ht="14" x14ac:dyDescent="0.55000000000000004">
      <c r="A1525" s="9" t="s">
        <v>51</v>
      </c>
      <c r="B1525" s="40" t="str">
        <f>'[1]（R7.7末時点）交付率・保有率'!B1409</f>
        <v>木田郡三木町</v>
      </c>
      <c r="C1525" s="11">
        <f>'[1]（R7.7末時点）交付率・保有率'!C1409</f>
        <v>26877</v>
      </c>
      <c r="D1525" s="11">
        <f>'[1]（R7.7末時点）交付率・保有率'!D1409</f>
        <v>21865</v>
      </c>
      <c r="E1525" s="12">
        <f t="shared" si="23"/>
        <v>0.81352085426200837</v>
      </c>
      <c r="F1525" s="2"/>
      <c r="G1525" s="2"/>
      <c r="H1525" s="2"/>
      <c r="I1525" s="2"/>
      <c r="J1525" s="2"/>
      <c r="K1525" s="2"/>
      <c r="L1525" s="2"/>
      <c r="M1525" s="2"/>
      <c r="N1525" s="2"/>
    </row>
    <row r="1526" spans="1:14" ht="14" x14ac:dyDescent="0.55000000000000004">
      <c r="A1526" s="9" t="s">
        <v>51</v>
      </c>
      <c r="B1526" s="40" t="str">
        <f>'[1]（R7.7末時点）交付率・保有率'!B1410</f>
        <v>香川郡直島町</v>
      </c>
      <c r="C1526" s="11">
        <f>'[1]（R7.7末時点）交付率・保有率'!C1410</f>
        <v>2896</v>
      </c>
      <c r="D1526" s="11">
        <f>'[1]（R7.7末時点）交付率・保有率'!D1410</f>
        <v>2358</v>
      </c>
      <c r="E1526" s="12">
        <f t="shared" ref="E1526:E1589" si="24">D1526/C1526</f>
        <v>0.81422651933701662</v>
      </c>
      <c r="F1526" s="2"/>
      <c r="G1526" s="2"/>
      <c r="H1526" s="2"/>
      <c r="I1526" s="2"/>
      <c r="J1526" s="2"/>
      <c r="K1526" s="2"/>
      <c r="L1526" s="2"/>
      <c r="M1526" s="2"/>
      <c r="N1526" s="2"/>
    </row>
    <row r="1527" spans="1:14" ht="14" x14ac:dyDescent="0.55000000000000004">
      <c r="A1527" s="9" t="s">
        <v>51</v>
      </c>
      <c r="B1527" s="40" t="str">
        <f>'[1]（R7.7末時点）交付率・保有率'!B1411</f>
        <v>綾歌郡宇多津町</v>
      </c>
      <c r="C1527" s="11">
        <f>'[1]（R7.7末時点）交付率・保有率'!C1411</f>
        <v>18305</v>
      </c>
      <c r="D1527" s="11">
        <f>'[1]（R7.7末時点）交付率・保有率'!D1411</f>
        <v>14687</v>
      </c>
      <c r="E1527" s="12">
        <f t="shared" si="24"/>
        <v>0.80234908494946733</v>
      </c>
      <c r="F1527" s="2"/>
      <c r="G1527" s="2"/>
      <c r="H1527" s="2"/>
      <c r="I1527" s="2"/>
      <c r="J1527" s="2"/>
      <c r="K1527" s="2"/>
      <c r="L1527" s="2"/>
      <c r="M1527" s="2"/>
      <c r="N1527" s="2"/>
    </row>
    <row r="1528" spans="1:14" ht="14" x14ac:dyDescent="0.55000000000000004">
      <c r="A1528" s="9" t="s">
        <v>51</v>
      </c>
      <c r="B1528" s="40" t="str">
        <f>'[1]（R7.7末時点）交付率・保有率'!B1412</f>
        <v>綾歌郡綾川町</v>
      </c>
      <c r="C1528" s="11">
        <f>'[1]（R7.7末時点）交付率・保有率'!C1412</f>
        <v>22906</v>
      </c>
      <c r="D1528" s="11">
        <f>'[1]（R7.7末時点）交付率・保有率'!D1412</f>
        <v>18850</v>
      </c>
      <c r="E1528" s="12">
        <f t="shared" si="24"/>
        <v>0.82292849035187288</v>
      </c>
      <c r="F1528" s="2"/>
      <c r="G1528" s="2"/>
      <c r="H1528" s="2"/>
      <c r="I1528" s="2"/>
      <c r="J1528" s="2"/>
      <c r="K1528" s="2"/>
      <c r="L1528" s="2"/>
      <c r="M1528" s="2"/>
      <c r="N1528" s="2"/>
    </row>
    <row r="1529" spans="1:14" ht="14" x14ac:dyDescent="0.55000000000000004">
      <c r="A1529" s="9" t="s">
        <v>51</v>
      </c>
      <c r="B1529" s="40" t="str">
        <f>'[1]（R7.7末時点）交付率・保有率'!B1413</f>
        <v>仲多度郡琴平町</v>
      </c>
      <c r="C1529" s="11">
        <f>'[1]（R7.7末時点）交付率・保有率'!C1413</f>
        <v>8140</v>
      </c>
      <c r="D1529" s="11">
        <f>'[1]（R7.7末時点）交付率・保有率'!D1413</f>
        <v>6507</v>
      </c>
      <c r="E1529" s="12">
        <f t="shared" si="24"/>
        <v>0.79938574938574936</v>
      </c>
      <c r="F1529" s="2"/>
      <c r="G1529" s="2"/>
      <c r="H1529" s="2"/>
      <c r="I1529" s="2"/>
      <c r="J1529" s="2"/>
      <c r="K1529" s="2"/>
      <c r="L1529" s="2"/>
      <c r="M1529" s="2"/>
      <c r="N1529" s="2"/>
    </row>
    <row r="1530" spans="1:14" ht="14" x14ac:dyDescent="0.55000000000000004">
      <c r="A1530" s="9" t="s">
        <v>51</v>
      </c>
      <c r="B1530" s="40" t="str">
        <f>'[1]（R7.7末時点）交付率・保有率'!B1414</f>
        <v>仲多度郡多度津町</v>
      </c>
      <c r="C1530" s="11">
        <f>'[1]（R7.7末時点）交付率・保有率'!C1414</f>
        <v>21813</v>
      </c>
      <c r="D1530" s="11">
        <f>'[1]（R7.7末時点）交付率・保有率'!D1414</f>
        <v>17329</v>
      </c>
      <c r="E1530" s="12">
        <f t="shared" si="24"/>
        <v>0.7944345115298217</v>
      </c>
      <c r="F1530" s="2"/>
      <c r="G1530" s="2"/>
      <c r="H1530" s="2"/>
      <c r="I1530" s="2"/>
      <c r="J1530" s="2"/>
      <c r="K1530" s="2"/>
      <c r="L1530" s="2"/>
      <c r="M1530" s="2"/>
      <c r="N1530" s="2"/>
    </row>
    <row r="1531" spans="1:14" ht="14" x14ac:dyDescent="0.55000000000000004">
      <c r="A1531" s="9" t="s">
        <v>51</v>
      </c>
      <c r="B1531" s="40" t="str">
        <f>'[1]（R7.7末時点）交付率・保有率'!B1415</f>
        <v>仲多度郡まんのう町</v>
      </c>
      <c r="C1531" s="11">
        <f>'[1]（R7.7末時点）交付率・保有率'!C1415</f>
        <v>17116</v>
      </c>
      <c r="D1531" s="11">
        <f>'[1]（R7.7末時点）交付率・保有率'!D1415</f>
        <v>13764</v>
      </c>
      <c r="E1531" s="12">
        <f t="shared" si="24"/>
        <v>0.80415985043234406</v>
      </c>
      <c r="F1531" s="2"/>
      <c r="G1531" s="2"/>
      <c r="H1531" s="2"/>
      <c r="I1531" s="2"/>
      <c r="J1531" s="2"/>
      <c r="K1531" s="2"/>
      <c r="L1531" s="2"/>
      <c r="M1531" s="2"/>
      <c r="N1531" s="2"/>
    </row>
    <row r="1532" spans="1:14" ht="14" x14ac:dyDescent="0.55000000000000004">
      <c r="A1532" s="9" t="s">
        <v>52</v>
      </c>
      <c r="B1532" s="40" t="str">
        <f>'[1]（R7.7末時点）交付率・保有率'!B1416</f>
        <v>松山市</v>
      </c>
      <c r="C1532" s="11">
        <f>'[1]（R7.7末時点）交付率・保有率'!C1416</f>
        <v>496666</v>
      </c>
      <c r="D1532" s="11">
        <f>'[1]（R7.7末時点）交付率・保有率'!D1416</f>
        <v>398040</v>
      </c>
      <c r="E1532" s="12">
        <f t="shared" si="24"/>
        <v>0.80142389452871754</v>
      </c>
      <c r="F1532" s="2"/>
      <c r="G1532" s="2"/>
      <c r="H1532" s="2"/>
      <c r="I1532" s="2"/>
      <c r="J1532" s="2"/>
      <c r="K1532" s="2"/>
      <c r="L1532" s="2"/>
      <c r="M1532" s="2"/>
      <c r="N1532" s="2"/>
    </row>
    <row r="1533" spans="1:14" ht="14" x14ac:dyDescent="0.55000000000000004">
      <c r="A1533" s="9" t="s">
        <v>52</v>
      </c>
      <c r="B1533" s="40" t="str">
        <f>'[1]（R7.7末時点）交付率・保有率'!B1417</f>
        <v>今治市</v>
      </c>
      <c r="C1533" s="11">
        <f>'[1]（R7.7末時点）交付率・保有率'!C1417</f>
        <v>147702</v>
      </c>
      <c r="D1533" s="11">
        <f>'[1]（R7.7末時点）交付率・保有率'!D1417</f>
        <v>119833</v>
      </c>
      <c r="E1533" s="12">
        <f t="shared" si="24"/>
        <v>0.81131602821898141</v>
      </c>
      <c r="F1533" s="2"/>
      <c r="G1533" s="2"/>
      <c r="H1533" s="2"/>
      <c r="I1533" s="2"/>
      <c r="J1533" s="2"/>
      <c r="K1533" s="2"/>
      <c r="L1533" s="2"/>
      <c r="M1533" s="2"/>
      <c r="N1533" s="2"/>
    </row>
    <row r="1534" spans="1:14" ht="14" x14ac:dyDescent="0.55000000000000004">
      <c r="A1534" s="9" t="s">
        <v>52</v>
      </c>
      <c r="B1534" s="40" t="str">
        <f>'[1]（R7.7末時点）交付率・保有率'!B1418</f>
        <v>宇和島市</v>
      </c>
      <c r="C1534" s="11">
        <f>'[1]（R7.7末時点）交付率・保有率'!C1418</f>
        <v>66981</v>
      </c>
      <c r="D1534" s="11">
        <f>'[1]（R7.7末時点）交付率・保有率'!D1418</f>
        <v>54003</v>
      </c>
      <c r="E1534" s="12">
        <f t="shared" si="24"/>
        <v>0.80624356160702293</v>
      </c>
      <c r="F1534" s="2"/>
      <c r="G1534" s="2"/>
      <c r="H1534" s="2"/>
      <c r="I1534" s="2"/>
      <c r="J1534" s="2"/>
      <c r="K1534" s="2"/>
      <c r="L1534" s="2"/>
      <c r="M1534" s="2"/>
      <c r="N1534" s="2"/>
    </row>
    <row r="1535" spans="1:14" ht="14" x14ac:dyDescent="0.55000000000000004">
      <c r="A1535" s="9" t="s">
        <v>52</v>
      </c>
      <c r="B1535" s="40" t="str">
        <f>'[1]（R7.7末時点）交付率・保有率'!B1419</f>
        <v>八幡浜市</v>
      </c>
      <c r="C1535" s="11">
        <f>'[1]（R7.7末時点）交付率・保有率'!C1419</f>
        <v>30019</v>
      </c>
      <c r="D1535" s="11">
        <f>'[1]（R7.7末時点）交付率・保有率'!D1419</f>
        <v>25117</v>
      </c>
      <c r="E1535" s="12">
        <f t="shared" si="24"/>
        <v>0.83670342116659446</v>
      </c>
      <c r="F1535" s="2"/>
      <c r="G1535" s="2"/>
      <c r="H1535" s="2"/>
      <c r="I1535" s="2"/>
      <c r="J1535" s="2"/>
      <c r="K1535" s="2"/>
      <c r="L1535" s="2"/>
      <c r="M1535" s="2"/>
      <c r="N1535" s="2"/>
    </row>
    <row r="1536" spans="1:14" ht="14" x14ac:dyDescent="0.55000000000000004">
      <c r="A1536" s="9" t="s">
        <v>52</v>
      </c>
      <c r="B1536" s="40" t="str">
        <f>'[1]（R7.7末時点）交付率・保有率'!B1420</f>
        <v>新居浜市</v>
      </c>
      <c r="C1536" s="11">
        <f>'[1]（R7.7末時点）交付率・保有率'!C1420</f>
        <v>112724</v>
      </c>
      <c r="D1536" s="11">
        <f>'[1]（R7.7末時点）交付率・保有率'!D1420</f>
        <v>91164</v>
      </c>
      <c r="E1536" s="12">
        <f t="shared" si="24"/>
        <v>0.80873638266917425</v>
      </c>
      <c r="F1536" s="2"/>
      <c r="G1536" s="2"/>
      <c r="H1536" s="2"/>
      <c r="I1536" s="2"/>
      <c r="J1536" s="2"/>
      <c r="K1536" s="2"/>
      <c r="L1536" s="2"/>
      <c r="M1536" s="2"/>
      <c r="N1536" s="2"/>
    </row>
    <row r="1537" spans="1:14" ht="14" x14ac:dyDescent="0.55000000000000004">
      <c r="A1537" s="9" t="s">
        <v>52</v>
      </c>
      <c r="B1537" s="40" t="str">
        <f>'[1]（R7.7末時点）交付率・保有率'!B1421</f>
        <v>西条市</v>
      </c>
      <c r="C1537" s="11">
        <f>'[1]（R7.7末時点）交付率・保有率'!C1421</f>
        <v>103413</v>
      </c>
      <c r="D1537" s="11">
        <f>'[1]（R7.7末時点）交付率・保有率'!D1421</f>
        <v>83323</v>
      </c>
      <c r="E1537" s="12">
        <f t="shared" si="24"/>
        <v>0.80573042074013901</v>
      </c>
      <c r="F1537" s="2"/>
      <c r="G1537" s="2"/>
      <c r="H1537" s="2"/>
      <c r="I1537" s="2"/>
      <c r="J1537" s="2"/>
      <c r="K1537" s="2"/>
      <c r="L1537" s="2"/>
      <c r="M1537" s="2"/>
      <c r="N1537" s="2"/>
    </row>
    <row r="1538" spans="1:14" ht="14" x14ac:dyDescent="0.55000000000000004">
      <c r="A1538" s="9" t="s">
        <v>52</v>
      </c>
      <c r="B1538" s="40" t="str">
        <f>'[1]（R7.7末時点）交付率・保有率'!B1422</f>
        <v>大洲市</v>
      </c>
      <c r="C1538" s="11">
        <f>'[1]（R7.7末時点）交付率・保有率'!C1422</f>
        <v>39040</v>
      </c>
      <c r="D1538" s="11">
        <f>'[1]（R7.7末時点）交付率・保有率'!D1422</f>
        <v>31676</v>
      </c>
      <c r="E1538" s="12">
        <f t="shared" si="24"/>
        <v>0.81137295081967209</v>
      </c>
      <c r="F1538" s="2"/>
      <c r="G1538" s="2"/>
      <c r="H1538" s="2"/>
      <c r="I1538" s="2"/>
      <c r="J1538" s="2"/>
      <c r="K1538" s="2"/>
      <c r="L1538" s="2"/>
      <c r="M1538" s="2"/>
      <c r="N1538" s="2"/>
    </row>
    <row r="1539" spans="1:14" ht="14" x14ac:dyDescent="0.55000000000000004">
      <c r="A1539" s="9" t="s">
        <v>52</v>
      </c>
      <c r="B1539" s="40" t="str">
        <f>'[1]（R7.7末時点）交付率・保有率'!B1423</f>
        <v>伊予市</v>
      </c>
      <c r="C1539" s="11">
        <f>'[1]（R7.7末時点）交付率・保有率'!C1423</f>
        <v>35173</v>
      </c>
      <c r="D1539" s="11">
        <f>'[1]（R7.7末時点）交付率・保有率'!D1423</f>
        <v>28671</v>
      </c>
      <c r="E1539" s="12">
        <f t="shared" si="24"/>
        <v>0.81514229664799709</v>
      </c>
      <c r="F1539" s="2"/>
      <c r="G1539" s="2"/>
      <c r="H1539" s="2"/>
      <c r="I1539" s="2"/>
      <c r="J1539" s="2"/>
      <c r="K1539" s="2"/>
      <c r="L1539" s="2"/>
      <c r="M1539" s="2"/>
      <c r="N1539" s="2"/>
    </row>
    <row r="1540" spans="1:14" ht="14" x14ac:dyDescent="0.55000000000000004">
      <c r="A1540" s="9" t="s">
        <v>52</v>
      </c>
      <c r="B1540" s="40" t="str">
        <f>'[1]（R7.7末時点）交付率・保有率'!B1424</f>
        <v>四国中央市</v>
      </c>
      <c r="C1540" s="11">
        <f>'[1]（R7.7末時点）交付率・保有率'!C1424</f>
        <v>80965</v>
      </c>
      <c r="D1540" s="11">
        <f>'[1]（R7.7末時点）交付率・保有率'!D1424</f>
        <v>66192</v>
      </c>
      <c r="E1540" s="12">
        <f t="shared" si="24"/>
        <v>0.81753844253689867</v>
      </c>
      <c r="F1540" s="2"/>
      <c r="G1540" s="2"/>
      <c r="H1540" s="2"/>
      <c r="I1540" s="2"/>
      <c r="J1540" s="2"/>
      <c r="K1540" s="2"/>
      <c r="L1540" s="2"/>
      <c r="M1540" s="2"/>
      <c r="N1540" s="2"/>
    </row>
    <row r="1541" spans="1:14" ht="14" x14ac:dyDescent="0.55000000000000004">
      <c r="A1541" s="9" t="s">
        <v>52</v>
      </c>
      <c r="B1541" s="40" t="str">
        <f>'[1]（R7.7末時点）交付率・保有率'!B1425</f>
        <v>西予市</v>
      </c>
      <c r="C1541" s="11">
        <f>'[1]（R7.7末時点）交付率・保有率'!C1425</f>
        <v>33721</v>
      </c>
      <c r="D1541" s="11">
        <f>'[1]（R7.7末時点）交付率・保有率'!D1425</f>
        <v>27383</v>
      </c>
      <c r="E1541" s="12">
        <f t="shared" si="24"/>
        <v>0.8120459061119184</v>
      </c>
      <c r="F1541" s="2"/>
      <c r="G1541" s="2"/>
      <c r="H1541" s="2"/>
      <c r="I1541" s="2"/>
      <c r="J1541" s="2"/>
      <c r="K1541" s="2"/>
      <c r="L1541" s="2"/>
      <c r="M1541" s="2"/>
      <c r="N1541" s="2"/>
    </row>
    <row r="1542" spans="1:14" ht="14" x14ac:dyDescent="0.55000000000000004">
      <c r="A1542" s="9" t="s">
        <v>52</v>
      </c>
      <c r="B1542" s="40" t="str">
        <f>'[1]（R7.7末時点）交付率・保有率'!B1426</f>
        <v>東温市</v>
      </c>
      <c r="C1542" s="11">
        <f>'[1]（R7.7末時点）交付率・保有率'!C1426</f>
        <v>32959</v>
      </c>
      <c r="D1542" s="11">
        <f>'[1]（R7.7末時点）交付率・保有率'!D1426</f>
        <v>27181</v>
      </c>
      <c r="E1542" s="12">
        <f t="shared" si="24"/>
        <v>0.82469128310931761</v>
      </c>
      <c r="F1542" s="2"/>
      <c r="G1542" s="2"/>
      <c r="H1542" s="2"/>
      <c r="I1542" s="2"/>
      <c r="J1542" s="2"/>
      <c r="K1542" s="2"/>
      <c r="L1542" s="2"/>
      <c r="M1542" s="2"/>
      <c r="N1542" s="2"/>
    </row>
    <row r="1543" spans="1:14" ht="14" x14ac:dyDescent="0.55000000000000004">
      <c r="A1543" s="9" t="s">
        <v>52</v>
      </c>
      <c r="B1543" s="40" t="str">
        <f>'[1]（R7.7末時点）交付率・保有率'!B1427</f>
        <v>越智郡上島町</v>
      </c>
      <c r="C1543" s="11">
        <f>'[1]（R7.7末時点）交付率・保有率'!C1427</f>
        <v>6085</v>
      </c>
      <c r="D1543" s="11">
        <f>'[1]（R7.7末時点）交付率・保有率'!D1427</f>
        <v>5082</v>
      </c>
      <c r="E1543" s="12">
        <f t="shared" si="24"/>
        <v>0.83516844700082171</v>
      </c>
      <c r="F1543" s="2"/>
      <c r="G1543" s="2"/>
      <c r="H1543" s="2"/>
      <c r="I1543" s="2"/>
      <c r="J1543" s="2"/>
      <c r="K1543" s="2"/>
      <c r="L1543" s="2"/>
      <c r="M1543" s="2"/>
      <c r="N1543" s="2"/>
    </row>
    <row r="1544" spans="1:14" ht="14" x14ac:dyDescent="0.55000000000000004">
      <c r="A1544" s="9" t="s">
        <v>52</v>
      </c>
      <c r="B1544" s="40" t="str">
        <f>'[1]（R7.7末時点）交付率・保有率'!B1428</f>
        <v>上浮穴郡久万高原町</v>
      </c>
      <c r="C1544" s="11">
        <f>'[1]（R7.7末時点）交付率・保有率'!C1428</f>
        <v>6889</v>
      </c>
      <c r="D1544" s="11">
        <f>'[1]（R7.7末時点）交付率・保有率'!D1428</f>
        <v>5557</v>
      </c>
      <c r="E1544" s="12">
        <f t="shared" si="24"/>
        <v>0.80664827986645382</v>
      </c>
      <c r="F1544" s="2"/>
      <c r="G1544" s="2"/>
      <c r="H1544" s="2"/>
      <c r="I1544" s="2"/>
      <c r="J1544" s="2"/>
      <c r="K1544" s="2"/>
      <c r="L1544" s="2"/>
      <c r="M1544" s="2"/>
      <c r="N1544" s="2"/>
    </row>
    <row r="1545" spans="1:14" ht="14" x14ac:dyDescent="0.55000000000000004">
      <c r="A1545" s="9" t="s">
        <v>52</v>
      </c>
      <c r="B1545" s="40" t="str">
        <f>'[1]（R7.7末時点）交付率・保有率'!B1429</f>
        <v>伊予郡松前町</v>
      </c>
      <c r="C1545" s="11">
        <f>'[1]（R7.7末時点）交付率・保有率'!C1429</f>
        <v>30195</v>
      </c>
      <c r="D1545" s="11">
        <f>'[1]（R7.7末時点）交付率・保有率'!D1429</f>
        <v>24903</v>
      </c>
      <c r="E1545" s="12">
        <f t="shared" si="24"/>
        <v>0.82473919523099848</v>
      </c>
      <c r="F1545" s="2"/>
      <c r="G1545" s="2"/>
      <c r="H1545" s="2"/>
      <c r="I1545" s="2"/>
      <c r="J1545" s="2"/>
      <c r="K1545" s="2"/>
      <c r="L1545" s="2"/>
      <c r="M1545" s="2"/>
      <c r="N1545" s="2"/>
    </row>
    <row r="1546" spans="1:14" ht="14" x14ac:dyDescent="0.55000000000000004">
      <c r="A1546" s="9" t="s">
        <v>52</v>
      </c>
      <c r="B1546" s="40" t="str">
        <f>'[1]（R7.7末時点）交付率・保有率'!B1430</f>
        <v>伊予郡砥部町</v>
      </c>
      <c r="C1546" s="11">
        <f>'[1]（R7.7末時点）交付率・保有率'!C1430</f>
        <v>20190</v>
      </c>
      <c r="D1546" s="11">
        <f>'[1]（R7.7末時点）交付率・保有率'!D1430</f>
        <v>16706</v>
      </c>
      <c r="E1546" s="12">
        <f t="shared" si="24"/>
        <v>0.82743932639920748</v>
      </c>
      <c r="F1546" s="2"/>
      <c r="G1546" s="2"/>
      <c r="H1546" s="2"/>
      <c r="I1546" s="2"/>
      <c r="J1546" s="2"/>
      <c r="K1546" s="2"/>
      <c r="L1546" s="2"/>
      <c r="M1546" s="2"/>
      <c r="N1546" s="2"/>
    </row>
    <row r="1547" spans="1:14" ht="14" x14ac:dyDescent="0.55000000000000004">
      <c r="A1547" s="9" t="s">
        <v>52</v>
      </c>
      <c r="B1547" s="40" t="str">
        <f>'[1]（R7.7末時点）交付率・保有率'!B1431</f>
        <v>喜多郡内子町</v>
      </c>
      <c r="C1547" s="11">
        <f>'[1]（R7.7末時点）交付率・保有率'!C1431</f>
        <v>14708</v>
      </c>
      <c r="D1547" s="11">
        <f>'[1]（R7.7末時点）交付率・保有率'!D1431</f>
        <v>12103</v>
      </c>
      <c r="E1547" s="12">
        <f t="shared" si="24"/>
        <v>0.82288550448735387</v>
      </c>
      <c r="F1547" s="2"/>
      <c r="G1547" s="2"/>
      <c r="H1547" s="2"/>
      <c r="I1547" s="2"/>
      <c r="J1547" s="2"/>
      <c r="K1547" s="2"/>
      <c r="L1547" s="2"/>
      <c r="M1547" s="2"/>
      <c r="N1547" s="2"/>
    </row>
    <row r="1548" spans="1:14" ht="14" x14ac:dyDescent="0.55000000000000004">
      <c r="A1548" s="9" t="s">
        <v>52</v>
      </c>
      <c r="B1548" s="40" t="str">
        <f>'[1]（R7.7末時点）交付率・保有率'!B1432</f>
        <v>西宇和郡伊方町</v>
      </c>
      <c r="C1548" s="11">
        <f>'[1]（R7.7末時点）交付率・保有率'!C1432</f>
        <v>7764</v>
      </c>
      <c r="D1548" s="11">
        <f>'[1]（R7.7末時点）交付率・保有率'!D1432</f>
        <v>6464</v>
      </c>
      <c r="E1548" s="12">
        <f t="shared" si="24"/>
        <v>0.83256053580628542</v>
      </c>
      <c r="F1548" s="2"/>
      <c r="G1548" s="2"/>
      <c r="H1548" s="2"/>
      <c r="I1548" s="2"/>
      <c r="J1548" s="2"/>
      <c r="K1548" s="2"/>
      <c r="L1548" s="2"/>
      <c r="M1548" s="2"/>
      <c r="N1548" s="2"/>
    </row>
    <row r="1549" spans="1:14" ht="14" x14ac:dyDescent="0.55000000000000004">
      <c r="A1549" s="9" t="s">
        <v>52</v>
      </c>
      <c r="B1549" s="40" t="str">
        <f>'[1]（R7.7末時点）交付率・保有率'!B1433</f>
        <v>北宇和郡松野町</v>
      </c>
      <c r="C1549" s="11">
        <f>'[1]（R7.7末時点）交付率・保有率'!C1433</f>
        <v>3484</v>
      </c>
      <c r="D1549" s="11">
        <f>'[1]（R7.7末時点）交付率・保有率'!D1433</f>
        <v>2799</v>
      </c>
      <c r="E1549" s="12">
        <f t="shared" si="24"/>
        <v>0.80338691159586684</v>
      </c>
      <c r="F1549" s="2"/>
      <c r="G1549" s="2"/>
      <c r="H1549" s="2"/>
      <c r="I1549" s="2"/>
      <c r="J1549" s="2"/>
      <c r="K1549" s="2"/>
      <c r="L1549" s="2"/>
      <c r="M1549" s="2"/>
      <c r="N1549" s="2"/>
    </row>
    <row r="1550" spans="1:14" ht="14" x14ac:dyDescent="0.55000000000000004">
      <c r="A1550" s="9" t="s">
        <v>52</v>
      </c>
      <c r="B1550" s="40" t="str">
        <f>'[1]（R7.7末時点）交付率・保有率'!B1434</f>
        <v>北宇和郡鬼北町</v>
      </c>
      <c r="C1550" s="11">
        <f>'[1]（R7.7末時点）交付率・保有率'!C1434</f>
        <v>9108</v>
      </c>
      <c r="D1550" s="11">
        <f>'[1]（R7.7末時点）交付率・保有率'!D1434</f>
        <v>7431</v>
      </c>
      <c r="E1550" s="12">
        <f t="shared" si="24"/>
        <v>0.81587615283267456</v>
      </c>
      <c r="F1550" s="2"/>
      <c r="G1550" s="2"/>
      <c r="H1550" s="2"/>
      <c r="I1550" s="2"/>
      <c r="J1550" s="2"/>
      <c r="K1550" s="2"/>
      <c r="L1550" s="2"/>
      <c r="M1550" s="2"/>
      <c r="N1550" s="2"/>
    </row>
    <row r="1551" spans="1:14" ht="14" x14ac:dyDescent="0.55000000000000004">
      <c r="A1551" s="9" t="s">
        <v>52</v>
      </c>
      <c r="B1551" s="40" t="str">
        <f>'[1]（R7.7末時点）交付率・保有率'!B1435</f>
        <v>南宇和郡愛南町</v>
      </c>
      <c r="C1551" s="11">
        <f>'[1]（R7.7末時点）交付率・保有率'!C1435</f>
        <v>18573</v>
      </c>
      <c r="D1551" s="11">
        <f>'[1]（R7.7末時点）交付率・保有率'!D1435</f>
        <v>15498</v>
      </c>
      <c r="E1551" s="12">
        <f t="shared" si="24"/>
        <v>0.83443708609271527</v>
      </c>
      <c r="F1551" s="2"/>
      <c r="G1551" s="2"/>
      <c r="H1551" s="2"/>
      <c r="I1551" s="2"/>
      <c r="J1551" s="2"/>
      <c r="K1551" s="2"/>
      <c r="L1551" s="2"/>
      <c r="M1551" s="2"/>
      <c r="N1551" s="2"/>
    </row>
    <row r="1552" spans="1:14" ht="14" x14ac:dyDescent="0.55000000000000004">
      <c r="A1552" s="9" t="s">
        <v>53</v>
      </c>
      <c r="B1552" s="40" t="str">
        <f>'[1]（R7.7末時点）交付率・保有率'!B1436</f>
        <v>高知市</v>
      </c>
      <c r="C1552" s="11">
        <f>'[1]（R7.7末時点）交付率・保有率'!C1436</f>
        <v>312228</v>
      </c>
      <c r="D1552" s="11">
        <f>'[1]（R7.7末時点）交付率・保有率'!D1436</f>
        <v>232311</v>
      </c>
      <c r="E1552" s="12">
        <f t="shared" si="24"/>
        <v>0.74404281486605939</v>
      </c>
      <c r="F1552" s="2"/>
      <c r="G1552" s="2"/>
      <c r="H1552" s="2"/>
      <c r="I1552" s="2"/>
      <c r="J1552" s="2"/>
      <c r="K1552" s="2"/>
      <c r="L1552" s="2"/>
      <c r="M1552" s="2"/>
      <c r="N1552" s="2"/>
    </row>
    <row r="1553" spans="1:14" ht="14" x14ac:dyDescent="0.55000000000000004">
      <c r="A1553" s="9" t="s">
        <v>53</v>
      </c>
      <c r="B1553" s="40" t="str">
        <f>'[1]（R7.7末時点）交付率・保有率'!B1437</f>
        <v>室戸市</v>
      </c>
      <c r="C1553" s="11">
        <f>'[1]（R7.7末時点）交付率・保有率'!C1437</f>
        <v>11273</v>
      </c>
      <c r="D1553" s="11">
        <f>'[1]（R7.7末時点）交付率・保有率'!D1437</f>
        <v>8464</v>
      </c>
      <c r="E1553" s="12">
        <f t="shared" si="24"/>
        <v>0.75082054466424197</v>
      </c>
      <c r="F1553" s="2"/>
      <c r="G1553" s="2"/>
      <c r="H1553" s="2"/>
      <c r="I1553" s="2"/>
      <c r="J1553" s="2"/>
      <c r="K1553" s="2"/>
      <c r="L1553" s="2"/>
      <c r="M1553" s="2"/>
      <c r="N1553" s="2"/>
    </row>
    <row r="1554" spans="1:14" ht="14" x14ac:dyDescent="0.55000000000000004">
      <c r="A1554" s="9" t="s">
        <v>53</v>
      </c>
      <c r="B1554" s="40" t="str">
        <f>'[1]（R7.7末時点）交付率・保有率'!B1438</f>
        <v>安芸市</v>
      </c>
      <c r="C1554" s="11">
        <f>'[1]（R7.7末時点）交付率・保有率'!C1438</f>
        <v>15555</v>
      </c>
      <c r="D1554" s="11">
        <f>'[1]（R7.7末時点）交付率・保有率'!D1438</f>
        <v>11454</v>
      </c>
      <c r="E1554" s="12">
        <f t="shared" si="24"/>
        <v>0.73635486981677922</v>
      </c>
      <c r="F1554" s="2"/>
      <c r="G1554" s="2"/>
      <c r="H1554" s="2"/>
      <c r="I1554" s="2"/>
      <c r="J1554" s="2"/>
      <c r="K1554" s="2"/>
      <c r="L1554" s="2"/>
      <c r="M1554" s="2"/>
      <c r="N1554" s="2"/>
    </row>
    <row r="1555" spans="1:14" ht="14" x14ac:dyDescent="0.55000000000000004">
      <c r="A1555" s="9" t="s">
        <v>53</v>
      </c>
      <c r="B1555" s="40" t="str">
        <f>'[1]（R7.7末時点）交付率・保有率'!B1439</f>
        <v>南国市</v>
      </c>
      <c r="C1555" s="11">
        <f>'[1]（R7.7末時点）交付率・保有率'!C1439</f>
        <v>45979</v>
      </c>
      <c r="D1555" s="11">
        <f>'[1]（R7.7末時点）交付率・保有率'!D1439</f>
        <v>33891</v>
      </c>
      <c r="E1555" s="12">
        <f t="shared" si="24"/>
        <v>0.73709737053872415</v>
      </c>
      <c r="F1555" s="2"/>
      <c r="G1555" s="2"/>
      <c r="H1555" s="2"/>
      <c r="I1555" s="2"/>
      <c r="J1555" s="2"/>
      <c r="K1555" s="2"/>
      <c r="L1555" s="2"/>
      <c r="M1555" s="2"/>
      <c r="N1555" s="2"/>
    </row>
    <row r="1556" spans="1:14" ht="14" x14ac:dyDescent="0.55000000000000004">
      <c r="A1556" s="9" t="s">
        <v>53</v>
      </c>
      <c r="B1556" s="40" t="str">
        <f>'[1]（R7.7末時点）交付率・保有率'!B1440</f>
        <v>土佐市</v>
      </c>
      <c r="C1556" s="11">
        <f>'[1]（R7.7末時点）交付率・保有率'!C1440</f>
        <v>25646</v>
      </c>
      <c r="D1556" s="11">
        <f>'[1]（R7.7末時点）交付率・保有率'!D1440</f>
        <v>18529</v>
      </c>
      <c r="E1556" s="12">
        <f t="shared" si="24"/>
        <v>0.72249083677766512</v>
      </c>
      <c r="F1556" s="2"/>
      <c r="G1556" s="2"/>
      <c r="H1556" s="2"/>
      <c r="I1556" s="2"/>
      <c r="J1556" s="2"/>
      <c r="K1556" s="2"/>
      <c r="L1556" s="2"/>
      <c r="M1556" s="2"/>
      <c r="N1556" s="2"/>
    </row>
    <row r="1557" spans="1:14" ht="14" x14ac:dyDescent="0.55000000000000004">
      <c r="A1557" s="9" t="s">
        <v>53</v>
      </c>
      <c r="B1557" s="40" t="str">
        <f>'[1]（R7.7末時点）交付率・保有率'!B1441</f>
        <v>須崎市</v>
      </c>
      <c r="C1557" s="11">
        <f>'[1]（R7.7末時点）交付率・保有率'!C1441</f>
        <v>19325</v>
      </c>
      <c r="D1557" s="11">
        <f>'[1]（R7.7末時点）交付率・保有率'!D1441</f>
        <v>13934</v>
      </c>
      <c r="E1557" s="12">
        <f t="shared" si="24"/>
        <v>0.72103492884864162</v>
      </c>
      <c r="F1557" s="2"/>
      <c r="G1557" s="2"/>
      <c r="H1557" s="2"/>
      <c r="I1557" s="2"/>
      <c r="J1557" s="2"/>
      <c r="K1557" s="2"/>
      <c r="L1557" s="2"/>
      <c r="M1557" s="2"/>
      <c r="N1557" s="2"/>
    </row>
    <row r="1558" spans="1:14" ht="14" x14ac:dyDescent="0.55000000000000004">
      <c r="A1558" s="9" t="s">
        <v>53</v>
      </c>
      <c r="B1558" s="40" t="str">
        <f>'[1]（R7.7末時点）交付率・保有率'!B1442</f>
        <v>宿毛市</v>
      </c>
      <c r="C1558" s="11">
        <f>'[1]（R7.7末時点）交付率・保有率'!C1442</f>
        <v>18394</v>
      </c>
      <c r="D1558" s="11">
        <f>'[1]（R7.7末時点）交付率・保有率'!D1442</f>
        <v>14867</v>
      </c>
      <c r="E1558" s="12">
        <f t="shared" si="24"/>
        <v>0.80825269109492226</v>
      </c>
      <c r="F1558" s="2"/>
      <c r="G1558" s="2"/>
      <c r="H1558" s="2"/>
      <c r="I1558" s="2"/>
      <c r="J1558" s="2"/>
      <c r="K1558" s="2"/>
      <c r="L1558" s="2"/>
      <c r="M1558" s="2"/>
      <c r="N1558" s="2"/>
    </row>
    <row r="1559" spans="1:14" ht="14" x14ac:dyDescent="0.55000000000000004">
      <c r="A1559" s="9" t="s">
        <v>53</v>
      </c>
      <c r="B1559" s="40" t="str">
        <f>'[1]（R7.7末時点）交付率・保有率'!B1443</f>
        <v>土佐清水市</v>
      </c>
      <c r="C1559" s="11">
        <f>'[1]（R7.7末時点）交付率・保有率'!C1443</f>
        <v>11591</v>
      </c>
      <c r="D1559" s="11">
        <f>'[1]（R7.7末時点）交付率・保有率'!D1443</f>
        <v>8959</v>
      </c>
      <c r="E1559" s="12">
        <f t="shared" si="24"/>
        <v>0.77292727115865756</v>
      </c>
      <c r="F1559" s="2"/>
      <c r="G1559" s="2"/>
      <c r="H1559" s="2"/>
      <c r="I1559" s="2"/>
      <c r="J1559" s="2"/>
      <c r="K1559" s="2"/>
      <c r="L1559" s="2"/>
      <c r="M1559" s="2"/>
      <c r="N1559" s="2"/>
    </row>
    <row r="1560" spans="1:14" ht="14" x14ac:dyDescent="0.55000000000000004">
      <c r="A1560" s="9" t="s">
        <v>53</v>
      </c>
      <c r="B1560" s="40" t="str">
        <f>'[1]（R7.7末時点）交付率・保有率'!B1444</f>
        <v>四万十市</v>
      </c>
      <c r="C1560" s="11">
        <f>'[1]（R7.7末時点）交付率・保有率'!C1444</f>
        <v>31424</v>
      </c>
      <c r="D1560" s="11">
        <f>'[1]（R7.7末時点）交付率・保有率'!D1444</f>
        <v>24325</v>
      </c>
      <c r="E1560" s="12">
        <f t="shared" si="24"/>
        <v>0.77408986761710796</v>
      </c>
      <c r="F1560" s="2"/>
      <c r="G1560" s="2"/>
      <c r="H1560" s="2"/>
      <c r="I1560" s="2"/>
      <c r="J1560" s="2"/>
      <c r="K1560" s="2"/>
      <c r="L1560" s="2"/>
      <c r="M1560" s="2"/>
      <c r="N1560" s="2"/>
    </row>
    <row r="1561" spans="1:14" ht="14" x14ac:dyDescent="0.55000000000000004">
      <c r="A1561" s="9" t="s">
        <v>53</v>
      </c>
      <c r="B1561" s="40" t="str">
        <f>'[1]（R7.7末時点）交付率・保有率'!B1445</f>
        <v>香南市</v>
      </c>
      <c r="C1561" s="11">
        <f>'[1]（R7.7末時点）交付率・保有率'!C1445</f>
        <v>32585</v>
      </c>
      <c r="D1561" s="11">
        <f>'[1]（R7.7末時点）交付率・保有率'!D1445</f>
        <v>23921</v>
      </c>
      <c r="E1561" s="12">
        <f t="shared" si="24"/>
        <v>0.73411078717201161</v>
      </c>
      <c r="F1561" s="2"/>
      <c r="G1561" s="2"/>
      <c r="H1561" s="2"/>
      <c r="I1561" s="2"/>
      <c r="J1561" s="2"/>
      <c r="K1561" s="2"/>
      <c r="L1561" s="2"/>
      <c r="M1561" s="2"/>
      <c r="N1561" s="2"/>
    </row>
    <row r="1562" spans="1:14" ht="14" x14ac:dyDescent="0.55000000000000004">
      <c r="A1562" s="9" t="s">
        <v>53</v>
      </c>
      <c r="B1562" s="40" t="str">
        <f>'[1]（R7.7末時点）交付率・保有率'!B1446</f>
        <v>香美市</v>
      </c>
      <c r="C1562" s="11">
        <f>'[1]（R7.7末時点）交付率・保有率'!C1446</f>
        <v>24667</v>
      </c>
      <c r="D1562" s="11">
        <f>'[1]（R7.7末時点）交付率・保有率'!D1446</f>
        <v>17803</v>
      </c>
      <c r="E1562" s="12">
        <f t="shared" si="24"/>
        <v>0.72173349008797183</v>
      </c>
      <c r="F1562" s="2"/>
      <c r="G1562" s="2"/>
      <c r="H1562" s="2"/>
      <c r="I1562" s="2"/>
      <c r="J1562" s="2"/>
      <c r="K1562" s="2"/>
      <c r="L1562" s="2"/>
      <c r="M1562" s="2"/>
      <c r="N1562" s="2"/>
    </row>
    <row r="1563" spans="1:14" ht="14" x14ac:dyDescent="0.55000000000000004">
      <c r="A1563" s="9" t="s">
        <v>53</v>
      </c>
      <c r="B1563" s="40" t="str">
        <f>'[1]（R7.7末時点）交付率・保有率'!B1447</f>
        <v>安芸郡東洋町</v>
      </c>
      <c r="C1563" s="11">
        <f>'[1]（R7.7末時点）交付率・保有率'!C1447</f>
        <v>2059</v>
      </c>
      <c r="D1563" s="11">
        <f>'[1]（R7.7末時点）交付率・保有率'!D1447</f>
        <v>1707</v>
      </c>
      <c r="E1563" s="12">
        <f t="shared" si="24"/>
        <v>0.82904322486644</v>
      </c>
      <c r="F1563" s="2"/>
      <c r="G1563" s="2"/>
      <c r="H1563" s="2"/>
      <c r="I1563" s="2"/>
      <c r="J1563" s="2"/>
      <c r="K1563" s="2"/>
      <c r="L1563" s="2"/>
      <c r="M1563" s="2"/>
      <c r="N1563" s="2"/>
    </row>
    <row r="1564" spans="1:14" ht="14" x14ac:dyDescent="0.55000000000000004">
      <c r="A1564" s="9" t="s">
        <v>53</v>
      </c>
      <c r="B1564" s="40" t="str">
        <f>'[1]（R7.7末時点）交付率・保有率'!B1448</f>
        <v>安芸郡奈半利町</v>
      </c>
      <c r="C1564" s="11">
        <f>'[1]（R7.7末時点）交付率・保有率'!C1448</f>
        <v>2858</v>
      </c>
      <c r="D1564" s="11">
        <f>'[1]（R7.7末時点）交付率・保有率'!D1448</f>
        <v>2193</v>
      </c>
      <c r="E1564" s="12">
        <f t="shared" si="24"/>
        <v>0.76731980405878242</v>
      </c>
      <c r="F1564" s="2"/>
      <c r="G1564" s="2"/>
      <c r="H1564" s="2"/>
      <c r="I1564" s="2"/>
      <c r="J1564" s="2"/>
      <c r="K1564" s="2"/>
      <c r="L1564" s="2"/>
      <c r="M1564" s="2"/>
      <c r="N1564" s="2"/>
    </row>
    <row r="1565" spans="1:14" ht="14" x14ac:dyDescent="0.55000000000000004">
      <c r="A1565" s="9" t="s">
        <v>53</v>
      </c>
      <c r="B1565" s="40" t="str">
        <f>'[1]（R7.7末時点）交付率・保有率'!B1449</f>
        <v>安芸郡田野町</v>
      </c>
      <c r="C1565" s="11">
        <f>'[1]（R7.7末時点）交付率・保有率'!C1449</f>
        <v>2419</v>
      </c>
      <c r="D1565" s="11">
        <f>'[1]（R7.7末時点）交付率・保有率'!D1449</f>
        <v>1840</v>
      </c>
      <c r="E1565" s="12">
        <f t="shared" si="24"/>
        <v>0.7606448945845391</v>
      </c>
      <c r="F1565" s="2"/>
      <c r="G1565" s="2"/>
      <c r="H1565" s="2"/>
      <c r="I1565" s="2"/>
      <c r="J1565" s="2"/>
      <c r="K1565" s="2"/>
      <c r="L1565" s="2"/>
      <c r="M1565" s="2"/>
      <c r="N1565" s="2"/>
    </row>
    <row r="1566" spans="1:14" ht="14" x14ac:dyDescent="0.55000000000000004">
      <c r="A1566" s="9" t="s">
        <v>53</v>
      </c>
      <c r="B1566" s="40" t="str">
        <f>'[1]（R7.7末時点）交付率・保有率'!B1450</f>
        <v>安芸郡安田町</v>
      </c>
      <c r="C1566" s="11">
        <f>'[1]（R7.7末時点）交付率・保有率'!C1450</f>
        <v>2269</v>
      </c>
      <c r="D1566" s="11">
        <f>'[1]（R7.7末時点）交付率・保有率'!D1450</f>
        <v>1856</v>
      </c>
      <c r="E1566" s="12">
        <f t="shared" si="24"/>
        <v>0.81798148964301454</v>
      </c>
      <c r="F1566" s="2"/>
      <c r="G1566" s="2"/>
      <c r="H1566" s="2"/>
      <c r="I1566" s="2"/>
      <c r="J1566" s="2"/>
      <c r="K1566" s="2"/>
      <c r="L1566" s="2"/>
      <c r="M1566" s="2"/>
      <c r="N1566" s="2"/>
    </row>
    <row r="1567" spans="1:14" ht="14" x14ac:dyDescent="0.55000000000000004">
      <c r="A1567" s="9" t="s">
        <v>53</v>
      </c>
      <c r="B1567" s="40" t="str">
        <f>'[1]（R7.7末時点）交付率・保有率'!B1451</f>
        <v>安芸郡北川村</v>
      </c>
      <c r="C1567" s="11">
        <f>'[1]（R7.7末時点）交付率・保有率'!C1451</f>
        <v>1177</v>
      </c>
      <c r="D1567" s="11">
        <f>'[1]（R7.7末時点）交付率・保有率'!D1451</f>
        <v>984</v>
      </c>
      <c r="E1567" s="12">
        <f t="shared" si="24"/>
        <v>0.83602378929481735</v>
      </c>
      <c r="F1567" s="2"/>
      <c r="G1567" s="2"/>
      <c r="H1567" s="2"/>
      <c r="I1567" s="2"/>
      <c r="J1567" s="2"/>
      <c r="K1567" s="2"/>
      <c r="L1567" s="2"/>
      <c r="M1567" s="2"/>
      <c r="N1567" s="2"/>
    </row>
    <row r="1568" spans="1:14" ht="14" x14ac:dyDescent="0.55000000000000004">
      <c r="A1568" s="9" t="s">
        <v>53</v>
      </c>
      <c r="B1568" s="40" t="str">
        <f>'[1]（R7.7末時点）交付率・保有率'!B1452</f>
        <v>安芸郡馬路村</v>
      </c>
      <c r="C1568" s="11">
        <f>'[1]（R7.7末時点）交付率・保有率'!C1452</f>
        <v>762</v>
      </c>
      <c r="D1568" s="11">
        <f>'[1]（R7.7末時点）交付率・保有率'!D1452</f>
        <v>656</v>
      </c>
      <c r="E1568" s="12">
        <f t="shared" si="24"/>
        <v>0.86089238845144356</v>
      </c>
      <c r="F1568" s="2"/>
      <c r="G1568" s="2"/>
      <c r="H1568" s="2"/>
      <c r="I1568" s="2"/>
      <c r="J1568" s="2"/>
      <c r="K1568" s="2"/>
      <c r="L1568" s="2"/>
      <c r="M1568" s="2"/>
      <c r="N1568" s="2"/>
    </row>
    <row r="1569" spans="1:14" ht="14" x14ac:dyDescent="0.55000000000000004">
      <c r="A1569" s="9" t="s">
        <v>53</v>
      </c>
      <c r="B1569" s="40" t="str">
        <f>'[1]（R7.7末時点）交付率・保有率'!B1453</f>
        <v>安芸郡芸西村</v>
      </c>
      <c r="C1569" s="11">
        <f>'[1]（R7.7末時点）交付率・保有率'!C1453</f>
        <v>3570</v>
      </c>
      <c r="D1569" s="11">
        <f>'[1]（R7.7末時点）交付率・保有率'!D1453</f>
        <v>2601</v>
      </c>
      <c r="E1569" s="12">
        <f t="shared" si="24"/>
        <v>0.72857142857142854</v>
      </c>
      <c r="F1569" s="2"/>
      <c r="G1569" s="2"/>
      <c r="H1569" s="2"/>
      <c r="I1569" s="2"/>
      <c r="J1569" s="2"/>
      <c r="K1569" s="2"/>
      <c r="L1569" s="2"/>
      <c r="M1569" s="2"/>
      <c r="N1569" s="2"/>
    </row>
    <row r="1570" spans="1:14" ht="14" x14ac:dyDescent="0.55000000000000004">
      <c r="A1570" s="9" t="s">
        <v>53</v>
      </c>
      <c r="B1570" s="40" t="str">
        <f>'[1]（R7.7末時点）交付率・保有率'!B1454</f>
        <v>長岡郡本山町</v>
      </c>
      <c r="C1570" s="11">
        <f>'[1]（R7.7末時点）交付率・保有率'!C1454</f>
        <v>3125</v>
      </c>
      <c r="D1570" s="11">
        <f>'[1]（R7.7末時点）交付率・保有率'!D1454</f>
        <v>2243</v>
      </c>
      <c r="E1570" s="12">
        <f t="shared" si="24"/>
        <v>0.71775999999999995</v>
      </c>
      <c r="F1570" s="2"/>
      <c r="G1570" s="2"/>
      <c r="H1570" s="2"/>
      <c r="I1570" s="2"/>
      <c r="J1570" s="2"/>
      <c r="K1570" s="2"/>
      <c r="L1570" s="2"/>
      <c r="M1570" s="2"/>
      <c r="N1570" s="2"/>
    </row>
    <row r="1571" spans="1:14" ht="14" x14ac:dyDescent="0.55000000000000004">
      <c r="A1571" s="9" t="s">
        <v>53</v>
      </c>
      <c r="B1571" s="40" t="str">
        <f>'[1]（R7.7末時点）交付率・保有率'!B1455</f>
        <v>長岡郡大豊町</v>
      </c>
      <c r="C1571" s="11">
        <f>'[1]（R7.7末時点）交付率・保有率'!C1455</f>
        <v>2961</v>
      </c>
      <c r="D1571" s="11">
        <f>'[1]（R7.7末時点）交付率・保有率'!D1455</f>
        <v>2318</v>
      </c>
      <c r="E1571" s="12">
        <f t="shared" si="24"/>
        <v>0.7828436339074637</v>
      </c>
      <c r="F1571" s="2"/>
      <c r="G1571" s="2"/>
      <c r="H1571" s="2"/>
      <c r="I1571" s="2"/>
      <c r="J1571" s="2"/>
      <c r="K1571" s="2"/>
      <c r="L1571" s="2"/>
      <c r="M1571" s="2"/>
      <c r="N1571" s="2"/>
    </row>
    <row r="1572" spans="1:14" ht="14" x14ac:dyDescent="0.55000000000000004">
      <c r="A1572" s="9" t="s">
        <v>53</v>
      </c>
      <c r="B1572" s="40" t="str">
        <f>'[1]（R7.7末時点）交付率・保有率'!B1456</f>
        <v>土佐郡土佐町</v>
      </c>
      <c r="C1572" s="11">
        <f>'[1]（R7.7末時点）交付率・保有率'!C1456</f>
        <v>3488</v>
      </c>
      <c r="D1572" s="11">
        <f>'[1]（R7.7末時点）交付率・保有率'!D1456</f>
        <v>2804</v>
      </c>
      <c r="E1572" s="12">
        <f t="shared" si="24"/>
        <v>0.80389908256880738</v>
      </c>
      <c r="F1572" s="2"/>
      <c r="G1572" s="2"/>
      <c r="H1572" s="2"/>
      <c r="I1572" s="2"/>
      <c r="J1572" s="2"/>
      <c r="K1572" s="2"/>
      <c r="L1572" s="2"/>
      <c r="M1572" s="2"/>
      <c r="N1572" s="2"/>
    </row>
    <row r="1573" spans="1:14" ht="14" x14ac:dyDescent="0.55000000000000004">
      <c r="A1573" s="9" t="s">
        <v>53</v>
      </c>
      <c r="B1573" s="40" t="str">
        <f>'[1]（R7.7末時点）交付率・保有率'!B1457</f>
        <v>土佐郡大川村</v>
      </c>
      <c r="C1573" s="11">
        <f>'[1]（R7.7末時点）交付率・保有率'!C1457</f>
        <v>355</v>
      </c>
      <c r="D1573" s="11">
        <f>'[1]（R7.7末時点）交付率・保有率'!D1457</f>
        <v>282</v>
      </c>
      <c r="E1573" s="12">
        <f t="shared" si="24"/>
        <v>0.79436619718309864</v>
      </c>
      <c r="F1573" s="2"/>
      <c r="G1573" s="2"/>
      <c r="H1573" s="2"/>
      <c r="I1573" s="2"/>
      <c r="J1573" s="2"/>
      <c r="K1573" s="2"/>
      <c r="L1573" s="2"/>
      <c r="M1573" s="2"/>
      <c r="N1573" s="2"/>
    </row>
    <row r="1574" spans="1:14" ht="14" x14ac:dyDescent="0.55000000000000004">
      <c r="A1574" s="9" t="s">
        <v>53</v>
      </c>
      <c r="B1574" s="40" t="str">
        <f>'[1]（R7.7末時点）交付率・保有率'!B1458</f>
        <v>吾川郡いの町</v>
      </c>
      <c r="C1574" s="11">
        <f>'[1]（R7.7末時点）交付率・保有率'!C1458</f>
        <v>20829</v>
      </c>
      <c r="D1574" s="11">
        <f>'[1]（R7.7末時点）交付率・保有率'!D1458</f>
        <v>15940</v>
      </c>
      <c r="E1574" s="12">
        <f t="shared" si="24"/>
        <v>0.76527917806903833</v>
      </c>
      <c r="F1574" s="2"/>
      <c r="G1574" s="2"/>
      <c r="H1574" s="2"/>
      <c r="I1574" s="2"/>
      <c r="J1574" s="2"/>
      <c r="K1574" s="2"/>
      <c r="L1574" s="2"/>
      <c r="M1574" s="2"/>
      <c r="N1574" s="2"/>
    </row>
    <row r="1575" spans="1:14" ht="14" x14ac:dyDescent="0.55000000000000004">
      <c r="A1575" s="9" t="s">
        <v>53</v>
      </c>
      <c r="B1575" s="40" t="str">
        <f>'[1]（R7.7末時点）交付率・保有率'!B1459</f>
        <v>吾川郡仁淀川町</v>
      </c>
      <c r="C1575" s="11">
        <f>'[1]（R7.7末時点）交付率・保有率'!C1459</f>
        <v>4459</v>
      </c>
      <c r="D1575" s="11">
        <f>'[1]（R7.7末時点）交付率・保有率'!D1459</f>
        <v>3469</v>
      </c>
      <c r="E1575" s="12">
        <f t="shared" si="24"/>
        <v>0.77797712491590043</v>
      </c>
      <c r="F1575" s="2"/>
      <c r="G1575" s="2"/>
      <c r="H1575" s="2"/>
      <c r="I1575" s="2"/>
      <c r="J1575" s="2"/>
      <c r="K1575" s="2"/>
      <c r="L1575" s="2"/>
      <c r="M1575" s="2"/>
      <c r="N1575" s="2"/>
    </row>
    <row r="1576" spans="1:14" ht="14" x14ac:dyDescent="0.55000000000000004">
      <c r="A1576" s="9" t="s">
        <v>53</v>
      </c>
      <c r="B1576" s="40" t="str">
        <f>'[1]（R7.7末時点）交付率・保有率'!B1460</f>
        <v>高岡郡中土佐町</v>
      </c>
      <c r="C1576" s="11">
        <f>'[1]（R7.7末時点）交付率・保有率'!C1460</f>
        <v>5774</v>
      </c>
      <c r="D1576" s="11">
        <f>'[1]（R7.7末時点）交付率・保有率'!D1460</f>
        <v>4750</v>
      </c>
      <c r="E1576" s="12">
        <f t="shared" si="24"/>
        <v>0.82265327329407689</v>
      </c>
      <c r="F1576" s="2"/>
      <c r="G1576" s="2"/>
      <c r="H1576" s="2"/>
      <c r="I1576" s="2"/>
      <c r="J1576" s="2"/>
      <c r="K1576" s="2"/>
      <c r="L1576" s="2"/>
      <c r="M1576" s="2"/>
      <c r="N1576" s="2"/>
    </row>
    <row r="1577" spans="1:14" ht="14" x14ac:dyDescent="0.55000000000000004">
      <c r="A1577" s="9" t="s">
        <v>53</v>
      </c>
      <c r="B1577" s="40" t="str">
        <f>'[1]（R7.7末時点）交付率・保有率'!B1461</f>
        <v>高岡郡佐川町</v>
      </c>
      <c r="C1577" s="11">
        <f>'[1]（R7.7末時点）交付率・保有率'!C1461</f>
        <v>11805</v>
      </c>
      <c r="D1577" s="11">
        <f>'[1]（R7.7末時点）交付率・保有率'!D1461</f>
        <v>8963</v>
      </c>
      <c r="E1577" s="12">
        <f t="shared" si="24"/>
        <v>0.75925455315544266</v>
      </c>
      <c r="F1577" s="2"/>
      <c r="G1577" s="2"/>
      <c r="H1577" s="2"/>
      <c r="I1577" s="2"/>
      <c r="J1577" s="2"/>
      <c r="K1577" s="2"/>
      <c r="L1577" s="2"/>
      <c r="M1577" s="2"/>
      <c r="N1577" s="2"/>
    </row>
    <row r="1578" spans="1:14" ht="14" x14ac:dyDescent="0.55000000000000004">
      <c r="A1578" s="9" t="s">
        <v>53</v>
      </c>
      <c r="B1578" s="40" t="str">
        <f>'[1]（R7.7末時点）交付率・保有率'!B1462</f>
        <v>高岡郡越知町</v>
      </c>
      <c r="C1578" s="11">
        <f>'[1]（R7.7末時点）交付率・保有率'!C1462</f>
        <v>4811</v>
      </c>
      <c r="D1578" s="11">
        <f>'[1]（R7.7末時点）交付率・保有率'!D1462</f>
        <v>3546</v>
      </c>
      <c r="E1578" s="12">
        <f t="shared" si="24"/>
        <v>0.7370609020993556</v>
      </c>
      <c r="F1578" s="2"/>
      <c r="G1578" s="2"/>
      <c r="H1578" s="2"/>
      <c r="I1578" s="2"/>
      <c r="J1578" s="2"/>
      <c r="K1578" s="2"/>
      <c r="L1578" s="2"/>
      <c r="M1578" s="2"/>
      <c r="N1578" s="2"/>
    </row>
    <row r="1579" spans="1:14" ht="14" x14ac:dyDescent="0.55000000000000004">
      <c r="A1579" s="9" t="s">
        <v>53</v>
      </c>
      <c r="B1579" s="40" t="str">
        <f>'[1]（R7.7末時点）交付率・保有率'!B1463</f>
        <v>高岡郡檮原町</v>
      </c>
      <c r="C1579" s="11">
        <f>'[1]（R7.7末時点）交付率・保有率'!C1463</f>
        <v>3084</v>
      </c>
      <c r="D1579" s="11">
        <f>'[1]（R7.7末時点）交付率・保有率'!D1463</f>
        <v>2575</v>
      </c>
      <c r="E1579" s="12">
        <f t="shared" si="24"/>
        <v>0.83495460440985736</v>
      </c>
      <c r="F1579" s="2"/>
      <c r="G1579" s="2"/>
      <c r="H1579" s="2"/>
      <c r="I1579" s="2"/>
      <c r="J1579" s="2"/>
      <c r="K1579" s="2"/>
      <c r="L1579" s="2"/>
      <c r="M1579" s="2"/>
      <c r="N1579" s="2"/>
    </row>
    <row r="1580" spans="1:14" ht="14" x14ac:dyDescent="0.55000000000000004">
      <c r="A1580" s="9" t="s">
        <v>53</v>
      </c>
      <c r="B1580" s="40" t="str">
        <f>'[1]（R7.7末時点）交付率・保有率'!B1464</f>
        <v>高岡郡日高村</v>
      </c>
      <c r="C1580" s="11">
        <f>'[1]（R7.7末時点）交付率・保有率'!C1464</f>
        <v>4704</v>
      </c>
      <c r="D1580" s="11">
        <f>'[1]（R7.7末時点）交付率・保有率'!D1464</f>
        <v>3560</v>
      </c>
      <c r="E1580" s="12">
        <f t="shared" si="24"/>
        <v>0.75680272108843538</v>
      </c>
      <c r="F1580" s="2"/>
      <c r="G1580" s="2"/>
      <c r="H1580" s="2"/>
      <c r="I1580" s="2"/>
      <c r="J1580" s="2"/>
      <c r="K1580" s="2"/>
      <c r="L1580" s="2"/>
      <c r="M1580" s="2"/>
      <c r="N1580" s="2"/>
    </row>
    <row r="1581" spans="1:14" ht="14" x14ac:dyDescent="0.55000000000000004">
      <c r="A1581" s="9" t="s">
        <v>53</v>
      </c>
      <c r="B1581" s="40" t="str">
        <f>'[1]（R7.7末時点）交付率・保有率'!B1465</f>
        <v>高岡郡津野町</v>
      </c>
      <c r="C1581" s="11">
        <f>'[1]（R7.7末時点）交付率・保有率'!C1465</f>
        <v>5184</v>
      </c>
      <c r="D1581" s="11">
        <f>'[1]（R7.7末時点）交付率・保有率'!D1465</f>
        <v>4267</v>
      </c>
      <c r="E1581" s="12">
        <f t="shared" si="24"/>
        <v>0.82310956790123457</v>
      </c>
      <c r="F1581" s="2"/>
      <c r="G1581" s="2"/>
      <c r="H1581" s="2"/>
      <c r="I1581" s="2"/>
      <c r="J1581" s="2"/>
      <c r="K1581" s="2"/>
      <c r="L1581" s="2"/>
      <c r="M1581" s="2"/>
      <c r="N1581" s="2"/>
    </row>
    <row r="1582" spans="1:14" ht="14" x14ac:dyDescent="0.55000000000000004">
      <c r="A1582" s="9" t="s">
        <v>53</v>
      </c>
      <c r="B1582" s="40" t="str">
        <f>'[1]（R7.7末時点）交付率・保有率'!B1466</f>
        <v>高岡郡四万十町</v>
      </c>
      <c r="C1582" s="11">
        <f>'[1]（R7.7末時点）交付率・保有率'!C1466</f>
        <v>14945</v>
      </c>
      <c r="D1582" s="11">
        <f>'[1]（R7.7末時点）交付率・保有率'!D1466</f>
        <v>13443</v>
      </c>
      <c r="E1582" s="12">
        <f t="shared" si="24"/>
        <v>0.89949815991970561</v>
      </c>
      <c r="F1582" s="2"/>
      <c r="G1582" s="2"/>
      <c r="H1582" s="2"/>
      <c r="I1582" s="2"/>
      <c r="J1582" s="2"/>
      <c r="K1582" s="2"/>
      <c r="L1582" s="2"/>
      <c r="M1582" s="2"/>
      <c r="N1582" s="2"/>
    </row>
    <row r="1583" spans="1:14" ht="14" x14ac:dyDescent="0.55000000000000004">
      <c r="A1583" s="9" t="s">
        <v>53</v>
      </c>
      <c r="B1583" s="40" t="str">
        <f>'[1]（R7.7末時点）交付率・保有率'!B1467</f>
        <v>幡多郡大月町</v>
      </c>
      <c r="C1583" s="11">
        <f>'[1]（R7.7末時点）交付率・保有率'!C1467</f>
        <v>4348</v>
      </c>
      <c r="D1583" s="11">
        <f>'[1]（R7.7末時点）交付率・保有率'!D1467</f>
        <v>3363</v>
      </c>
      <c r="E1583" s="12">
        <f t="shared" si="24"/>
        <v>0.77345906163753453</v>
      </c>
      <c r="F1583" s="2"/>
      <c r="G1583" s="2"/>
      <c r="H1583" s="2"/>
      <c r="I1583" s="2"/>
      <c r="J1583" s="2"/>
      <c r="K1583" s="2"/>
      <c r="L1583" s="2"/>
      <c r="M1583" s="2"/>
      <c r="N1583" s="2"/>
    </row>
    <row r="1584" spans="1:14" ht="14" x14ac:dyDescent="0.55000000000000004">
      <c r="A1584" s="9" t="s">
        <v>53</v>
      </c>
      <c r="B1584" s="40" t="str">
        <f>'[1]（R7.7末時点）交付率・保有率'!B1468</f>
        <v>幡多郡三原村</v>
      </c>
      <c r="C1584" s="11">
        <f>'[1]（R7.7末時点）交付率・保有率'!C1468</f>
        <v>1355</v>
      </c>
      <c r="D1584" s="11">
        <f>'[1]（R7.7末時点）交付率・保有率'!D1468</f>
        <v>1019</v>
      </c>
      <c r="E1584" s="12">
        <f t="shared" si="24"/>
        <v>0.75202952029520298</v>
      </c>
      <c r="F1584" s="2"/>
      <c r="G1584" s="2"/>
      <c r="H1584" s="2"/>
      <c r="I1584" s="2"/>
      <c r="J1584" s="2"/>
      <c r="K1584" s="2"/>
      <c r="L1584" s="2"/>
      <c r="M1584" s="2"/>
      <c r="N1584" s="2"/>
    </row>
    <row r="1585" spans="1:14" ht="14" x14ac:dyDescent="0.55000000000000004">
      <c r="A1585" s="9" t="s">
        <v>53</v>
      </c>
      <c r="B1585" s="40" t="str">
        <f>'[1]（R7.7末時点）交付率・保有率'!B1469</f>
        <v>幡多郡黒潮町</v>
      </c>
      <c r="C1585" s="11">
        <f>'[1]（R7.7末時点）交付率・保有率'!C1469</f>
        <v>9855</v>
      </c>
      <c r="D1585" s="11">
        <f>'[1]（R7.7末時点）交付率・保有率'!D1469</f>
        <v>7942</v>
      </c>
      <c r="E1585" s="12">
        <f t="shared" si="24"/>
        <v>0.80588533739218671</v>
      </c>
      <c r="F1585" s="2"/>
      <c r="G1585" s="2"/>
      <c r="H1585" s="2"/>
      <c r="I1585" s="2"/>
      <c r="J1585" s="2"/>
      <c r="K1585" s="2"/>
      <c r="L1585" s="2"/>
      <c r="M1585" s="2"/>
      <c r="N1585" s="2"/>
    </row>
    <row r="1586" spans="1:14" ht="14" x14ac:dyDescent="0.55000000000000004">
      <c r="A1586" s="9" t="s">
        <v>54</v>
      </c>
      <c r="B1586" s="40" t="str">
        <f>'[1]（R7.7末時点）交付率・保有率'!B1470</f>
        <v>北九州市</v>
      </c>
      <c r="C1586" s="11">
        <f>'[1]（R7.7末時点）交付率・保有率'!C1470</f>
        <v>913577</v>
      </c>
      <c r="D1586" s="11">
        <f>'[1]（R7.7末時点）交付率・保有率'!D1470</f>
        <v>722814</v>
      </c>
      <c r="E1586" s="12">
        <f t="shared" si="24"/>
        <v>0.79119110923326663</v>
      </c>
      <c r="F1586" s="2"/>
      <c r="G1586" s="2"/>
      <c r="H1586" s="2"/>
      <c r="I1586" s="2"/>
      <c r="J1586" s="2"/>
      <c r="K1586" s="2"/>
      <c r="L1586" s="2"/>
      <c r="M1586" s="2"/>
      <c r="N1586" s="2"/>
    </row>
    <row r="1587" spans="1:14" ht="14" x14ac:dyDescent="0.55000000000000004">
      <c r="A1587" s="9" t="s">
        <v>54</v>
      </c>
      <c r="B1587" s="40" t="str">
        <f>'[1]（R7.7末時点）交付率・保有率'!B1471</f>
        <v>福岡市</v>
      </c>
      <c r="C1587" s="11">
        <f>'[1]（R7.7末時点）交付率・保有率'!C1471</f>
        <v>1608140</v>
      </c>
      <c r="D1587" s="11">
        <f>'[1]（R7.7末時点）交付率・保有率'!D1471</f>
        <v>1264141</v>
      </c>
      <c r="E1587" s="12">
        <f t="shared" si="24"/>
        <v>0.78608889773278445</v>
      </c>
      <c r="F1587" s="2"/>
      <c r="G1587" s="2"/>
      <c r="H1587" s="2"/>
      <c r="I1587" s="2"/>
      <c r="J1587" s="2"/>
      <c r="K1587" s="2"/>
      <c r="L1587" s="2"/>
      <c r="M1587" s="2"/>
      <c r="N1587" s="2"/>
    </row>
    <row r="1588" spans="1:14" ht="14" x14ac:dyDescent="0.55000000000000004">
      <c r="A1588" s="9" t="s">
        <v>54</v>
      </c>
      <c r="B1588" s="40" t="str">
        <f>'[1]（R7.7末時点）交付率・保有率'!B1472</f>
        <v>大牟田市</v>
      </c>
      <c r="C1588" s="11">
        <f>'[1]（R7.7末時点）交付率・保有率'!C1472</f>
        <v>104688</v>
      </c>
      <c r="D1588" s="11">
        <f>'[1]（R7.7末時点）交付率・保有率'!D1472</f>
        <v>80101</v>
      </c>
      <c r="E1588" s="12">
        <f t="shared" si="24"/>
        <v>0.76514022619593458</v>
      </c>
      <c r="F1588" s="2"/>
      <c r="G1588" s="2"/>
      <c r="H1588" s="2"/>
      <c r="I1588" s="2"/>
      <c r="J1588" s="2"/>
      <c r="K1588" s="2"/>
      <c r="L1588" s="2"/>
      <c r="M1588" s="2"/>
      <c r="N1588" s="2"/>
    </row>
    <row r="1589" spans="1:14" ht="14" x14ac:dyDescent="0.55000000000000004">
      <c r="A1589" s="9" t="s">
        <v>54</v>
      </c>
      <c r="B1589" s="40" t="str">
        <f>'[1]（R7.7末時点）交付率・保有率'!B1473</f>
        <v>久留米市</v>
      </c>
      <c r="C1589" s="11">
        <f>'[1]（R7.7末時点）交付率・保有率'!C1473</f>
        <v>300199</v>
      </c>
      <c r="D1589" s="11">
        <f>'[1]（R7.7末時点）交付率・保有率'!D1473</f>
        <v>233328</v>
      </c>
      <c r="E1589" s="12">
        <f t="shared" si="24"/>
        <v>0.77724442786285097</v>
      </c>
      <c r="F1589" s="2"/>
      <c r="G1589" s="2"/>
      <c r="H1589" s="2"/>
      <c r="I1589" s="2"/>
      <c r="J1589" s="2"/>
      <c r="K1589" s="2"/>
      <c r="L1589" s="2"/>
      <c r="M1589" s="2"/>
      <c r="N1589" s="2"/>
    </row>
    <row r="1590" spans="1:14" ht="14" x14ac:dyDescent="0.55000000000000004">
      <c r="A1590" s="9" t="s">
        <v>54</v>
      </c>
      <c r="B1590" s="40" t="str">
        <f>'[1]（R7.7末時点）交付率・保有率'!B1474</f>
        <v>直方市</v>
      </c>
      <c r="C1590" s="11">
        <f>'[1]（R7.7末時点）交付率・保有率'!C1474</f>
        <v>54838</v>
      </c>
      <c r="D1590" s="11">
        <f>'[1]（R7.7末時点）交付率・保有率'!D1474</f>
        <v>42268</v>
      </c>
      <c r="E1590" s="12">
        <f t="shared" ref="E1590:E1653" si="25">D1590/C1590</f>
        <v>0.77077938655676725</v>
      </c>
      <c r="F1590" s="2"/>
      <c r="G1590" s="2"/>
      <c r="H1590" s="2"/>
      <c r="I1590" s="2"/>
      <c r="J1590" s="2"/>
      <c r="K1590" s="2"/>
      <c r="L1590" s="2"/>
      <c r="M1590" s="2"/>
      <c r="N1590" s="2"/>
    </row>
    <row r="1591" spans="1:14" ht="14" x14ac:dyDescent="0.55000000000000004">
      <c r="A1591" s="9" t="s">
        <v>54</v>
      </c>
      <c r="B1591" s="40" t="str">
        <f>'[1]（R7.7末時点）交付率・保有率'!B1475</f>
        <v>飯塚市</v>
      </c>
      <c r="C1591" s="11">
        <f>'[1]（R7.7末時点）交付率・保有率'!C1475</f>
        <v>124118</v>
      </c>
      <c r="D1591" s="11">
        <f>'[1]（R7.7末時点）交付率・保有率'!D1475</f>
        <v>95899</v>
      </c>
      <c r="E1591" s="12">
        <f t="shared" si="25"/>
        <v>0.77264377447267918</v>
      </c>
      <c r="F1591" s="2"/>
      <c r="G1591" s="2"/>
      <c r="H1591" s="2"/>
      <c r="I1591" s="2"/>
      <c r="J1591" s="2"/>
      <c r="K1591" s="2"/>
      <c r="L1591" s="2"/>
      <c r="M1591" s="2"/>
      <c r="N1591" s="2"/>
    </row>
    <row r="1592" spans="1:14" ht="14" x14ac:dyDescent="0.55000000000000004">
      <c r="A1592" s="9" t="s">
        <v>54</v>
      </c>
      <c r="B1592" s="40" t="str">
        <f>'[1]（R7.7末時点）交付率・保有率'!B1476</f>
        <v>田川市</v>
      </c>
      <c r="C1592" s="11">
        <f>'[1]（R7.7末時点）交付率・保有率'!C1476</f>
        <v>44839</v>
      </c>
      <c r="D1592" s="11">
        <f>'[1]（R7.7末時点）交付率・保有率'!D1476</f>
        <v>34990</v>
      </c>
      <c r="E1592" s="12">
        <f t="shared" si="25"/>
        <v>0.78034746537612343</v>
      </c>
      <c r="F1592" s="2"/>
      <c r="G1592" s="2"/>
      <c r="H1592" s="2"/>
      <c r="I1592" s="2"/>
      <c r="J1592" s="2"/>
      <c r="K1592" s="2"/>
      <c r="L1592" s="2"/>
      <c r="M1592" s="2"/>
      <c r="N1592" s="2"/>
    </row>
    <row r="1593" spans="1:14" ht="14" x14ac:dyDescent="0.55000000000000004">
      <c r="A1593" s="9" t="s">
        <v>54</v>
      </c>
      <c r="B1593" s="40" t="str">
        <f>'[1]（R7.7末時点）交付率・保有率'!B1477</f>
        <v>柳川市</v>
      </c>
      <c r="C1593" s="11">
        <f>'[1]（R7.7末時点）交付率・保有率'!C1477</f>
        <v>61536</v>
      </c>
      <c r="D1593" s="11">
        <f>'[1]（R7.7末時点）交付率・保有率'!D1477</f>
        <v>48057</v>
      </c>
      <c r="E1593" s="12">
        <f t="shared" si="25"/>
        <v>0.78095748829953193</v>
      </c>
      <c r="F1593" s="2"/>
      <c r="G1593" s="2"/>
      <c r="H1593" s="2"/>
      <c r="I1593" s="2"/>
      <c r="J1593" s="2"/>
      <c r="K1593" s="2"/>
      <c r="L1593" s="2"/>
      <c r="M1593" s="2"/>
      <c r="N1593" s="2"/>
    </row>
    <row r="1594" spans="1:14" ht="14" x14ac:dyDescent="0.55000000000000004">
      <c r="A1594" s="9" t="s">
        <v>54</v>
      </c>
      <c r="B1594" s="40" t="str">
        <f>'[1]（R7.7末時点）交付率・保有率'!B1478</f>
        <v>八女市</v>
      </c>
      <c r="C1594" s="11">
        <f>'[1]（R7.7末時点）交付率・保有率'!C1478</f>
        <v>59544</v>
      </c>
      <c r="D1594" s="11">
        <f>'[1]（R7.7末時点）交付率・保有率'!D1478</f>
        <v>48065</v>
      </c>
      <c r="E1594" s="12">
        <f t="shared" si="25"/>
        <v>0.80721819158941288</v>
      </c>
      <c r="F1594" s="2"/>
      <c r="G1594" s="2"/>
      <c r="H1594" s="2"/>
      <c r="I1594" s="2"/>
      <c r="J1594" s="2"/>
      <c r="K1594" s="2"/>
      <c r="L1594" s="2"/>
      <c r="M1594" s="2"/>
      <c r="N1594" s="2"/>
    </row>
    <row r="1595" spans="1:14" ht="14" x14ac:dyDescent="0.55000000000000004">
      <c r="A1595" s="9" t="s">
        <v>54</v>
      </c>
      <c r="B1595" s="40" t="str">
        <f>'[1]（R7.7末時点）交付率・保有率'!B1479</f>
        <v>筑後市</v>
      </c>
      <c r="C1595" s="11">
        <f>'[1]（R7.7末時点）交付率・保有率'!C1479</f>
        <v>49134</v>
      </c>
      <c r="D1595" s="11">
        <f>'[1]（R7.7末時点）交付率・保有率'!D1479</f>
        <v>39064</v>
      </c>
      <c r="E1595" s="12">
        <f t="shared" si="25"/>
        <v>0.79505027068832168</v>
      </c>
      <c r="F1595" s="2"/>
      <c r="G1595" s="2"/>
      <c r="H1595" s="2"/>
      <c r="I1595" s="2"/>
      <c r="J1595" s="2"/>
      <c r="K1595" s="2"/>
      <c r="L1595" s="2"/>
      <c r="M1595" s="2"/>
      <c r="N1595" s="2"/>
    </row>
    <row r="1596" spans="1:14" ht="14" x14ac:dyDescent="0.55000000000000004">
      <c r="A1596" s="9" t="s">
        <v>54</v>
      </c>
      <c r="B1596" s="40" t="str">
        <f>'[1]（R7.7末時点）交付率・保有率'!B1480</f>
        <v>大川市</v>
      </c>
      <c r="C1596" s="11">
        <f>'[1]（R7.7末時点）交付率・保有率'!C1480</f>
        <v>31147</v>
      </c>
      <c r="D1596" s="11">
        <f>'[1]（R7.7末時点）交付率・保有率'!D1480</f>
        <v>24161</v>
      </c>
      <c r="E1596" s="12">
        <f t="shared" si="25"/>
        <v>0.77570873599383572</v>
      </c>
      <c r="F1596" s="2"/>
      <c r="G1596" s="2"/>
      <c r="H1596" s="2"/>
      <c r="I1596" s="2"/>
      <c r="J1596" s="2"/>
      <c r="K1596" s="2"/>
      <c r="L1596" s="2"/>
      <c r="M1596" s="2"/>
      <c r="N1596" s="2"/>
    </row>
    <row r="1597" spans="1:14" ht="14" x14ac:dyDescent="0.55000000000000004">
      <c r="A1597" s="9" t="s">
        <v>54</v>
      </c>
      <c r="B1597" s="40" t="str">
        <f>'[1]（R7.7末時点）交付率・保有率'!B1481</f>
        <v>行橋市</v>
      </c>
      <c r="C1597" s="11">
        <f>'[1]（R7.7末時点）交付率・保有率'!C1481</f>
        <v>72254</v>
      </c>
      <c r="D1597" s="11">
        <f>'[1]（R7.7末時点）交付率・保有率'!D1481</f>
        <v>56243</v>
      </c>
      <c r="E1597" s="12">
        <f t="shared" si="25"/>
        <v>0.77840673180723563</v>
      </c>
      <c r="F1597" s="2"/>
      <c r="G1597" s="2"/>
      <c r="H1597" s="2"/>
      <c r="I1597" s="2"/>
      <c r="J1597" s="2"/>
      <c r="K1597" s="2"/>
      <c r="L1597" s="2"/>
      <c r="M1597" s="2"/>
      <c r="N1597" s="2"/>
    </row>
    <row r="1598" spans="1:14" ht="14" x14ac:dyDescent="0.55000000000000004">
      <c r="A1598" s="9" t="s">
        <v>54</v>
      </c>
      <c r="B1598" s="40" t="str">
        <f>'[1]（R7.7末時点）交付率・保有率'!B1482</f>
        <v>豊前市</v>
      </c>
      <c r="C1598" s="11">
        <f>'[1]（R7.7末時点）交付率・保有率'!C1482</f>
        <v>23322</v>
      </c>
      <c r="D1598" s="11">
        <f>'[1]（R7.7末時点）交付率・保有率'!D1482</f>
        <v>19061</v>
      </c>
      <c r="E1598" s="12">
        <f t="shared" si="25"/>
        <v>0.81729697281536751</v>
      </c>
      <c r="F1598" s="2"/>
      <c r="G1598" s="2"/>
      <c r="H1598" s="2"/>
      <c r="I1598" s="2"/>
      <c r="J1598" s="2"/>
      <c r="K1598" s="2"/>
      <c r="L1598" s="2"/>
      <c r="M1598" s="2"/>
      <c r="N1598" s="2"/>
    </row>
    <row r="1599" spans="1:14" ht="14" x14ac:dyDescent="0.55000000000000004">
      <c r="A1599" s="9" t="s">
        <v>54</v>
      </c>
      <c r="B1599" s="40" t="str">
        <f>'[1]（R7.7末時点）交付率・保有率'!B1483</f>
        <v>中間市</v>
      </c>
      <c r="C1599" s="11">
        <f>'[1]（R7.7末時点）交付率・保有率'!C1483</f>
        <v>39014</v>
      </c>
      <c r="D1599" s="11">
        <f>'[1]（R7.7末時点）交付率・保有率'!D1483</f>
        <v>31270</v>
      </c>
      <c r="E1599" s="12">
        <f t="shared" si="25"/>
        <v>0.80150715127902805</v>
      </c>
      <c r="F1599" s="2"/>
      <c r="G1599" s="2"/>
      <c r="H1599" s="2"/>
      <c r="I1599" s="2"/>
      <c r="J1599" s="2"/>
      <c r="K1599" s="2"/>
      <c r="L1599" s="2"/>
      <c r="M1599" s="2"/>
      <c r="N1599" s="2"/>
    </row>
    <row r="1600" spans="1:14" ht="14" x14ac:dyDescent="0.55000000000000004">
      <c r="A1600" s="9" t="s">
        <v>54</v>
      </c>
      <c r="B1600" s="40" t="str">
        <f>'[1]（R7.7末時点）交付率・保有率'!B1484</f>
        <v>小郡市</v>
      </c>
      <c r="C1600" s="11">
        <f>'[1]（R7.7末時点）交付率・保有率'!C1484</f>
        <v>59509</v>
      </c>
      <c r="D1600" s="11">
        <f>'[1]（R7.7末時点）交付率・保有率'!D1484</f>
        <v>47842</v>
      </c>
      <c r="E1600" s="12">
        <f t="shared" si="25"/>
        <v>0.80394562167067163</v>
      </c>
      <c r="F1600" s="2"/>
      <c r="G1600" s="2"/>
      <c r="H1600" s="2"/>
      <c r="I1600" s="2"/>
      <c r="J1600" s="2"/>
      <c r="K1600" s="2"/>
      <c r="L1600" s="2"/>
      <c r="M1600" s="2"/>
      <c r="N1600" s="2"/>
    </row>
    <row r="1601" spans="1:14" ht="14" x14ac:dyDescent="0.55000000000000004">
      <c r="A1601" s="9" t="s">
        <v>54</v>
      </c>
      <c r="B1601" s="40" t="str">
        <f>'[1]（R7.7末時点）交付率・保有率'!B1485</f>
        <v>筑紫野市</v>
      </c>
      <c r="C1601" s="11">
        <f>'[1]（R7.7末時点）交付率・保有率'!C1485</f>
        <v>106375</v>
      </c>
      <c r="D1601" s="11">
        <f>'[1]（R7.7末時点）交付率・保有率'!D1485</f>
        <v>84972</v>
      </c>
      <c r="E1601" s="12">
        <f t="shared" si="25"/>
        <v>0.79879670975323147</v>
      </c>
      <c r="F1601" s="2"/>
      <c r="G1601" s="2"/>
      <c r="H1601" s="2"/>
      <c r="I1601" s="2"/>
      <c r="J1601" s="2"/>
      <c r="K1601" s="2"/>
      <c r="L1601" s="2"/>
      <c r="M1601" s="2"/>
      <c r="N1601" s="2"/>
    </row>
    <row r="1602" spans="1:14" ht="14" x14ac:dyDescent="0.55000000000000004">
      <c r="A1602" s="9" t="s">
        <v>54</v>
      </c>
      <c r="B1602" s="40" t="str">
        <f>'[1]（R7.7末時点）交付率・保有率'!B1486</f>
        <v>春日市</v>
      </c>
      <c r="C1602" s="11">
        <f>'[1]（R7.7末時点）交付率・保有率'!C1486</f>
        <v>111919</v>
      </c>
      <c r="D1602" s="11">
        <f>'[1]（R7.7末時点）交付率・保有率'!D1486</f>
        <v>90841</v>
      </c>
      <c r="E1602" s="12">
        <f t="shared" si="25"/>
        <v>0.81166736657761418</v>
      </c>
      <c r="F1602" s="2"/>
      <c r="G1602" s="2"/>
      <c r="H1602" s="2"/>
      <c r="I1602" s="2"/>
      <c r="J1602" s="2"/>
      <c r="K1602" s="2"/>
      <c r="L1602" s="2"/>
      <c r="M1602" s="2"/>
      <c r="N1602" s="2"/>
    </row>
    <row r="1603" spans="1:14" ht="14" x14ac:dyDescent="0.55000000000000004">
      <c r="A1603" s="9" t="s">
        <v>54</v>
      </c>
      <c r="B1603" s="40" t="str">
        <f>'[1]（R7.7末時点）交付率・保有率'!B1487</f>
        <v>大野城市</v>
      </c>
      <c r="C1603" s="11">
        <f>'[1]（R7.7末時点）交付率・保有率'!C1487</f>
        <v>103537</v>
      </c>
      <c r="D1603" s="11">
        <f>'[1]（R7.7末時点）交付率・保有率'!D1487</f>
        <v>82144</v>
      </c>
      <c r="E1603" s="12">
        <f t="shared" si="25"/>
        <v>0.79337821261964325</v>
      </c>
      <c r="F1603" s="2"/>
      <c r="G1603" s="2"/>
      <c r="H1603" s="2"/>
      <c r="I1603" s="2"/>
      <c r="J1603" s="2"/>
      <c r="K1603" s="2"/>
      <c r="L1603" s="2"/>
      <c r="M1603" s="2"/>
      <c r="N1603" s="2"/>
    </row>
    <row r="1604" spans="1:14" ht="14" x14ac:dyDescent="0.55000000000000004">
      <c r="A1604" s="9" t="s">
        <v>54</v>
      </c>
      <c r="B1604" s="40" t="str">
        <f>'[1]（R7.7末時点）交付率・保有率'!B1488</f>
        <v>宗像市</v>
      </c>
      <c r="C1604" s="11">
        <f>'[1]（R7.7末時点）交付率・保有率'!C1488</f>
        <v>96869</v>
      </c>
      <c r="D1604" s="11">
        <f>'[1]（R7.7末時点）交付率・保有率'!D1488</f>
        <v>79736</v>
      </c>
      <c r="E1604" s="12">
        <f t="shared" si="25"/>
        <v>0.82313227141810075</v>
      </c>
      <c r="F1604" s="2"/>
      <c r="G1604" s="2"/>
      <c r="H1604" s="2"/>
      <c r="I1604" s="2"/>
      <c r="J1604" s="2"/>
      <c r="K1604" s="2"/>
      <c r="L1604" s="2"/>
      <c r="M1604" s="2"/>
      <c r="N1604" s="2"/>
    </row>
    <row r="1605" spans="1:14" ht="14" x14ac:dyDescent="0.55000000000000004">
      <c r="A1605" s="9" t="s">
        <v>54</v>
      </c>
      <c r="B1605" s="40" t="str">
        <f>'[1]（R7.7末時点）交付率・保有率'!B1489</f>
        <v>太宰府市</v>
      </c>
      <c r="C1605" s="11">
        <f>'[1]（R7.7末時点）交付率・保有率'!C1489</f>
        <v>71566</v>
      </c>
      <c r="D1605" s="11">
        <f>'[1]（R7.7末時点）交付率・保有率'!D1489</f>
        <v>56483</v>
      </c>
      <c r="E1605" s="12">
        <f t="shared" si="25"/>
        <v>0.7892434955146298</v>
      </c>
      <c r="F1605" s="2"/>
      <c r="G1605" s="2"/>
      <c r="H1605" s="2"/>
      <c r="I1605" s="2"/>
      <c r="J1605" s="2"/>
      <c r="K1605" s="2"/>
      <c r="L1605" s="2"/>
      <c r="M1605" s="2"/>
      <c r="N1605" s="2"/>
    </row>
    <row r="1606" spans="1:14" ht="14" x14ac:dyDescent="0.55000000000000004">
      <c r="A1606" s="9" t="s">
        <v>54</v>
      </c>
      <c r="B1606" s="40" t="str">
        <f>'[1]（R7.7末時点）交付率・保有率'!B1490</f>
        <v>古賀市</v>
      </c>
      <c r="C1606" s="11">
        <f>'[1]（R7.7末時点）交付率・保有率'!C1490</f>
        <v>59184</v>
      </c>
      <c r="D1606" s="11">
        <f>'[1]（R7.7末時点）交付率・保有率'!D1490</f>
        <v>47769</v>
      </c>
      <c r="E1606" s="12">
        <f t="shared" si="25"/>
        <v>0.80712692619626925</v>
      </c>
      <c r="F1606" s="2"/>
      <c r="G1606" s="2"/>
      <c r="H1606" s="2"/>
      <c r="I1606" s="2"/>
      <c r="J1606" s="2"/>
      <c r="K1606" s="2"/>
      <c r="L1606" s="2"/>
      <c r="M1606" s="2"/>
      <c r="N1606" s="2"/>
    </row>
    <row r="1607" spans="1:14" ht="14" x14ac:dyDescent="0.55000000000000004">
      <c r="A1607" s="9" t="s">
        <v>54</v>
      </c>
      <c r="B1607" s="40" t="str">
        <f>'[1]（R7.7末時点）交付率・保有率'!B1491</f>
        <v>福津市</v>
      </c>
      <c r="C1607" s="11">
        <f>'[1]（R7.7末時点）交付率・保有率'!C1491</f>
        <v>69201</v>
      </c>
      <c r="D1607" s="11">
        <f>'[1]（R7.7末時点）交付率・保有率'!D1491</f>
        <v>57921</v>
      </c>
      <c r="E1607" s="12">
        <f t="shared" si="25"/>
        <v>0.83699657519400006</v>
      </c>
      <c r="F1607" s="2"/>
      <c r="G1607" s="2"/>
      <c r="H1607" s="2"/>
      <c r="I1607" s="2"/>
      <c r="J1607" s="2"/>
      <c r="K1607" s="2"/>
      <c r="L1607" s="2"/>
      <c r="M1607" s="2"/>
      <c r="N1607" s="2"/>
    </row>
    <row r="1608" spans="1:14" ht="14" x14ac:dyDescent="0.55000000000000004">
      <c r="A1608" s="9" t="s">
        <v>54</v>
      </c>
      <c r="B1608" s="40" t="str">
        <f>'[1]（R7.7末時点）交付率・保有率'!B1492</f>
        <v>うきは市</v>
      </c>
      <c r="C1608" s="11">
        <f>'[1]（R7.7末時点）交付率・保有率'!C1492</f>
        <v>27382</v>
      </c>
      <c r="D1608" s="11">
        <f>'[1]（R7.7末時点）交付率・保有率'!D1492</f>
        <v>21327</v>
      </c>
      <c r="E1608" s="12">
        <f t="shared" si="25"/>
        <v>0.77886933021693083</v>
      </c>
      <c r="F1608" s="2"/>
      <c r="G1608" s="2"/>
      <c r="H1608" s="2"/>
      <c r="I1608" s="2"/>
      <c r="J1608" s="2"/>
      <c r="K1608" s="2"/>
      <c r="L1608" s="2"/>
      <c r="M1608" s="2"/>
      <c r="N1608" s="2"/>
    </row>
    <row r="1609" spans="1:14" ht="14" x14ac:dyDescent="0.55000000000000004">
      <c r="A1609" s="9" t="s">
        <v>54</v>
      </c>
      <c r="B1609" s="40" t="str">
        <f>'[1]（R7.7末時点）交付率・保有率'!B1493</f>
        <v>宮若市</v>
      </c>
      <c r="C1609" s="11">
        <f>'[1]（R7.7末時点）交付率・保有率'!C1493</f>
        <v>26092</v>
      </c>
      <c r="D1609" s="11">
        <f>'[1]（R7.7末時点）交付率・保有率'!D1493</f>
        <v>19169</v>
      </c>
      <c r="E1609" s="12">
        <f t="shared" si="25"/>
        <v>0.73466963053809597</v>
      </c>
      <c r="F1609" s="2"/>
      <c r="G1609" s="2"/>
      <c r="H1609" s="2"/>
      <c r="I1609" s="2"/>
      <c r="J1609" s="2"/>
      <c r="K1609" s="2"/>
      <c r="L1609" s="2"/>
      <c r="M1609" s="2"/>
      <c r="N1609" s="2"/>
    </row>
    <row r="1610" spans="1:14" ht="14" x14ac:dyDescent="0.55000000000000004">
      <c r="A1610" s="9" t="s">
        <v>54</v>
      </c>
      <c r="B1610" s="40" t="str">
        <f>'[1]（R7.7末時点）交付率・保有率'!B1494</f>
        <v>嘉麻市</v>
      </c>
      <c r="C1610" s="11">
        <f>'[1]（R7.7末時点）交付率・保有率'!C1494</f>
        <v>34143</v>
      </c>
      <c r="D1610" s="11">
        <f>'[1]（R7.7末時点）交付率・保有率'!D1494</f>
        <v>25984</v>
      </c>
      <c r="E1610" s="12">
        <f t="shared" si="25"/>
        <v>0.76103447265911017</v>
      </c>
      <c r="F1610" s="2"/>
      <c r="G1610" s="2"/>
      <c r="H1610" s="2"/>
      <c r="I1610" s="2"/>
      <c r="J1610" s="2"/>
      <c r="K1610" s="2"/>
      <c r="L1610" s="2"/>
      <c r="M1610" s="2"/>
      <c r="N1610" s="2"/>
    </row>
    <row r="1611" spans="1:14" ht="14" x14ac:dyDescent="0.55000000000000004">
      <c r="A1611" s="9" t="s">
        <v>54</v>
      </c>
      <c r="B1611" s="40" t="str">
        <f>'[1]（R7.7末時点）交付率・保有率'!B1495</f>
        <v>朝倉市</v>
      </c>
      <c r="C1611" s="11">
        <f>'[1]（R7.7末時点）交付率・保有率'!C1495</f>
        <v>50024</v>
      </c>
      <c r="D1611" s="11">
        <f>'[1]（R7.7末時点）交付率・保有率'!D1495</f>
        <v>39259</v>
      </c>
      <c r="E1611" s="12">
        <f t="shared" si="25"/>
        <v>0.78480329441867902</v>
      </c>
      <c r="F1611" s="2"/>
      <c r="G1611" s="2"/>
      <c r="H1611" s="2"/>
      <c r="I1611" s="2"/>
      <c r="J1611" s="2"/>
      <c r="K1611" s="2"/>
      <c r="L1611" s="2"/>
      <c r="M1611" s="2"/>
      <c r="N1611" s="2"/>
    </row>
    <row r="1612" spans="1:14" ht="14" x14ac:dyDescent="0.55000000000000004">
      <c r="A1612" s="9" t="s">
        <v>54</v>
      </c>
      <c r="B1612" s="40" t="str">
        <f>'[1]（R7.7末時点）交付率・保有率'!B1496</f>
        <v>みやま市</v>
      </c>
      <c r="C1612" s="11">
        <f>'[1]（R7.7末時点）交付率・保有率'!C1496</f>
        <v>34291</v>
      </c>
      <c r="D1612" s="11">
        <f>'[1]（R7.7末時点）交付率・保有率'!D1496</f>
        <v>26763</v>
      </c>
      <c r="E1612" s="12">
        <f t="shared" si="25"/>
        <v>0.7804671779767286</v>
      </c>
      <c r="F1612" s="2"/>
      <c r="G1612" s="2"/>
      <c r="H1612" s="2"/>
      <c r="I1612" s="2"/>
      <c r="J1612" s="2"/>
      <c r="K1612" s="2"/>
      <c r="L1612" s="2"/>
      <c r="M1612" s="2"/>
      <c r="N1612" s="2"/>
    </row>
    <row r="1613" spans="1:14" ht="14" x14ac:dyDescent="0.55000000000000004">
      <c r="A1613" s="9" t="s">
        <v>54</v>
      </c>
      <c r="B1613" s="40" t="str">
        <f>'[1]（R7.7末時点）交付率・保有率'!B1497</f>
        <v>糸島市</v>
      </c>
      <c r="C1613" s="11">
        <f>'[1]（R7.7末時点）交付率・保有率'!C1497</f>
        <v>104175</v>
      </c>
      <c r="D1613" s="11">
        <f>'[1]（R7.7末時点）交付率・保有率'!D1497</f>
        <v>82355</v>
      </c>
      <c r="E1613" s="12">
        <f t="shared" si="25"/>
        <v>0.79054475641948641</v>
      </c>
      <c r="F1613" s="2"/>
      <c r="G1613" s="2"/>
      <c r="H1613" s="2"/>
      <c r="I1613" s="2"/>
      <c r="J1613" s="2"/>
      <c r="K1613" s="2"/>
      <c r="L1613" s="2"/>
      <c r="M1613" s="2"/>
      <c r="N1613" s="2"/>
    </row>
    <row r="1614" spans="1:14" ht="14" x14ac:dyDescent="0.55000000000000004">
      <c r="A1614" s="9" t="s">
        <v>54</v>
      </c>
      <c r="B1614" s="40" t="str">
        <f>'[1]（R7.7末時点）交付率・保有率'!B1498</f>
        <v>那珂川市</v>
      </c>
      <c r="C1614" s="11">
        <f>'[1]（R7.7末時点）交付率・保有率'!C1498</f>
        <v>49435</v>
      </c>
      <c r="D1614" s="11">
        <f>'[1]（R7.7末時点）交付率・保有率'!D1498</f>
        <v>38041</v>
      </c>
      <c r="E1614" s="12">
        <f t="shared" si="25"/>
        <v>0.76951552543744306</v>
      </c>
      <c r="F1614" s="2"/>
      <c r="G1614" s="2"/>
      <c r="H1614" s="2"/>
      <c r="I1614" s="2"/>
      <c r="J1614" s="2"/>
      <c r="K1614" s="2"/>
      <c r="L1614" s="2"/>
      <c r="M1614" s="2"/>
      <c r="N1614" s="2"/>
    </row>
    <row r="1615" spans="1:14" ht="14" x14ac:dyDescent="0.55000000000000004">
      <c r="A1615" s="9" t="s">
        <v>54</v>
      </c>
      <c r="B1615" s="40" t="str">
        <f>'[1]（R7.7末時点）交付率・保有率'!B1499</f>
        <v>糟屋郡宇美町</v>
      </c>
      <c r="C1615" s="11">
        <f>'[1]（R7.7末時点）交付率・保有率'!C1499</f>
        <v>36878</v>
      </c>
      <c r="D1615" s="11">
        <f>'[1]（R7.7末時点）交付率・保有率'!D1499</f>
        <v>29708</v>
      </c>
      <c r="E1615" s="12">
        <f t="shared" si="25"/>
        <v>0.80557513964965566</v>
      </c>
      <c r="F1615" s="2"/>
      <c r="G1615" s="2"/>
      <c r="H1615" s="2"/>
      <c r="I1615" s="2"/>
      <c r="J1615" s="2"/>
      <c r="K1615" s="2"/>
      <c r="L1615" s="2"/>
      <c r="M1615" s="2"/>
      <c r="N1615" s="2"/>
    </row>
    <row r="1616" spans="1:14" ht="14" x14ac:dyDescent="0.55000000000000004">
      <c r="A1616" s="9" t="s">
        <v>54</v>
      </c>
      <c r="B1616" s="40" t="str">
        <f>'[1]（R7.7末時点）交付率・保有率'!B1500</f>
        <v>糟屋郡篠栗町</v>
      </c>
      <c r="C1616" s="11">
        <f>'[1]（R7.7末時点）交付率・保有率'!C1500</f>
        <v>31261</v>
      </c>
      <c r="D1616" s="11">
        <f>'[1]（R7.7末時点）交付率・保有率'!D1500</f>
        <v>25809</v>
      </c>
      <c r="E1616" s="12">
        <f t="shared" si="25"/>
        <v>0.82559738971881902</v>
      </c>
      <c r="F1616" s="2"/>
      <c r="G1616" s="2"/>
      <c r="H1616" s="2"/>
      <c r="I1616" s="2"/>
      <c r="J1616" s="2"/>
      <c r="K1616" s="2"/>
      <c r="L1616" s="2"/>
      <c r="M1616" s="2"/>
      <c r="N1616" s="2"/>
    </row>
    <row r="1617" spans="1:14" ht="14" x14ac:dyDescent="0.55000000000000004">
      <c r="A1617" s="9" t="s">
        <v>54</v>
      </c>
      <c r="B1617" s="40" t="str">
        <f>'[1]（R7.7末時点）交付率・保有率'!B1501</f>
        <v>糟屋郡志免町</v>
      </c>
      <c r="C1617" s="11">
        <f>'[1]（R7.7末時点）交付率・保有率'!C1501</f>
        <v>46379</v>
      </c>
      <c r="D1617" s="11">
        <f>'[1]（R7.7末時点）交付率・保有率'!D1501</f>
        <v>37316</v>
      </c>
      <c r="E1617" s="12">
        <f t="shared" si="25"/>
        <v>0.80458828349037281</v>
      </c>
      <c r="F1617" s="2"/>
      <c r="G1617" s="2"/>
      <c r="H1617" s="2"/>
      <c r="I1617" s="2"/>
      <c r="J1617" s="2"/>
      <c r="K1617" s="2"/>
      <c r="L1617" s="2"/>
      <c r="M1617" s="2"/>
      <c r="N1617" s="2"/>
    </row>
    <row r="1618" spans="1:14" ht="14" x14ac:dyDescent="0.55000000000000004">
      <c r="A1618" s="9" t="s">
        <v>54</v>
      </c>
      <c r="B1618" s="40" t="str">
        <f>'[1]（R7.7末時点）交付率・保有率'!B1502</f>
        <v>糟屋郡須惠町</v>
      </c>
      <c r="C1618" s="11">
        <f>'[1]（R7.7末時点）交付率・保有率'!C1502</f>
        <v>29307</v>
      </c>
      <c r="D1618" s="11">
        <f>'[1]（R7.7末時点）交付率・保有率'!D1502</f>
        <v>24251</v>
      </c>
      <c r="E1618" s="12">
        <f t="shared" si="25"/>
        <v>0.82748148906404617</v>
      </c>
      <c r="F1618" s="2"/>
      <c r="G1618" s="2"/>
      <c r="H1618" s="2"/>
      <c r="I1618" s="2"/>
      <c r="J1618" s="2"/>
      <c r="K1618" s="2"/>
      <c r="L1618" s="2"/>
      <c r="M1618" s="2"/>
      <c r="N1618" s="2"/>
    </row>
    <row r="1619" spans="1:14" ht="14" x14ac:dyDescent="0.55000000000000004">
      <c r="A1619" s="9" t="s">
        <v>54</v>
      </c>
      <c r="B1619" s="40" t="str">
        <f>'[1]（R7.7末時点）交付率・保有率'!B1503</f>
        <v>糟屋郡新宮町</v>
      </c>
      <c r="C1619" s="11">
        <f>'[1]（R7.7末時点）交付率・保有率'!C1503</f>
        <v>32979</v>
      </c>
      <c r="D1619" s="11">
        <f>'[1]（R7.7末時点）交付率・保有率'!D1503</f>
        <v>27937</v>
      </c>
      <c r="E1619" s="12">
        <f t="shared" si="25"/>
        <v>0.84711483064980742</v>
      </c>
      <c r="F1619" s="2"/>
      <c r="G1619" s="2"/>
      <c r="H1619" s="2"/>
      <c r="I1619" s="2"/>
      <c r="J1619" s="2"/>
      <c r="K1619" s="2"/>
      <c r="L1619" s="2"/>
      <c r="M1619" s="2"/>
      <c r="N1619" s="2"/>
    </row>
    <row r="1620" spans="1:14" ht="14" x14ac:dyDescent="0.55000000000000004">
      <c r="A1620" s="9" t="s">
        <v>54</v>
      </c>
      <c r="B1620" s="40" t="str">
        <f>'[1]（R7.7末時点）交付率・保有率'!B1504</f>
        <v>糟屋郡久山町</v>
      </c>
      <c r="C1620" s="11">
        <f>'[1]（R7.7末時点）交付率・保有率'!C1504</f>
        <v>9410</v>
      </c>
      <c r="D1620" s="11">
        <f>'[1]（R7.7末時点）交付率・保有率'!D1504</f>
        <v>7336</v>
      </c>
      <c r="E1620" s="12">
        <f t="shared" si="25"/>
        <v>0.77959617428267802</v>
      </c>
      <c r="F1620" s="2"/>
      <c r="G1620" s="2"/>
      <c r="H1620" s="2"/>
      <c r="I1620" s="2"/>
      <c r="J1620" s="2"/>
      <c r="K1620" s="2"/>
      <c r="L1620" s="2"/>
      <c r="M1620" s="2"/>
      <c r="N1620" s="2"/>
    </row>
    <row r="1621" spans="1:14" ht="14" x14ac:dyDescent="0.55000000000000004">
      <c r="A1621" s="9" t="s">
        <v>54</v>
      </c>
      <c r="B1621" s="40" t="str">
        <f>'[1]（R7.7末時点）交付率・保有率'!B1505</f>
        <v>糟屋郡粕屋町</v>
      </c>
      <c r="C1621" s="11">
        <f>'[1]（R7.7末時点）交付率・保有率'!C1505</f>
        <v>48723</v>
      </c>
      <c r="D1621" s="11">
        <f>'[1]（R7.7末時点）交付率・保有率'!D1505</f>
        <v>39397</v>
      </c>
      <c r="E1621" s="12">
        <f t="shared" si="25"/>
        <v>0.80859142499435588</v>
      </c>
      <c r="F1621" s="2"/>
      <c r="G1621" s="2"/>
      <c r="H1621" s="2"/>
      <c r="I1621" s="2"/>
      <c r="J1621" s="2"/>
      <c r="K1621" s="2"/>
      <c r="L1621" s="2"/>
      <c r="M1621" s="2"/>
      <c r="N1621" s="2"/>
    </row>
    <row r="1622" spans="1:14" ht="14" x14ac:dyDescent="0.55000000000000004">
      <c r="A1622" s="9" t="s">
        <v>54</v>
      </c>
      <c r="B1622" s="40" t="str">
        <f>'[1]（R7.7末時点）交付率・保有率'!B1506</f>
        <v>遠賀郡芦屋町</v>
      </c>
      <c r="C1622" s="11">
        <f>'[1]（R7.7末時点）交付率・保有率'!C1506</f>
        <v>12728</v>
      </c>
      <c r="D1622" s="11">
        <f>'[1]（R7.7末時点）交付率・保有率'!D1506</f>
        <v>10408</v>
      </c>
      <c r="E1622" s="12">
        <f t="shared" si="25"/>
        <v>0.8177247014456317</v>
      </c>
      <c r="F1622" s="2"/>
      <c r="G1622" s="2"/>
      <c r="H1622" s="2"/>
      <c r="I1622" s="2"/>
      <c r="J1622" s="2"/>
      <c r="K1622" s="2"/>
      <c r="L1622" s="2"/>
      <c r="M1622" s="2"/>
      <c r="N1622" s="2"/>
    </row>
    <row r="1623" spans="1:14" ht="14" x14ac:dyDescent="0.55000000000000004">
      <c r="A1623" s="9" t="s">
        <v>54</v>
      </c>
      <c r="B1623" s="40" t="str">
        <f>'[1]（R7.7末時点）交付率・保有率'!B1507</f>
        <v>遠賀郡水巻町</v>
      </c>
      <c r="C1623" s="11">
        <f>'[1]（R7.7末時点）交付率・保有率'!C1507</f>
        <v>27531</v>
      </c>
      <c r="D1623" s="11">
        <f>'[1]（R7.7末時点）交付率・保有率'!D1507</f>
        <v>22109</v>
      </c>
      <c r="E1623" s="12">
        <f t="shared" si="25"/>
        <v>0.80305837056409135</v>
      </c>
      <c r="F1623" s="2"/>
      <c r="G1623" s="2"/>
      <c r="H1623" s="2"/>
      <c r="I1623" s="2"/>
      <c r="J1623" s="2"/>
      <c r="K1623" s="2"/>
      <c r="L1623" s="2"/>
      <c r="M1623" s="2"/>
      <c r="N1623" s="2"/>
    </row>
    <row r="1624" spans="1:14" ht="14" x14ac:dyDescent="0.55000000000000004">
      <c r="A1624" s="9" t="s">
        <v>54</v>
      </c>
      <c r="B1624" s="40" t="str">
        <f>'[1]（R7.7末時点）交付率・保有率'!B1508</f>
        <v>遠賀郡岡垣町</v>
      </c>
      <c r="C1624" s="11">
        <f>'[1]（R7.7末時点）交付率・保有率'!C1508</f>
        <v>31460</v>
      </c>
      <c r="D1624" s="11">
        <f>'[1]（R7.7末時点）交付率・保有率'!D1508</f>
        <v>25827</v>
      </c>
      <c r="E1624" s="12">
        <f t="shared" si="25"/>
        <v>0.8209472345835982</v>
      </c>
      <c r="F1624" s="2"/>
      <c r="G1624" s="2"/>
      <c r="H1624" s="2"/>
      <c r="I1624" s="2"/>
      <c r="J1624" s="2"/>
      <c r="K1624" s="2"/>
      <c r="L1624" s="2"/>
      <c r="M1624" s="2"/>
      <c r="N1624" s="2"/>
    </row>
    <row r="1625" spans="1:14" ht="14" x14ac:dyDescent="0.55000000000000004">
      <c r="A1625" s="9" t="s">
        <v>54</v>
      </c>
      <c r="B1625" s="40" t="str">
        <f>'[1]（R7.7末時点）交付率・保有率'!B1509</f>
        <v>遠賀郡遠賀町</v>
      </c>
      <c r="C1625" s="11">
        <f>'[1]（R7.7末時点）交付率・保有率'!C1509</f>
        <v>18900</v>
      </c>
      <c r="D1625" s="11">
        <f>'[1]（R7.7末時点）交付率・保有率'!D1509</f>
        <v>15345</v>
      </c>
      <c r="E1625" s="12">
        <f t="shared" si="25"/>
        <v>0.81190476190476191</v>
      </c>
      <c r="F1625" s="2"/>
      <c r="G1625" s="2"/>
      <c r="H1625" s="2"/>
      <c r="I1625" s="2"/>
      <c r="J1625" s="2"/>
      <c r="K1625" s="2"/>
      <c r="L1625" s="2"/>
      <c r="M1625" s="2"/>
      <c r="N1625" s="2"/>
    </row>
    <row r="1626" spans="1:14" ht="14" x14ac:dyDescent="0.55000000000000004">
      <c r="A1626" s="9" t="s">
        <v>54</v>
      </c>
      <c r="B1626" s="40" t="str">
        <f>'[1]（R7.7末時点）交付率・保有率'!B1510</f>
        <v>鞍手郡小竹町</v>
      </c>
      <c r="C1626" s="11">
        <f>'[1]（R7.7末時点）交付率・保有率'!C1510</f>
        <v>6890</v>
      </c>
      <c r="D1626" s="11">
        <f>'[1]（R7.7末時点）交付率・保有率'!D1510</f>
        <v>5116</v>
      </c>
      <c r="E1626" s="12">
        <f t="shared" si="25"/>
        <v>0.7425253991291727</v>
      </c>
      <c r="F1626" s="2"/>
      <c r="G1626" s="2"/>
      <c r="H1626" s="2"/>
      <c r="I1626" s="2"/>
      <c r="J1626" s="2"/>
      <c r="K1626" s="2"/>
      <c r="L1626" s="2"/>
      <c r="M1626" s="2"/>
      <c r="N1626" s="2"/>
    </row>
    <row r="1627" spans="1:14" ht="14" x14ac:dyDescent="0.55000000000000004">
      <c r="A1627" s="9" t="s">
        <v>54</v>
      </c>
      <c r="B1627" s="40" t="str">
        <f>'[1]（R7.7末時点）交付率・保有率'!B1511</f>
        <v>鞍手郡鞍手町</v>
      </c>
      <c r="C1627" s="11">
        <f>'[1]（R7.7末時点）交付率・保有率'!C1511</f>
        <v>14774</v>
      </c>
      <c r="D1627" s="11">
        <f>'[1]（R7.7末時点）交付率・保有率'!D1511</f>
        <v>11230</v>
      </c>
      <c r="E1627" s="12">
        <f t="shared" si="25"/>
        <v>0.76011912819818606</v>
      </c>
      <c r="F1627" s="2"/>
      <c r="G1627" s="2"/>
      <c r="H1627" s="2"/>
      <c r="I1627" s="2"/>
      <c r="J1627" s="2"/>
      <c r="K1627" s="2"/>
      <c r="L1627" s="2"/>
      <c r="M1627" s="2"/>
      <c r="N1627" s="2"/>
    </row>
    <row r="1628" spans="1:14" ht="14" x14ac:dyDescent="0.55000000000000004">
      <c r="A1628" s="9" t="s">
        <v>54</v>
      </c>
      <c r="B1628" s="40" t="str">
        <f>'[1]（R7.7末時点）交付率・保有率'!B1512</f>
        <v>嘉穂郡桂川町</v>
      </c>
      <c r="C1628" s="11">
        <f>'[1]（R7.7末時点）交付率・保有率'!C1512</f>
        <v>12738</v>
      </c>
      <c r="D1628" s="11">
        <f>'[1]（R7.7末時点）交付率・保有率'!D1512</f>
        <v>9868</v>
      </c>
      <c r="E1628" s="12">
        <f t="shared" si="25"/>
        <v>0.77468990422358297</v>
      </c>
      <c r="F1628" s="2"/>
      <c r="G1628" s="2"/>
      <c r="H1628" s="2"/>
      <c r="I1628" s="2"/>
      <c r="J1628" s="2"/>
      <c r="K1628" s="2"/>
      <c r="L1628" s="2"/>
      <c r="M1628" s="2"/>
      <c r="N1628" s="2"/>
    </row>
    <row r="1629" spans="1:14" ht="14" x14ac:dyDescent="0.55000000000000004">
      <c r="A1629" s="9" t="s">
        <v>54</v>
      </c>
      <c r="B1629" s="40" t="str">
        <f>'[1]（R7.7末時点）交付率・保有率'!B1513</f>
        <v>朝倉郡筑前町</v>
      </c>
      <c r="C1629" s="11">
        <f>'[1]（R7.7末時点）交付率・保有率'!C1513</f>
        <v>30805</v>
      </c>
      <c r="D1629" s="11">
        <f>'[1]（R7.7末時点）交付率・保有率'!D1513</f>
        <v>24879</v>
      </c>
      <c r="E1629" s="12">
        <f t="shared" si="25"/>
        <v>0.8076286317156306</v>
      </c>
      <c r="F1629" s="2"/>
      <c r="G1629" s="2"/>
      <c r="H1629" s="2"/>
      <c r="I1629" s="2"/>
      <c r="J1629" s="2"/>
      <c r="K1629" s="2"/>
      <c r="L1629" s="2"/>
      <c r="M1629" s="2"/>
      <c r="N1629" s="2"/>
    </row>
    <row r="1630" spans="1:14" ht="14" x14ac:dyDescent="0.55000000000000004">
      <c r="A1630" s="9" t="s">
        <v>54</v>
      </c>
      <c r="B1630" s="40" t="str">
        <f>'[1]（R7.7末時点）交付率・保有率'!B1514</f>
        <v>朝倉郡東峰村</v>
      </c>
      <c r="C1630" s="11">
        <f>'[1]（R7.7末時点）交付率・保有率'!C1514</f>
        <v>1762</v>
      </c>
      <c r="D1630" s="11">
        <f>'[1]（R7.7末時点）交付率・保有率'!D1514</f>
        <v>1396</v>
      </c>
      <c r="E1630" s="12">
        <f t="shared" si="25"/>
        <v>0.79228149829738936</v>
      </c>
      <c r="F1630" s="2"/>
      <c r="G1630" s="2"/>
      <c r="H1630" s="2"/>
      <c r="I1630" s="2"/>
      <c r="J1630" s="2"/>
      <c r="K1630" s="2"/>
      <c r="L1630" s="2"/>
      <c r="M1630" s="2"/>
      <c r="N1630" s="2"/>
    </row>
    <row r="1631" spans="1:14" ht="14" x14ac:dyDescent="0.55000000000000004">
      <c r="A1631" s="9" t="s">
        <v>54</v>
      </c>
      <c r="B1631" s="40" t="str">
        <f>'[1]（R7.7末時点）交付率・保有率'!B1515</f>
        <v>三井郡大刀洗町</v>
      </c>
      <c r="C1631" s="11">
        <f>'[1]（R7.7末時点）交付率・保有率'!C1515</f>
        <v>16121</v>
      </c>
      <c r="D1631" s="11">
        <f>'[1]（R7.7末時点）交付率・保有率'!D1515</f>
        <v>12619</v>
      </c>
      <c r="E1631" s="12">
        <f t="shared" si="25"/>
        <v>0.78276781837355003</v>
      </c>
      <c r="F1631" s="2"/>
      <c r="G1631" s="2"/>
      <c r="H1631" s="2"/>
      <c r="I1631" s="2"/>
      <c r="J1631" s="2"/>
      <c r="K1631" s="2"/>
      <c r="L1631" s="2"/>
      <c r="M1631" s="2"/>
      <c r="N1631" s="2"/>
    </row>
    <row r="1632" spans="1:14" ht="14" x14ac:dyDescent="0.55000000000000004">
      <c r="A1632" s="9" t="s">
        <v>54</v>
      </c>
      <c r="B1632" s="40" t="str">
        <f>'[1]（R7.7末時点）交付率・保有率'!B1516</f>
        <v>三潴郡大木町</v>
      </c>
      <c r="C1632" s="11">
        <f>'[1]（R7.7末時点）交付率・保有率'!C1516</f>
        <v>13653</v>
      </c>
      <c r="D1632" s="11">
        <f>'[1]（R7.7末時点）交付率・保有率'!D1516</f>
        <v>10594</v>
      </c>
      <c r="E1632" s="12">
        <f t="shared" si="25"/>
        <v>0.77594667838570275</v>
      </c>
      <c r="F1632" s="2"/>
      <c r="G1632" s="2"/>
      <c r="H1632" s="2"/>
      <c r="I1632" s="2"/>
      <c r="J1632" s="2"/>
      <c r="K1632" s="2"/>
      <c r="L1632" s="2"/>
      <c r="M1632" s="2"/>
      <c r="N1632" s="2"/>
    </row>
    <row r="1633" spans="1:14" ht="14" x14ac:dyDescent="0.55000000000000004">
      <c r="A1633" s="9" t="s">
        <v>54</v>
      </c>
      <c r="B1633" s="40" t="str">
        <f>'[1]（R7.7末時点）交付率・保有率'!B1517</f>
        <v>八女郡広川町</v>
      </c>
      <c r="C1633" s="11">
        <f>'[1]（R7.7末時点）交付率・保有率'!C1517</f>
        <v>19141</v>
      </c>
      <c r="D1633" s="11">
        <f>'[1]（R7.7末時点）交付率・保有率'!D1517</f>
        <v>15055</v>
      </c>
      <c r="E1633" s="12">
        <f t="shared" si="25"/>
        <v>0.7865315291782039</v>
      </c>
      <c r="F1633" s="2"/>
      <c r="G1633" s="2"/>
      <c r="H1633" s="2"/>
      <c r="I1633" s="2"/>
      <c r="J1633" s="2"/>
      <c r="K1633" s="2"/>
      <c r="L1633" s="2"/>
      <c r="M1633" s="2"/>
      <c r="N1633" s="2"/>
    </row>
    <row r="1634" spans="1:14" ht="14" x14ac:dyDescent="0.55000000000000004">
      <c r="A1634" s="9" t="s">
        <v>54</v>
      </c>
      <c r="B1634" s="40" t="str">
        <f>'[1]（R7.7末時点）交付率・保有率'!B1518</f>
        <v>田川郡香春町</v>
      </c>
      <c r="C1634" s="11">
        <f>'[1]（R7.7末時点）交付率・保有率'!C1518</f>
        <v>9962</v>
      </c>
      <c r="D1634" s="11">
        <f>'[1]（R7.7末時点）交付率・保有率'!D1518</f>
        <v>7570</v>
      </c>
      <c r="E1634" s="12">
        <f t="shared" si="25"/>
        <v>0.75988757277655095</v>
      </c>
      <c r="F1634" s="2"/>
      <c r="G1634" s="2"/>
      <c r="H1634" s="2"/>
      <c r="I1634" s="2"/>
      <c r="J1634" s="2"/>
      <c r="K1634" s="2"/>
      <c r="L1634" s="2"/>
      <c r="M1634" s="2"/>
      <c r="N1634" s="2"/>
    </row>
    <row r="1635" spans="1:14" ht="14" x14ac:dyDescent="0.55000000000000004">
      <c r="A1635" s="9" t="s">
        <v>54</v>
      </c>
      <c r="B1635" s="40" t="str">
        <f>'[1]（R7.7末時点）交付率・保有率'!B1519</f>
        <v>田川郡添田町</v>
      </c>
      <c r="C1635" s="11">
        <f>'[1]（R7.7末時点）交付率・保有率'!C1519</f>
        <v>8311</v>
      </c>
      <c r="D1635" s="11">
        <f>'[1]（R7.7末時点）交付率・保有率'!D1519</f>
        <v>6306</v>
      </c>
      <c r="E1635" s="12">
        <f t="shared" si="25"/>
        <v>0.75875345927084592</v>
      </c>
      <c r="F1635" s="2"/>
      <c r="G1635" s="2"/>
      <c r="H1635" s="2"/>
      <c r="I1635" s="2"/>
      <c r="J1635" s="2"/>
      <c r="K1635" s="2"/>
      <c r="L1635" s="2"/>
      <c r="M1635" s="2"/>
      <c r="N1635" s="2"/>
    </row>
    <row r="1636" spans="1:14" ht="14" x14ac:dyDescent="0.55000000000000004">
      <c r="A1636" s="9" t="s">
        <v>54</v>
      </c>
      <c r="B1636" s="40" t="str">
        <f>'[1]（R7.7末時点）交付率・保有率'!B1520</f>
        <v>田川郡糸田町</v>
      </c>
      <c r="C1636" s="11">
        <f>'[1]（R7.7末時点）交付率・保有率'!C1520</f>
        <v>8269</v>
      </c>
      <c r="D1636" s="11">
        <f>'[1]（R7.7末時点）交付率・保有率'!D1520</f>
        <v>5839</v>
      </c>
      <c r="E1636" s="12">
        <f t="shared" si="25"/>
        <v>0.70613133389769012</v>
      </c>
      <c r="F1636" s="2"/>
      <c r="G1636" s="2"/>
      <c r="H1636" s="2"/>
      <c r="I1636" s="2"/>
      <c r="J1636" s="2"/>
      <c r="K1636" s="2"/>
      <c r="L1636" s="2"/>
      <c r="M1636" s="2"/>
      <c r="N1636" s="2"/>
    </row>
    <row r="1637" spans="1:14" ht="14" x14ac:dyDescent="0.55000000000000004">
      <c r="A1637" s="9" t="s">
        <v>54</v>
      </c>
      <c r="B1637" s="40" t="str">
        <f>'[1]（R7.7末時点）交付率・保有率'!B1521</f>
        <v>田川郡川崎町</v>
      </c>
      <c r="C1637" s="11">
        <f>'[1]（R7.7末時点）交付率・保有率'!C1521</f>
        <v>14804</v>
      </c>
      <c r="D1637" s="11">
        <f>'[1]（R7.7末時点）交付率・保有率'!D1521</f>
        <v>10719</v>
      </c>
      <c r="E1637" s="12">
        <f t="shared" si="25"/>
        <v>0.72406106457714137</v>
      </c>
      <c r="F1637" s="2"/>
      <c r="G1637" s="2"/>
      <c r="H1637" s="2"/>
      <c r="I1637" s="2"/>
      <c r="J1637" s="2"/>
      <c r="K1637" s="2"/>
      <c r="L1637" s="2"/>
      <c r="M1637" s="2"/>
      <c r="N1637" s="2"/>
    </row>
    <row r="1638" spans="1:14" ht="14" x14ac:dyDescent="0.55000000000000004">
      <c r="A1638" s="9" t="s">
        <v>54</v>
      </c>
      <c r="B1638" s="40" t="str">
        <f>'[1]（R7.7末時点）交付率・保有率'!B1522</f>
        <v>田川郡大任町</v>
      </c>
      <c r="C1638" s="11">
        <f>'[1]（R7.7末時点）交付率・保有率'!C1522</f>
        <v>5037</v>
      </c>
      <c r="D1638" s="11">
        <f>'[1]（R7.7末時点）交付率・保有率'!D1522</f>
        <v>4040</v>
      </c>
      <c r="E1638" s="12">
        <f t="shared" si="25"/>
        <v>0.80206472106412552</v>
      </c>
      <c r="F1638" s="2"/>
      <c r="G1638" s="2"/>
      <c r="H1638" s="2"/>
      <c r="I1638" s="2"/>
      <c r="J1638" s="2"/>
      <c r="K1638" s="2"/>
      <c r="L1638" s="2"/>
      <c r="M1638" s="2"/>
      <c r="N1638" s="2"/>
    </row>
    <row r="1639" spans="1:14" ht="14" x14ac:dyDescent="0.55000000000000004">
      <c r="A1639" s="9" t="s">
        <v>54</v>
      </c>
      <c r="B1639" s="40" t="str">
        <f>'[1]（R7.7末時点）交付率・保有率'!B1523</f>
        <v>田川郡赤村</v>
      </c>
      <c r="C1639" s="11">
        <f>'[1]（R7.7末時点）交付率・保有率'!C1523</f>
        <v>2843</v>
      </c>
      <c r="D1639" s="11">
        <f>'[1]（R7.7末時点）交付率・保有率'!D1523</f>
        <v>1988</v>
      </c>
      <c r="E1639" s="12">
        <f t="shared" si="25"/>
        <v>0.69926134365107284</v>
      </c>
      <c r="F1639" s="2"/>
      <c r="G1639" s="2"/>
      <c r="H1639" s="2"/>
      <c r="I1639" s="2"/>
      <c r="J1639" s="2"/>
      <c r="K1639" s="2"/>
      <c r="L1639" s="2"/>
      <c r="M1639" s="2"/>
      <c r="N1639" s="2"/>
    </row>
    <row r="1640" spans="1:14" ht="14" x14ac:dyDescent="0.55000000000000004">
      <c r="A1640" s="9" t="s">
        <v>54</v>
      </c>
      <c r="B1640" s="40" t="str">
        <f>'[1]（R7.7末時点）交付率・保有率'!B1524</f>
        <v>田川郡福智町</v>
      </c>
      <c r="C1640" s="11">
        <f>'[1]（R7.7末時点）交付率・保有率'!C1524</f>
        <v>20888</v>
      </c>
      <c r="D1640" s="11">
        <f>'[1]（R7.7末時点）交付率・保有率'!D1524</f>
        <v>16431</v>
      </c>
      <c r="E1640" s="12">
        <f t="shared" si="25"/>
        <v>0.78662389888931439</v>
      </c>
      <c r="F1640" s="2"/>
      <c r="G1640" s="2"/>
      <c r="H1640" s="2"/>
      <c r="I1640" s="2"/>
      <c r="J1640" s="2"/>
      <c r="K1640" s="2"/>
      <c r="L1640" s="2"/>
      <c r="M1640" s="2"/>
      <c r="N1640" s="2"/>
    </row>
    <row r="1641" spans="1:14" ht="14" x14ac:dyDescent="0.55000000000000004">
      <c r="A1641" s="9" t="s">
        <v>54</v>
      </c>
      <c r="B1641" s="40" t="str">
        <f>'[1]（R7.7末時点）交付率・保有率'!B1525</f>
        <v>京都郡苅田町</v>
      </c>
      <c r="C1641" s="11">
        <f>'[1]（R7.7末時点）交付率・保有率'!C1525</f>
        <v>37553</v>
      </c>
      <c r="D1641" s="11">
        <f>'[1]（R7.7末時点）交付率・保有率'!D1525</f>
        <v>29410</v>
      </c>
      <c r="E1641" s="12">
        <f t="shared" si="25"/>
        <v>0.78315980081484837</v>
      </c>
      <c r="F1641" s="2"/>
      <c r="G1641" s="2"/>
      <c r="H1641" s="2"/>
      <c r="I1641" s="2"/>
      <c r="J1641" s="2"/>
      <c r="K1641" s="2"/>
      <c r="L1641" s="2"/>
      <c r="M1641" s="2"/>
      <c r="N1641" s="2"/>
    </row>
    <row r="1642" spans="1:14" ht="14" x14ac:dyDescent="0.55000000000000004">
      <c r="A1642" s="9" t="s">
        <v>54</v>
      </c>
      <c r="B1642" s="40" t="str">
        <f>'[1]（R7.7末時点）交付率・保有率'!B1526</f>
        <v>京都郡みやこ町</v>
      </c>
      <c r="C1642" s="11">
        <f>'[1]（R7.7末時点）交付率・保有率'!C1526</f>
        <v>17710</v>
      </c>
      <c r="D1642" s="11">
        <f>'[1]（R7.7末時点）交付率・保有率'!D1526</f>
        <v>14309</v>
      </c>
      <c r="E1642" s="12">
        <f t="shared" si="25"/>
        <v>0.80796160361377756</v>
      </c>
      <c r="F1642" s="2"/>
      <c r="G1642" s="2"/>
      <c r="H1642" s="2"/>
      <c r="I1642" s="2"/>
      <c r="J1642" s="2"/>
      <c r="K1642" s="2"/>
      <c r="L1642" s="2"/>
      <c r="M1642" s="2"/>
      <c r="N1642" s="2"/>
    </row>
    <row r="1643" spans="1:14" ht="14" x14ac:dyDescent="0.55000000000000004">
      <c r="A1643" s="9" t="s">
        <v>54</v>
      </c>
      <c r="B1643" s="40" t="str">
        <f>'[1]（R7.7末時点）交付率・保有率'!B1527</f>
        <v>築上郡吉富町</v>
      </c>
      <c r="C1643" s="11">
        <f>'[1]（R7.7末時点）交付率・保有率'!C1527</f>
        <v>6512</v>
      </c>
      <c r="D1643" s="11">
        <f>'[1]（R7.7末時点）交付率・保有率'!D1527</f>
        <v>5413</v>
      </c>
      <c r="E1643" s="12">
        <f t="shared" si="25"/>
        <v>0.83123464373464373</v>
      </c>
      <c r="F1643" s="2"/>
      <c r="G1643" s="2"/>
      <c r="H1643" s="2"/>
      <c r="I1643" s="2"/>
      <c r="J1643" s="2"/>
      <c r="K1643" s="2"/>
      <c r="L1643" s="2"/>
      <c r="M1643" s="2"/>
      <c r="N1643" s="2"/>
    </row>
    <row r="1644" spans="1:14" ht="14" x14ac:dyDescent="0.55000000000000004">
      <c r="A1644" s="9" t="s">
        <v>54</v>
      </c>
      <c r="B1644" s="40" t="str">
        <f>'[1]（R7.7末時点）交付率・保有率'!B1528</f>
        <v>築上郡上毛町</v>
      </c>
      <c r="C1644" s="11">
        <f>'[1]（R7.7末時点）交付率・保有率'!C1528</f>
        <v>7142</v>
      </c>
      <c r="D1644" s="11">
        <f>'[1]（R7.7末時点）交付率・保有率'!D1528</f>
        <v>5917</v>
      </c>
      <c r="E1644" s="12">
        <f t="shared" si="25"/>
        <v>0.82847941753010357</v>
      </c>
      <c r="F1644" s="2"/>
      <c r="G1644" s="2"/>
      <c r="H1644" s="2"/>
      <c r="I1644" s="2"/>
      <c r="J1644" s="2"/>
      <c r="K1644" s="2"/>
      <c r="L1644" s="2"/>
      <c r="M1644" s="2"/>
      <c r="N1644" s="2"/>
    </row>
    <row r="1645" spans="1:14" ht="14" x14ac:dyDescent="0.55000000000000004">
      <c r="A1645" s="9" t="s">
        <v>54</v>
      </c>
      <c r="B1645" s="40" t="str">
        <f>'[1]（R7.7末時点）交付率・保有率'!B1529</f>
        <v>築上郡築上町</v>
      </c>
      <c r="C1645" s="11">
        <f>'[1]（R7.7末時点）交付率・保有率'!C1529</f>
        <v>16434</v>
      </c>
      <c r="D1645" s="11">
        <f>'[1]（R7.7末時点）交付率・保有率'!D1529</f>
        <v>12600</v>
      </c>
      <c r="E1645" s="12">
        <f t="shared" si="25"/>
        <v>0.76670317634173057</v>
      </c>
      <c r="F1645" s="2"/>
      <c r="G1645" s="2"/>
      <c r="H1645" s="2"/>
      <c r="I1645" s="2"/>
      <c r="J1645" s="2"/>
      <c r="K1645" s="2"/>
      <c r="L1645" s="2"/>
      <c r="M1645" s="2"/>
      <c r="N1645" s="2"/>
    </row>
    <row r="1646" spans="1:14" ht="14" x14ac:dyDescent="0.55000000000000004">
      <c r="A1646" s="9" t="s">
        <v>55</v>
      </c>
      <c r="B1646" s="40" t="str">
        <f>'[1]（R7.7末時点）交付率・保有率'!B1530</f>
        <v>佐賀市</v>
      </c>
      <c r="C1646" s="11">
        <f>'[1]（R7.7末時点）交付率・保有率'!C1530</f>
        <v>226481</v>
      </c>
      <c r="D1646" s="11">
        <f>'[1]（R7.7末時点）交付率・保有率'!D1530</f>
        <v>183669</v>
      </c>
      <c r="E1646" s="12">
        <f t="shared" si="25"/>
        <v>0.81096869053033149</v>
      </c>
      <c r="F1646" s="2"/>
      <c r="G1646" s="2"/>
      <c r="H1646" s="2"/>
      <c r="I1646" s="2"/>
      <c r="J1646" s="2"/>
      <c r="K1646" s="2"/>
      <c r="L1646" s="2"/>
      <c r="M1646" s="2"/>
      <c r="N1646" s="2"/>
    </row>
    <row r="1647" spans="1:14" ht="14" x14ac:dyDescent="0.55000000000000004">
      <c r="A1647" s="9" t="s">
        <v>55</v>
      </c>
      <c r="B1647" s="40" t="str">
        <f>'[1]（R7.7末時点）交付率・保有率'!B1531</f>
        <v>唐津市</v>
      </c>
      <c r="C1647" s="11">
        <f>'[1]（R7.7末時点）交付率・保有率'!C1531</f>
        <v>113890</v>
      </c>
      <c r="D1647" s="11">
        <f>'[1]（R7.7末時点）交付率・保有率'!D1531</f>
        <v>93537</v>
      </c>
      <c r="E1647" s="12">
        <f t="shared" si="25"/>
        <v>0.82129247519536397</v>
      </c>
      <c r="F1647" s="2"/>
      <c r="G1647" s="2"/>
      <c r="H1647" s="2"/>
      <c r="I1647" s="2"/>
      <c r="J1647" s="2"/>
      <c r="K1647" s="2"/>
      <c r="L1647" s="2"/>
      <c r="M1647" s="2"/>
      <c r="N1647" s="2"/>
    </row>
    <row r="1648" spans="1:14" ht="14" x14ac:dyDescent="0.55000000000000004">
      <c r="A1648" s="9" t="s">
        <v>55</v>
      </c>
      <c r="B1648" s="40" t="str">
        <f>'[1]（R7.7末時点）交付率・保有率'!B1532</f>
        <v>鳥栖市</v>
      </c>
      <c r="C1648" s="11">
        <f>'[1]（R7.7末時点）交付率・保有率'!C1532</f>
        <v>74529</v>
      </c>
      <c r="D1648" s="11">
        <f>'[1]（R7.7末時点）交付率・保有率'!D1532</f>
        <v>60421</v>
      </c>
      <c r="E1648" s="12">
        <f t="shared" si="25"/>
        <v>0.81070455795730523</v>
      </c>
      <c r="F1648" s="2"/>
      <c r="G1648" s="2"/>
      <c r="H1648" s="2"/>
      <c r="I1648" s="2"/>
      <c r="J1648" s="2"/>
      <c r="K1648" s="2"/>
      <c r="L1648" s="2"/>
      <c r="M1648" s="2"/>
      <c r="N1648" s="2"/>
    </row>
    <row r="1649" spans="1:14" ht="14" x14ac:dyDescent="0.55000000000000004">
      <c r="A1649" s="9" t="s">
        <v>55</v>
      </c>
      <c r="B1649" s="40" t="str">
        <f>'[1]（R7.7末時点）交付率・保有率'!B1533</f>
        <v>多久市</v>
      </c>
      <c r="C1649" s="11">
        <f>'[1]（R7.7末時点）交付率・保有率'!C1533</f>
        <v>17604</v>
      </c>
      <c r="D1649" s="11">
        <f>'[1]（R7.7末時点）交付率・保有率'!D1533</f>
        <v>14537</v>
      </c>
      <c r="E1649" s="12">
        <f t="shared" si="25"/>
        <v>0.82577823221995006</v>
      </c>
      <c r="F1649" s="2"/>
      <c r="G1649" s="2"/>
      <c r="H1649" s="2"/>
      <c r="I1649" s="2"/>
      <c r="J1649" s="2"/>
      <c r="K1649" s="2"/>
      <c r="L1649" s="2"/>
      <c r="M1649" s="2"/>
      <c r="N1649" s="2"/>
    </row>
    <row r="1650" spans="1:14" ht="14" x14ac:dyDescent="0.55000000000000004">
      <c r="A1650" s="9" t="s">
        <v>55</v>
      </c>
      <c r="B1650" s="40" t="str">
        <f>'[1]（R7.7末時点）交付率・保有率'!B1534</f>
        <v>伊万里市</v>
      </c>
      <c r="C1650" s="11">
        <f>'[1]（R7.7末時点）交付率・保有率'!C1534</f>
        <v>51664</v>
      </c>
      <c r="D1650" s="11">
        <f>'[1]（R7.7末時点）交付率・保有率'!D1534</f>
        <v>43445</v>
      </c>
      <c r="E1650" s="12">
        <f t="shared" si="25"/>
        <v>0.84091436977392386</v>
      </c>
      <c r="F1650" s="2"/>
      <c r="G1650" s="2"/>
      <c r="H1650" s="2"/>
      <c r="I1650" s="2"/>
      <c r="J1650" s="2"/>
      <c r="K1650" s="2"/>
      <c r="L1650" s="2"/>
      <c r="M1650" s="2"/>
      <c r="N1650" s="2"/>
    </row>
    <row r="1651" spans="1:14" ht="14" x14ac:dyDescent="0.55000000000000004">
      <c r="A1651" s="9" t="s">
        <v>55</v>
      </c>
      <c r="B1651" s="40" t="str">
        <f>'[1]（R7.7末時点）交付率・保有率'!B1535</f>
        <v>武雄市</v>
      </c>
      <c r="C1651" s="11">
        <f>'[1]（R7.7末時点）交付率・保有率'!C1535</f>
        <v>46972</v>
      </c>
      <c r="D1651" s="11">
        <f>'[1]（R7.7末時点）交付率・保有率'!D1535</f>
        <v>38874</v>
      </c>
      <c r="E1651" s="12">
        <f t="shared" si="25"/>
        <v>0.82759942093161887</v>
      </c>
      <c r="F1651" s="2"/>
      <c r="G1651" s="2"/>
      <c r="H1651" s="2"/>
      <c r="I1651" s="2"/>
      <c r="J1651" s="2"/>
      <c r="K1651" s="2"/>
      <c r="L1651" s="2"/>
      <c r="M1651" s="2"/>
      <c r="N1651" s="2"/>
    </row>
    <row r="1652" spans="1:14" ht="14" x14ac:dyDescent="0.55000000000000004">
      <c r="A1652" s="9" t="s">
        <v>55</v>
      </c>
      <c r="B1652" s="40" t="str">
        <f>'[1]（R7.7末時点）交付率・保有率'!B1536</f>
        <v>鹿島市</v>
      </c>
      <c r="C1652" s="11">
        <f>'[1]（R7.7末時点）交付率・保有率'!C1536</f>
        <v>27242</v>
      </c>
      <c r="D1652" s="11">
        <f>'[1]（R7.7末時点）交付率・保有率'!D1536</f>
        <v>23302</v>
      </c>
      <c r="E1652" s="12">
        <f t="shared" si="25"/>
        <v>0.8553703839659349</v>
      </c>
      <c r="F1652" s="2"/>
      <c r="G1652" s="2"/>
      <c r="H1652" s="2"/>
      <c r="I1652" s="2"/>
      <c r="J1652" s="2"/>
      <c r="K1652" s="2"/>
      <c r="L1652" s="2"/>
      <c r="M1652" s="2"/>
      <c r="N1652" s="2"/>
    </row>
    <row r="1653" spans="1:14" ht="14" x14ac:dyDescent="0.55000000000000004">
      <c r="A1653" s="9" t="s">
        <v>55</v>
      </c>
      <c r="B1653" s="40" t="str">
        <f>'[1]（R7.7末時点）交付率・保有率'!B1537</f>
        <v>小城市</v>
      </c>
      <c r="C1653" s="11">
        <f>'[1]（R7.7末時点）交付率・保有率'!C1537</f>
        <v>44063</v>
      </c>
      <c r="D1653" s="11">
        <f>'[1]（R7.7末時点）交付率・保有率'!D1537</f>
        <v>37001</v>
      </c>
      <c r="E1653" s="12">
        <f t="shared" si="25"/>
        <v>0.83972947824705535</v>
      </c>
      <c r="F1653" s="2"/>
      <c r="G1653" s="2"/>
      <c r="H1653" s="2"/>
      <c r="I1653" s="2"/>
      <c r="J1653" s="2"/>
      <c r="K1653" s="2"/>
      <c r="L1653" s="2"/>
      <c r="M1653" s="2"/>
      <c r="N1653" s="2"/>
    </row>
    <row r="1654" spans="1:14" ht="14" x14ac:dyDescent="0.55000000000000004">
      <c r="A1654" s="9" t="s">
        <v>55</v>
      </c>
      <c r="B1654" s="40" t="str">
        <f>'[1]（R7.7末時点）交付率・保有率'!B1538</f>
        <v>嬉野市</v>
      </c>
      <c r="C1654" s="11">
        <f>'[1]（R7.7末時点）交付率・保有率'!C1538</f>
        <v>24446</v>
      </c>
      <c r="D1654" s="11">
        <f>'[1]（R7.7末時点）交付率・保有率'!D1538</f>
        <v>21123</v>
      </c>
      <c r="E1654" s="12">
        <f t="shared" ref="E1654:E1717" si="26">D1654/C1654</f>
        <v>0.8640677411437454</v>
      </c>
      <c r="F1654" s="2"/>
      <c r="G1654" s="2"/>
      <c r="H1654" s="2"/>
      <c r="I1654" s="2"/>
      <c r="J1654" s="2"/>
      <c r="K1654" s="2"/>
      <c r="L1654" s="2"/>
      <c r="M1654" s="2"/>
      <c r="N1654" s="2"/>
    </row>
    <row r="1655" spans="1:14" ht="14" x14ac:dyDescent="0.55000000000000004">
      <c r="A1655" s="9" t="s">
        <v>55</v>
      </c>
      <c r="B1655" s="40" t="str">
        <f>'[1]（R7.7末時点）交付率・保有率'!B1539</f>
        <v>神埼市</v>
      </c>
      <c r="C1655" s="11">
        <f>'[1]（R7.7末時点）交付率・保有率'!C1539</f>
        <v>30185</v>
      </c>
      <c r="D1655" s="11">
        <f>'[1]（R7.7末時点）交付率・保有率'!D1539</f>
        <v>25106</v>
      </c>
      <c r="E1655" s="12">
        <f t="shared" si="26"/>
        <v>0.83173761802219648</v>
      </c>
      <c r="F1655" s="2"/>
      <c r="G1655" s="2"/>
      <c r="H1655" s="2"/>
      <c r="I1655" s="2"/>
      <c r="J1655" s="2"/>
      <c r="K1655" s="2"/>
      <c r="L1655" s="2"/>
      <c r="M1655" s="2"/>
      <c r="N1655" s="2"/>
    </row>
    <row r="1656" spans="1:14" ht="14" x14ac:dyDescent="0.55000000000000004">
      <c r="A1656" s="9" t="s">
        <v>55</v>
      </c>
      <c r="B1656" s="40" t="str">
        <f>'[1]（R7.7末時点）交付率・保有率'!B1540</f>
        <v>神埼郡吉野ヶ里町</v>
      </c>
      <c r="C1656" s="11">
        <f>'[1]（R7.7末時点）交付率・保有率'!C1540</f>
        <v>16162</v>
      </c>
      <c r="D1656" s="11">
        <f>'[1]（R7.7末時点）交付率・保有率'!D1540</f>
        <v>13451</v>
      </c>
      <c r="E1656" s="12">
        <f t="shared" si="26"/>
        <v>0.83226085880460343</v>
      </c>
      <c r="F1656" s="2"/>
      <c r="G1656" s="2"/>
      <c r="H1656" s="2"/>
      <c r="I1656" s="2"/>
      <c r="J1656" s="2"/>
      <c r="K1656" s="2"/>
      <c r="L1656" s="2"/>
      <c r="M1656" s="2"/>
      <c r="N1656" s="2"/>
    </row>
    <row r="1657" spans="1:14" ht="14" x14ac:dyDescent="0.55000000000000004">
      <c r="A1657" s="9" t="s">
        <v>55</v>
      </c>
      <c r="B1657" s="40" t="str">
        <f>'[1]（R7.7末時点）交付率・保有率'!B1541</f>
        <v>三養基郡基山町</v>
      </c>
      <c r="C1657" s="11">
        <f>'[1]（R7.7末時点）交付率・保有率'!C1541</f>
        <v>17565</v>
      </c>
      <c r="D1657" s="11">
        <f>'[1]（R7.7末時点）交付率・保有率'!D1541</f>
        <v>14412</v>
      </c>
      <c r="E1657" s="12">
        <f t="shared" si="26"/>
        <v>0.82049530315969255</v>
      </c>
      <c r="F1657" s="2"/>
      <c r="G1657" s="2"/>
      <c r="H1657" s="2"/>
      <c r="I1657" s="2"/>
      <c r="J1657" s="2"/>
      <c r="K1657" s="2"/>
      <c r="L1657" s="2"/>
      <c r="M1657" s="2"/>
      <c r="N1657" s="2"/>
    </row>
    <row r="1658" spans="1:14" ht="14" x14ac:dyDescent="0.55000000000000004">
      <c r="A1658" s="9" t="s">
        <v>55</v>
      </c>
      <c r="B1658" s="40" t="str">
        <f>'[1]（R7.7末時点）交付率・保有率'!B1542</f>
        <v>三養基郡上峰町</v>
      </c>
      <c r="C1658" s="11">
        <f>'[1]（R7.7末時点）交付率・保有率'!C1542</f>
        <v>9870</v>
      </c>
      <c r="D1658" s="11">
        <f>'[1]（R7.7末時点）交付率・保有率'!D1542</f>
        <v>8116</v>
      </c>
      <c r="E1658" s="12">
        <f t="shared" si="26"/>
        <v>0.82228976697061806</v>
      </c>
      <c r="F1658" s="2"/>
      <c r="G1658" s="2"/>
      <c r="H1658" s="2"/>
      <c r="I1658" s="2"/>
      <c r="J1658" s="2"/>
      <c r="K1658" s="2"/>
      <c r="L1658" s="2"/>
      <c r="M1658" s="2"/>
      <c r="N1658" s="2"/>
    </row>
    <row r="1659" spans="1:14" ht="14" x14ac:dyDescent="0.55000000000000004">
      <c r="A1659" s="9" t="s">
        <v>55</v>
      </c>
      <c r="B1659" s="40" t="str">
        <f>'[1]（R7.7末時点）交付率・保有率'!B1543</f>
        <v>三養基郡みやき町</v>
      </c>
      <c r="C1659" s="11">
        <f>'[1]（R7.7末時点）交付率・保有率'!C1543</f>
        <v>25773</v>
      </c>
      <c r="D1659" s="11">
        <f>'[1]（R7.7末時点）交付率・保有率'!D1543</f>
        <v>21788</v>
      </c>
      <c r="E1659" s="12">
        <f t="shared" si="26"/>
        <v>0.84538082489426924</v>
      </c>
      <c r="F1659" s="2"/>
      <c r="G1659" s="2"/>
      <c r="H1659" s="2"/>
      <c r="I1659" s="2"/>
      <c r="J1659" s="2"/>
      <c r="K1659" s="2"/>
      <c r="L1659" s="2"/>
      <c r="M1659" s="2"/>
      <c r="N1659" s="2"/>
    </row>
    <row r="1660" spans="1:14" ht="14" x14ac:dyDescent="0.55000000000000004">
      <c r="A1660" s="9" t="s">
        <v>55</v>
      </c>
      <c r="B1660" s="40" t="str">
        <f>'[1]（R7.7末時点）交付率・保有率'!B1544</f>
        <v>東松浦郡玄海町</v>
      </c>
      <c r="C1660" s="11">
        <f>'[1]（R7.7末時点）交付率・保有率'!C1544</f>
        <v>4825</v>
      </c>
      <c r="D1660" s="11">
        <f>'[1]（R7.7末時点）交付率・保有率'!D1544</f>
        <v>4082</v>
      </c>
      <c r="E1660" s="12">
        <f t="shared" si="26"/>
        <v>0.84601036269430052</v>
      </c>
      <c r="F1660" s="2"/>
      <c r="G1660" s="2"/>
      <c r="H1660" s="2"/>
      <c r="I1660" s="2"/>
      <c r="J1660" s="2"/>
      <c r="K1660" s="2"/>
      <c r="L1660" s="2"/>
      <c r="M1660" s="2"/>
      <c r="N1660" s="2"/>
    </row>
    <row r="1661" spans="1:14" ht="14" x14ac:dyDescent="0.55000000000000004">
      <c r="A1661" s="9" t="s">
        <v>55</v>
      </c>
      <c r="B1661" s="40" t="str">
        <f>'[1]（R7.7末時点）交付率・保有率'!B1545</f>
        <v>西松浦郡有田町</v>
      </c>
      <c r="C1661" s="11">
        <f>'[1]（R7.7末時点）交付率・保有率'!C1545</f>
        <v>18539</v>
      </c>
      <c r="D1661" s="11">
        <f>'[1]（R7.7末時点）交付率・保有率'!D1545</f>
        <v>15640</v>
      </c>
      <c r="E1661" s="12">
        <f t="shared" si="26"/>
        <v>0.8436269485948541</v>
      </c>
      <c r="F1661" s="2"/>
      <c r="G1661" s="2"/>
      <c r="H1661" s="2"/>
      <c r="I1661" s="2"/>
      <c r="J1661" s="2"/>
      <c r="K1661" s="2"/>
      <c r="L1661" s="2"/>
      <c r="M1661" s="2"/>
      <c r="N1661" s="2"/>
    </row>
    <row r="1662" spans="1:14" ht="14" x14ac:dyDescent="0.55000000000000004">
      <c r="A1662" s="9" t="s">
        <v>55</v>
      </c>
      <c r="B1662" s="40" t="str">
        <f>'[1]（R7.7末時点）交付率・保有率'!B1546</f>
        <v>杵島郡大町町</v>
      </c>
      <c r="C1662" s="11">
        <f>'[1]（R7.7末時点）交付率・保有率'!C1546</f>
        <v>5941</v>
      </c>
      <c r="D1662" s="11">
        <f>'[1]（R7.7末時点）交付率・保有率'!D1546</f>
        <v>4852</v>
      </c>
      <c r="E1662" s="12">
        <f t="shared" si="26"/>
        <v>0.81669752566907927</v>
      </c>
      <c r="F1662" s="2"/>
      <c r="G1662" s="2"/>
      <c r="H1662" s="2"/>
      <c r="I1662" s="2"/>
      <c r="J1662" s="2"/>
      <c r="K1662" s="2"/>
      <c r="L1662" s="2"/>
      <c r="M1662" s="2"/>
      <c r="N1662" s="2"/>
    </row>
    <row r="1663" spans="1:14" ht="14" x14ac:dyDescent="0.55000000000000004">
      <c r="A1663" s="9" t="s">
        <v>55</v>
      </c>
      <c r="B1663" s="40" t="str">
        <f>'[1]（R7.7末時点）交付率・保有率'!B1547</f>
        <v>杵島郡江北町</v>
      </c>
      <c r="C1663" s="11">
        <f>'[1]（R7.7末時点）交付率・保有率'!C1547</f>
        <v>9617</v>
      </c>
      <c r="D1663" s="11">
        <f>'[1]（R7.7末時点）交付率・保有率'!D1547</f>
        <v>8474</v>
      </c>
      <c r="E1663" s="12">
        <f t="shared" si="26"/>
        <v>0.88114796714152022</v>
      </c>
      <c r="F1663" s="2"/>
      <c r="G1663" s="2"/>
      <c r="H1663" s="2"/>
      <c r="I1663" s="2"/>
      <c r="J1663" s="2"/>
      <c r="K1663" s="2"/>
      <c r="L1663" s="2"/>
      <c r="M1663" s="2"/>
      <c r="N1663" s="2"/>
    </row>
    <row r="1664" spans="1:14" ht="14" x14ac:dyDescent="0.55000000000000004">
      <c r="A1664" s="9" t="s">
        <v>55</v>
      </c>
      <c r="B1664" s="40" t="str">
        <f>'[1]（R7.7末時点）交付率・保有率'!B1548</f>
        <v>杵島郡白石町</v>
      </c>
      <c r="C1664" s="11">
        <f>'[1]（R7.7末時点）交付率・保有率'!C1548</f>
        <v>21010</v>
      </c>
      <c r="D1664" s="11">
        <f>'[1]（R7.7末時点）交付率・保有率'!D1548</f>
        <v>17989</v>
      </c>
      <c r="E1664" s="12">
        <f t="shared" si="26"/>
        <v>0.85621132793907662</v>
      </c>
      <c r="F1664" s="2"/>
      <c r="G1664" s="2"/>
      <c r="H1664" s="2"/>
      <c r="I1664" s="2"/>
      <c r="J1664" s="2"/>
      <c r="K1664" s="2"/>
      <c r="L1664" s="2"/>
      <c r="M1664" s="2"/>
      <c r="N1664" s="2"/>
    </row>
    <row r="1665" spans="1:14" ht="14" x14ac:dyDescent="0.55000000000000004">
      <c r="A1665" s="9" t="s">
        <v>55</v>
      </c>
      <c r="B1665" s="40" t="str">
        <f>'[1]（R7.7末時点）交付率・保有率'!B1549</f>
        <v>藤津郡太良町</v>
      </c>
      <c r="C1665" s="11">
        <f>'[1]（R7.7末時点）交付率・保有率'!C1549</f>
        <v>7874</v>
      </c>
      <c r="D1665" s="11">
        <f>'[1]（R7.7末時点）交付率・保有率'!D1549</f>
        <v>6578</v>
      </c>
      <c r="E1665" s="12">
        <f t="shared" si="26"/>
        <v>0.83540767081534162</v>
      </c>
      <c r="F1665" s="2"/>
      <c r="G1665" s="2"/>
      <c r="H1665" s="2"/>
      <c r="I1665" s="2"/>
      <c r="J1665" s="2"/>
      <c r="K1665" s="2"/>
      <c r="L1665" s="2"/>
      <c r="M1665" s="2"/>
      <c r="N1665" s="2"/>
    </row>
    <row r="1666" spans="1:14" ht="14" x14ac:dyDescent="0.55000000000000004">
      <c r="A1666" s="9" t="s">
        <v>56</v>
      </c>
      <c r="B1666" s="40" t="str">
        <f>'[1]（R7.7末時点）交付率・保有率'!B1550</f>
        <v>長崎市</v>
      </c>
      <c r="C1666" s="11">
        <f>'[1]（R7.7末時点）交付率・保有率'!C1550</f>
        <v>390551</v>
      </c>
      <c r="D1666" s="11">
        <f>'[1]（R7.7末時点）交付率・保有率'!D1550</f>
        <v>312922</v>
      </c>
      <c r="E1666" s="12">
        <f t="shared" si="26"/>
        <v>0.80123210541004886</v>
      </c>
      <c r="F1666" s="2"/>
      <c r="G1666" s="2"/>
      <c r="H1666" s="2"/>
      <c r="I1666" s="2"/>
      <c r="J1666" s="2"/>
      <c r="K1666" s="2"/>
      <c r="L1666" s="2"/>
      <c r="M1666" s="2"/>
      <c r="N1666" s="2"/>
    </row>
    <row r="1667" spans="1:14" ht="14" x14ac:dyDescent="0.55000000000000004">
      <c r="A1667" s="9" t="s">
        <v>56</v>
      </c>
      <c r="B1667" s="40" t="str">
        <f>'[1]（R7.7末時点）交付率・保有率'!B1551</f>
        <v>佐世保市</v>
      </c>
      <c r="C1667" s="11">
        <f>'[1]（R7.7末時点）交付率・保有率'!C1551</f>
        <v>233507</v>
      </c>
      <c r="D1667" s="11">
        <f>'[1]（R7.7末時点）交付率・保有率'!D1551</f>
        <v>189268</v>
      </c>
      <c r="E1667" s="12">
        <f t="shared" si="26"/>
        <v>0.81054529414535748</v>
      </c>
      <c r="F1667" s="2"/>
      <c r="G1667" s="2"/>
      <c r="H1667" s="2"/>
      <c r="I1667" s="2"/>
      <c r="J1667" s="2"/>
      <c r="K1667" s="2"/>
      <c r="L1667" s="2"/>
      <c r="M1667" s="2"/>
      <c r="N1667" s="2"/>
    </row>
    <row r="1668" spans="1:14" ht="14" x14ac:dyDescent="0.55000000000000004">
      <c r="A1668" s="9" t="s">
        <v>56</v>
      </c>
      <c r="B1668" s="40" t="str">
        <f>'[1]（R7.7末時点）交付率・保有率'!B1552</f>
        <v>島原市</v>
      </c>
      <c r="C1668" s="11">
        <f>'[1]（R7.7末時点）交付率・保有率'!C1552</f>
        <v>42044</v>
      </c>
      <c r="D1668" s="11">
        <f>'[1]（R7.7末時点）交付率・保有率'!D1552</f>
        <v>33934</v>
      </c>
      <c r="E1668" s="12">
        <f t="shared" si="26"/>
        <v>0.80710684045285896</v>
      </c>
      <c r="F1668" s="2"/>
      <c r="G1668" s="2"/>
      <c r="H1668" s="2"/>
      <c r="I1668" s="2"/>
      <c r="J1668" s="2"/>
      <c r="K1668" s="2"/>
      <c r="L1668" s="2"/>
      <c r="M1668" s="2"/>
      <c r="N1668" s="2"/>
    </row>
    <row r="1669" spans="1:14" ht="14" x14ac:dyDescent="0.55000000000000004">
      <c r="A1669" s="9" t="s">
        <v>56</v>
      </c>
      <c r="B1669" s="40" t="str">
        <f>'[1]（R7.7末時点）交付率・保有率'!B1553</f>
        <v>諫早市</v>
      </c>
      <c r="C1669" s="11">
        <f>'[1]（R7.7末時点）交付率・保有率'!C1553</f>
        <v>133479</v>
      </c>
      <c r="D1669" s="11">
        <f>'[1]（R7.7末時点）交付率・保有率'!D1553</f>
        <v>109872</v>
      </c>
      <c r="E1669" s="12">
        <f t="shared" si="26"/>
        <v>0.82314071876474948</v>
      </c>
      <c r="F1669" s="2"/>
      <c r="G1669" s="2"/>
      <c r="H1669" s="2"/>
      <c r="I1669" s="2"/>
      <c r="J1669" s="2"/>
      <c r="K1669" s="2"/>
      <c r="L1669" s="2"/>
      <c r="M1669" s="2"/>
      <c r="N1669" s="2"/>
    </row>
    <row r="1670" spans="1:14" ht="14" x14ac:dyDescent="0.55000000000000004">
      <c r="A1670" s="9" t="s">
        <v>56</v>
      </c>
      <c r="B1670" s="40" t="str">
        <f>'[1]（R7.7末時点）交付率・保有率'!B1554</f>
        <v>大村市</v>
      </c>
      <c r="C1670" s="11">
        <f>'[1]（R7.7末時点）交付率・保有率'!C1554</f>
        <v>99694</v>
      </c>
      <c r="D1670" s="11">
        <f>'[1]（R7.7末時点）交付率・保有率'!D1554</f>
        <v>84558</v>
      </c>
      <c r="E1670" s="12">
        <f t="shared" si="26"/>
        <v>0.84817541677533248</v>
      </c>
      <c r="F1670" s="2"/>
      <c r="G1670" s="2"/>
      <c r="H1670" s="2"/>
      <c r="I1670" s="2"/>
      <c r="J1670" s="2"/>
      <c r="K1670" s="2"/>
      <c r="L1670" s="2"/>
      <c r="M1670" s="2"/>
      <c r="N1670" s="2"/>
    </row>
    <row r="1671" spans="1:14" ht="14" x14ac:dyDescent="0.55000000000000004">
      <c r="A1671" s="9" t="s">
        <v>56</v>
      </c>
      <c r="B1671" s="40" t="str">
        <f>'[1]（R7.7末時点）交付率・保有率'!B1555</f>
        <v>平戸市</v>
      </c>
      <c r="C1671" s="11">
        <f>'[1]（R7.7末時点）交付率・保有率'!C1555</f>
        <v>27908</v>
      </c>
      <c r="D1671" s="11">
        <f>'[1]（R7.7末時点）交付率・保有率'!D1555</f>
        <v>22570</v>
      </c>
      <c r="E1671" s="12">
        <f t="shared" si="26"/>
        <v>0.80872867994840192</v>
      </c>
      <c r="F1671" s="2"/>
      <c r="G1671" s="2"/>
      <c r="H1671" s="2"/>
      <c r="I1671" s="2"/>
      <c r="J1671" s="2"/>
      <c r="K1671" s="2"/>
      <c r="L1671" s="2"/>
      <c r="M1671" s="2"/>
      <c r="N1671" s="2"/>
    </row>
    <row r="1672" spans="1:14" ht="14" x14ac:dyDescent="0.55000000000000004">
      <c r="A1672" s="9" t="s">
        <v>56</v>
      </c>
      <c r="B1672" s="40" t="str">
        <f>'[1]（R7.7末時点）交付率・保有率'!B1556</f>
        <v>松浦市</v>
      </c>
      <c r="C1672" s="11">
        <f>'[1]（R7.7末時点）交付率・保有率'!C1556</f>
        <v>20439</v>
      </c>
      <c r="D1672" s="11">
        <f>'[1]（R7.7末時点）交付率・保有率'!D1556</f>
        <v>16390</v>
      </c>
      <c r="E1672" s="12">
        <f t="shared" si="26"/>
        <v>0.80189833162092083</v>
      </c>
      <c r="F1672" s="2"/>
      <c r="G1672" s="2"/>
      <c r="H1672" s="2"/>
      <c r="I1672" s="2"/>
      <c r="J1672" s="2"/>
      <c r="K1672" s="2"/>
      <c r="L1672" s="2"/>
      <c r="M1672" s="2"/>
      <c r="N1672" s="2"/>
    </row>
    <row r="1673" spans="1:14" ht="14" x14ac:dyDescent="0.55000000000000004">
      <c r="A1673" s="9" t="s">
        <v>56</v>
      </c>
      <c r="B1673" s="40" t="str">
        <f>'[1]（R7.7末時点）交付率・保有率'!B1557</f>
        <v>対馬市</v>
      </c>
      <c r="C1673" s="11">
        <f>'[1]（R7.7末時点）交付率・保有率'!C1557</f>
        <v>27102</v>
      </c>
      <c r="D1673" s="11">
        <f>'[1]（R7.7末時点）交付率・保有率'!D1557</f>
        <v>22546</v>
      </c>
      <c r="E1673" s="12">
        <f t="shared" si="26"/>
        <v>0.83189432514205597</v>
      </c>
      <c r="F1673" s="2"/>
      <c r="G1673" s="2"/>
      <c r="H1673" s="2"/>
      <c r="I1673" s="2"/>
      <c r="J1673" s="2"/>
      <c r="K1673" s="2"/>
      <c r="L1673" s="2"/>
      <c r="M1673" s="2"/>
      <c r="N1673" s="2"/>
    </row>
    <row r="1674" spans="1:14" ht="14" x14ac:dyDescent="0.55000000000000004">
      <c r="A1674" s="9" t="s">
        <v>56</v>
      </c>
      <c r="B1674" s="40" t="str">
        <f>'[1]（R7.7末時点）交付率・保有率'!B1558</f>
        <v>壱岐市</v>
      </c>
      <c r="C1674" s="11">
        <f>'[1]（R7.7末時点）交付率・保有率'!C1558</f>
        <v>23736</v>
      </c>
      <c r="D1674" s="11">
        <f>'[1]（R7.7末時点）交付率・保有率'!D1558</f>
        <v>20236</v>
      </c>
      <c r="E1674" s="12">
        <f t="shared" si="26"/>
        <v>0.85254465790360634</v>
      </c>
      <c r="F1674" s="2"/>
      <c r="G1674" s="2"/>
      <c r="H1674" s="2"/>
      <c r="I1674" s="2"/>
      <c r="J1674" s="2"/>
      <c r="K1674" s="2"/>
      <c r="L1674" s="2"/>
      <c r="M1674" s="2"/>
      <c r="N1674" s="2"/>
    </row>
    <row r="1675" spans="1:14" ht="14" x14ac:dyDescent="0.55000000000000004">
      <c r="A1675" s="9" t="s">
        <v>56</v>
      </c>
      <c r="B1675" s="40" t="str">
        <f>'[1]（R7.7末時点）交付率・保有率'!B1559</f>
        <v>五島市</v>
      </c>
      <c r="C1675" s="11">
        <f>'[1]（R7.7末時点）交付率・保有率'!C1559</f>
        <v>33739</v>
      </c>
      <c r="D1675" s="11">
        <f>'[1]（R7.7末時点）交付率・保有率'!D1559</f>
        <v>27412</v>
      </c>
      <c r="E1675" s="12">
        <f t="shared" si="26"/>
        <v>0.81247221316577256</v>
      </c>
      <c r="F1675" s="2"/>
      <c r="G1675" s="2"/>
      <c r="H1675" s="2"/>
      <c r="I1675" s="2"/>
      <c r="J1675" s="2"/>
      <c r="K1675" s="2"/>
      <c r="L1675" s="2"/>
      <c r="M1675" s="2"/>
      <c r="N1675" s="2"/>
    </row>
    <row r="1676" spans="1:14" ht="14" x14ac:dyDescent="0.55000000000000004">
      <c r="A1676" s="9" t="s">
        <v>56</v>
      </c>
      <c r="B1676" s="40" t="str">
        <f>'[1]（R7.7末時点）交付率・保有率'!B1560</f>
        <v>西海市</v>
      </c>
      <c r="C1676" s="11">
        <f>'[1]（R7.7末時点）交付率・保有率'!C1560</f>
        <v>24973</v>
      </c>
      <c r="D1676" s="11">
        <f>'[1]（R7.7末時点）交付率・保有率'!D1560</f>
        <v>19732</v>
      </c>
      <c r="E1676" s="12">
        <f t="shared" si="26"/>
        <v>0.79013334401153246</v>
      </c>
      <c r="F1676" s="2"/>
      <c r="G1676" s="2"/>
      <c r="H1676" s="2"/>
      <c r="I1676" s="2"/>
      <c r="J1676" s="2"/>
      <c r="K1676" s="2"/>
      <c r="L1676" s="2"/>
      <c r="M1676" s="2"/>
      <c r="N1676" s="2"/>
    </row>
    <row r="1677" spans="1:14" ht="14" x14ac:dyDescent="0.55000000000000004">
      <c r="A1677" s="9" t="s">
        <v>56</v>
      </c>
      <c r="B1677" s="40" t="str">
        <f>'[1]（R7.7末時点）交付率・保有率'!B1561</f>
        <v>雲仙市</v>
      </c>
      <c r="C1677" s="11">
        <f>'[1]（R7.7末時点）交付率・保有率'!C1561</f>
        <v>40724</v>
      </c>
      <c r="D1677" s="11">
        <f>'[1]（R7.7末時点）交付率・保有率'!D1561</f>
        <v>34099</v>
      </c>
      <c r="E1677" s="12">
        <f t="shared" si="26"/>
        <v>0.83731951674688143</v>
      </c>
      <c r="F1677" s="2"/>
      <c r="G1677" s="2"/>
      <c r="H1677" s="2"/>
      <c r="I1677" s="2"/>
      <c r="J1677" s="2"/>
      <c r="K1677" s="2"/>
      <c r="L1677" s="2"/>
      <c r="M1677" s="2"/>
      <c r="N1677" s="2"/>
    </row>
    <row r="1678" spans="1:14" ht="14" x14ac:dyDescent="0.55000000000000004">
      <c r="A1678" s="9" t="s">
        <v>56</v>
      </c>
      <c r="B1678" s="40" t="str">
        <f>'[1]（R7.7末時点）交付率・保有率'!B1562</f>
        <v>南島原市</v>
      </c>
      <c r="C1678" s="11">
        <f>'[1]（R7.7末時点）交付率・保有率'!C1562</f>
        <v>40640</v>
      </c>
      <c r="D1678" s="11">
        <f>'[1]（R7.7末時点）交付率・保有率'!D1562</f>
        <v>32972</v>
      </c>
      <c r="E1678" s="12">
        <f t="shared" si="26"/>
        <v>0.8113188976377953</v>
      </c>
      <c r="F1678" s="2"/>
      <c r="G1678" s="2"/>
      <c r="H1678" s="2"/>
      <c r="I1678" s="2"/>
      <c r="J1678" s="2"/>
      <c r="K1678" s="2"/>
      <c r="L1678" s="2"/>
      <c r="M1678" s="2"/>
      <c r="N1678" s="2"/>
    </row>
    <row r="1679" spans="1:14" ht="14" x14ac:dyDescent="0.55000000000000004">
      <c r="A1679" s="9" t="s">
        <v>56</v>
      </c>
      <c r="B1679" s="40" t="str">
        <f>'[1]（R7.7末時点）交付率・保有率'!B1563</f>
        <v>西彼杵郡長与町</v>
      </c>
      <c r="C1679" s="11">
        <f>'[1]（R7.7末時点）交付率・保有率'!C1563</f>
        <v>39479</v>
      </c>
      <c r="D1679" s="11">
        <f>'[1]（R7.7末時点）交付率・保有率'!D1563</f>
        <v>33277</v>
      </c>
      <c r="E1679" s="12">
        <f t="shared" si="26"/>
        <v>0.84290382228526561</v>
      </c>
      <c r="F1679" s="2"/>
      <c r="G1679" s="2"/>
      <c r="H1679" s="2"/>
      <c r="I1679" s="2"/>
      <c r="J1679" s="2"/>
      <c r="K1679" s="2"/>
      <c r="L1679" s="2"/>
      <c r="M1679" s="2"/>
      <c r="N1679" s="2"/>
    </row>
    <row r="1680" spans="1:14" ht="14" x14ac:dyDescent="0.55000000000000004">
      <c r="A1680" s="9" t="s">
        <v>56</v>
      </c>
      <c r="B1680" s="40" t="str">
        <f>'[1]（R7.7末時点）交付率・保有率'!B1564</f>
        <v>西彼杵郡時津町</v>
      </c>
      <c r="C1680" s="11">
        <f>'[1]（R7.7末時点）交付率・保有率'!C1564</f>
        <v>29240</v>
      </c>
      <c r="D1680" s="11">
        <f>'[1]（R7.7末時点）交付率・保有率'!D1564</f>
        <v>23922</v>
      </c>
      <c r="E1680" s="12">
        <f t="shared" si="26"/>
        <v>0.81812585499316004</v>
      </c>
      <c r="F1680" s="2"/>
      <c r="G1680" s="2"/>
      <c r="H1680" s="2"/>
      <c r="I1680" s="2"/>
      <c r="J1680" s="2"/>
      <c r="K1680" s="2"/>
      <c r="L1680" s="2"/>
      <c r="M1680" s="2"/>
      <c r="N1680" s="2"/>
    </row>
    <row r="1681" spans="1:14" ht="14" x14ac:dyDescent="0.55000000000000004">
      <c r="A1681" s="9" t="s">
        <v>56</v>
      </c>
      <c r="B1681" s="40" t="str">
        <f>'[1]（R7.7末時点）交付率・保有率'!B1565</f>
        <v>東彼杵郡東彼杵町</v>
      </c>
      <c r="C1681" s="11">
        <f>'[1]（R7.7末時点）交付率・保有率'!C1565</f>
        <v>7348</v>
      </c>
      <c r="D1681" s="11">
        <f>'[1]（R7.7末時点）交付率・保有率'!D1565</f>
        <v>6145</v>
      </c>
      <c r="E1681" s="12">
        <f t="shared" si="26"/>
        <v>0.8362819814915623</v>
      </c>
      <c r="F1681" s="2"/>
      <c r="G1681" s="2"/>
      <c r="H1681" s="2"/>
      <c r="I1681" s="2"/>
      <c r="J1681" s="2"/>
      <c r="K1681" s="2"/>
      <c r="L1681" s="2"/>
      <c r="M1681" s="2"/>
      <c r="N1681" s="2"/>
    </row>
    <row r="1682" spans="1:14" ht="14" x14ac:dyDescent="0.55000000000000004">
      <c r="A1682" s="9" t="s">
        <v>56</v>
      </c>
      <c r="B1682" s="40" t="str">
        <f>'[1]（R7.7末時点）交付率・保有率'!B1566</f>
        <v>東彼杵郡川棚町</v>
      </c>
      <c r="C1682" s="11">
        <f>'[1]（R7.7末時点）交付率・保有率'!C1566</f>
        <v>12948</v>
      </c>
      <c r="D1682" s="11">
        <f>'[1]（R7.7末時点）交付率・保有率'!D1566</f>
        <v>10863</v>
      </c>
      <c r="E1682" s="12">
        <f t="shared" si="26"/>
        <v>0.83897126969416125</v>
      </c>
      <c r="F1682" s="2"/>
      <c r="G1682" s="2"/>
      <c r="H1682" s="2"/>
      <c r="I1682" s="2"/>
      <c r="J1682" s="2"/>
      <c r="K1682" s="2"/>
      <c r="L1682" s="2"/>
      <c r="M1682" s="2"/>
      <c r="N1682" s="2"/>
    </row>
    <row r="1683" spans="1:14" ht="14" x14ac:dyDescent="0.55000000000000004">
      <c r="A1683" s="9" t="s">
        <v>56</v>
      </c>
      <c r="B1683" s="40" t="str">
        <f>'[1]（R7.7末時点）交付率・保有率'!B1567</f>
        <v>東彼杵郡波佐見町</v>
      </c>
      <c r="C1683" s="11">
        <f>'[1]（R7.7末時点）交付率・保有率'!C1567</f>
        <v>14111</v>
      </c>
      <c r="D1683" s="11">
        <f>'[1]（R7.7末時点）交付率・保有率'!D1567</f>
        <v>11996</v>
      </c>
      <c r="E1683" s="12">
        <f t="shared" si="26"/>
        <v>0.85011693005456734</v>
      </c>
      <c r="F1683" s="2"/>
      <c r="G1683" s="2"/>
      <c r="H1683" s="2"/>
      <c r="I1683" s="2"/>
      <c r="J1683" s="2"/>
      <c r="K1683" s="2"/>
      <c r="L1683" s="2"/>
      <c r="M1683" s="2"/>
      <c r="N1683" s="2"/>
    </row>
    <row r="1684" spans="1:14" ht="14" x14ac:dyDescent="0.55000000000000004">
      <c r="A1684" s="9" t="s">
        <v>56</v>
      </c>
      <c r="B1684" s="40" t="str">
        <f>'[1]（R7.7末時点）交付率・保有率'!B1568</f>
        <v>北松浦郡小値賀町</v>
      </c>
      <c r="C1684" s="11">
        <f>'[1]（R7.7末時点）交付率・保有率'!C1568</f>
        <v>2115</v>
      </c>
      <c r="D1684" s="11">
        <f>'[1]（R7.7末時点）交付率・保有率'!D1568</f>
        <v>1920</v>
      </c>
      <c r="E1684" s="12">
        <f t="shared" si="26"/>
        <v>0.90780141843971629</v>
      </c>
      <c r="F1684" s="2"/>
      <c r="G1684" s="2"/>
      <c r="H1684" s="2"/>
      <c r="I1684" s="2"/>
      <c r="J1684" s="2"/>
      <c r="K1684" s="2"/>
      <c r="L1684" s="2"/>
      <c r="M1684" s="2"/>
      <c r="N1684" s="2"/>
    </row>
    <row r="1685" spans="1:14" ht="14" x14ac:dyDescent="0.55000000000000004">
      <c r="A1685" s="9" t="s">
        <v>56</v>
      </c>
      <c r="B1685" s="40" t="str">
        <f>'[1]（R7.7末時点）交付率・保有率'!B1569</f>
        <v>北松浦郡佐々町</v>
      </c>
      <c r="C1685" s="11">
        <f>'[1]（R7.7末時点）交付率・保有率'!C1569</f>
        <v>13912</v>
      </c>
      <c r="D1685" s="11">
        <f>'[1]（R7.7末時点）交付率・保有率'!D1569</f>
        <v>11784</v>
      </c>
      <c r="E1685" s="12">
        <f t="shared" si="26"/>
        <v>0.84703852788959177</v>
      </c>
      <c r="F1685" s="2"/>
      <c r="G1685" s="2"/>
      <c r="H1685" s="2"/>
      <c r="I1685" s="2"/>
      <c r="J1685" s="2"/>
      <c r="K1685" s="2"/>
      <c r="L1685" s="2"/>
      <c r="M1685" s="2"/>
      <c r="N1685" s="2"/>
    </row>
    <row r="1686" spans="1:14" ht="14" x14ac:dyDescent="0.55000000000000004">
      <c r="A1686" s="9" t="s">
        <v>56</v>
      </c>
      <c r="B1686" s="40" t="str">
        <f>'[1]（R7.7末時点）交付率・保有率'!B1570</f>
        <v>南松浦郡新上五島町</v>
      </c>
      <c r="C1686" s="11">
        <f>'[1]（R7.7末時点）交付率・保有率'!C1570</f>
        <v>16682</v>
      </c>
      <c r="D1686" s="11">
        <f>'[1]（R7.7末時点）交付率・保有率'!D1570</f>
        <v>13893</v>
      </c>
      <c r="E1686" s="12">
        <f t="shared" si="26"/>
        <v>0.83281381129360987</v>
      </c>
      <c r="F1686" s="2"/>
      <c r="G1686" s="2"/>
      <c r="H1686" s="2"/>
      <c r="I1686" s="2"/>
      <c r="J1686" s="2"/>
      <c r="K1686" s="2"/>
      <c r="L1686" s="2"/>
      <c r="M1686" s="2"/>
      <c r="N1686" s="2"/>
    </row>
    <row r="1687" spans="1:14" ht="14" x14ac:dyDescent="0.55000000000000004">
      <c r="A1687" s="9" t="s">
        <v>57</v>
      </c>
      <c r="B1687" s="40" t="str">
        <f>'[1]（R7.7末時点）交付率・保有率'!B1571</f>
        <v>熊本市</v>
      </c>
      <c r="C1687" s="11">
        <f>'[1]（R7.7末時点）交付率・保有率'!C1571</f>
        <v>731331</v>
      </c>
      <c r="D1687" s="11">
        <f>'[1]（R7.7末時点）交付率・保有率'!D1571</f>
        <v>596948</v>
      </c>
      <c r="E1687" s="12">
        <f t="shared" si="26"/>
        <v>0.81624873005520071</v>
      </c>
      <c r="F1687" s="2"/>
      <c r="G1687" s="2"/>
      <c r="H1687" s="2"/>
      <c r="I1687" s="2"/>
      <c r="J1687" s="2"/>
      <c r="K1687" s="2"/>
      <c r="L1687" s="2"/>
      <c r="M1687" s="2"/>
      <c r="N1687" s="2"/>
    </row>
    <row r="1688" spans="1:14" ht="14" x14ac:dyDescent="0.55000000000000004">
      <c r="A1688" s="9" t="s">
        <v>57</v>
      </c>
      <c r="B1688" s="40" t="str">
        <f>'[1]（R7.7末時点）交付率・保有率'!B1572</f>
        <v>八代市</v>
      </c>
      <c r="C1688" s="11">
        <f>'[1]（R7.7末時点）交付率・保有率'!C1572</f>
        <v>120023</v>
      </c>
      <c r="D1688" s="11">
        <f>'[1]（R7.7末時点）交付率・保有率'!D1572</f>
        <v>94859</v>
      </c>
      <c r="E1688" s="12">
        <f t="shared" si="26"/>
        <v>0.79034018479791368</v>
      </c>
      <c r="F1688" s="2"/>
      <c r="G1688" s="2"/>
      <c r="H1688" s="2"/>
      <c r="I1688" s="2"/>
      <c r="J1688" s="2"/>
      <c r="K1688" s="2"/>
      <c r="L1688" s="2"/>
      <c r="M1688" s="2"/>
      <c r="N1688" s="2"/>
    </row>
    <row r="1689" spans="1:14" ht="14" x14ac:dyDescent="0.55000000000000004">
      <c r="A1689" s="9" t="s">
        <v>57</v>
      </c>
      <c r="B1689" s="40" t="str">
        <f>'[1]（R7.7末時点）交付率・保有率'!B1573</f>
        <v>人吉市</v>
      </c>
      <c r="C1689" s="11">
        <f>'[1]（R7.7末時点）交付率・保有率'!C1573</f>
        <v>29742</v>
      </c>
      <c r="D1689" s="11">
        <f>'[1]（R7.7末時点）交付率・保有率'!D1573</f>
        <v>24055</v>
      </c>
      <c r="E1689" s="12">
        <f t="shared" si="26"/>
        <v>0.80878891802837738</v>
      </c>
      <c r="F1689" s="2"/>
      <c r="G1689" s="2"/>
      <c r="H1689" s="2"/>
      <c r="I1689" s="2"/>
      <c r="J1689" s="2"/>
      <c r="K1689" s="2"/>
      <c r="L1689" s="2"/>
      <c r="M1689" s="2"/>
      <c r="N1689" s="2"/>
    </row>
    <row r="1690" spans="1:14" ht="14" x14ac:dyDescent="0.55000000000000004">
      <c r="A1690" s="9" t="s">
        <v>57</v>
      </c>
      <c r="B1690" s="40" t="str">
        <f>'[1]（R7.7末時点）交付率・保有率'!B1574</f>
        <v>荒尾市</v>
      </c>
      <c r="C1690" s="11">
        <f>'[1]（R7.7末時点）交付率・保有率'!C1574</f>
        <v>49036</v>
      </c>
      <c r="D1690" s="11">
        <f>'[1]（R7.7末時点）交付率・保有率'!D1574</f>
        <v>38944</v>
      </c>
      <c r="E1690" s="12">
        <f t="shared" si="26"/>
        <v>0.7941920221877804</v>
      </c>
      <c r="F1690" s="2"/>
      <c r="G1690" s="2"/>
      <c r="H1690" s="2"/>
      <c r="I1690" s="2"/>
      <c r="J1690" s="2"/>
      <c r="K1690" s="2"/>
      <c r="L1690" s="2"/>
      <c r="M1690" s="2"/>
      <c r="N1690" s="2"/>
    </row>
    <row r="1691" spans="1:14" ht="14" x14ac:dyDescent="0.55000000000000004">
      <c r="A1691" s="9" t="s">
        <v>57</v>
      </c>
      <c r="B1691" s="40" t="str">
        <f>'[1]（R7.7末時点）交付率・保有率'!B1575</f>
        <v>水俣市</v>
      </c>
      <c r="C1691" s="11">
        <f>'[1]（R7.7末時点）交付率・保有率'!C1575</f>
        <v>21639</v>
      </c>
      <c r="D1691" s="11">
        <f>'[1]（R7.7末時点）交付率・保有率'!D1575</f>
        <v>17491</v>
      </c>
      <c r="E1691" s="12">
        <f t="shared" si="26"/>
        <v>0.80830907158371457</v>
      </c>
      <c r="F1691" s="2"/>
      <c r="G1691" s="2"/>
      <c r="H1691" s="2"/>
      <c r="I1691" s="2"/>
      <c r="J1691" s="2"/>
      <c r="K1691" s="2"/>
      <c r="L1691" s="2"/>
      <c r="M1691" s="2"/>
      <c r="N1691" s="2"/>
    </row>
    <row r="1692" spans="1:14" ht="14" x14ac:dyDescent="0.55000000000000004">
      <c r="A1692" s="9" t="s">
        <v>57</v>
      </c>
      <c r="B1692" s="40" t="str">
        <f>'[1]（R7.7末時点）交付率・保有率'!B1576</f>
        <v>玉名市</v>
      </c>
      <c r="C1692" s="11">
        <f>'[1]（R7.7末時点）交付率・保有率'!C1576</f>
        <v>62582</v>
      </c>
      <c r="D1692" s="11">
        <f>'[1]（R7.7末時点）交付率・保有率'!D1576</f>
        <v>49026</v>
      </c>
      <c r="E1692" s="12">
        <f t="shared" si="26"/>
        <v>0.78338819468856857</v>
      </c>
      <c r="F1692" s="2"/>
      <c r="G1692" s="2"/>
      <c r="H1692" s="2"/>
      <c r="I1692" s="2"/>
      <c r="J1692" s="2"/>
      <c r="K1692" s="2"/>
      <c r="L1692" s="2"/>
      <c r="M1692" s="2"/>
      <c r="N1692" s="2"/>
    </row>
    <row r="1693" spans="1:14" ht="14" x14ac:dyDescent="0.55000000000000004">
      <c r="A1693" s="9" t="s">
        <v>57</v>
      </c>
      <c r="B1693" s="40" t="str">
        <f>'[1]（R7.7末時点）交付率・保有率'!B1577</f>
        <v>山鹿市</v>
      </c>
      <c r="C1693" s="11">
        <f>'[1]（R7.7末時点）交付率・保有率'!C1577</f>
        <v>48002</v>
      </c>
      <c r="D1693" s="11">
        <f>'[1]（R7.7末時点）交付率・保有率'!D1577</f>
        <v>37276</v>
      </c>
      <c r="E1693" s="12">
        <f t="shared" si="26"/>
        <v>0.77655097704262321</v>
      </c>
      <c r="F1693" s="2"/>
      <c r="G1693" s="2"/>
      <c r="H1693" s="2"/>
      <c r="I1693" s="2"/>
      <c r="J1693" s="2"/>
      <c r="K1693" s="2"/>
      <c r="L1693" s="2"/>
      <c r="M1693" s="2"/>
      <c r="N1693" s="2"/>
    </row>
    <row r="1694" spans="1:14" ht="14" x14ac:dyDescent="0.55000000000000004">
      <c r="A1694" s="9" t="s">
        <v>57</v>
      </c>
      <c r="B1694" s="40" t="str">
        <f>'[1]（R7.7末時点）交付率・保有率'!B1578</f>
        <v>菊池市</v>
      </c>
      <c r="C1694" s="11">
        <f>'[1]（R7.7末時点）交付率・保有率'!C1578</f>
        <v>46599</v>
      </c>
      <c r="D1694" s="11">
        <f>'[1]（R7.7末時点）交付率・保有率'!D1578</f>
        <v>37715</v>
      </c>
      <c r="E1694" s="12">
        <f t="shared" si="26"/>
        <v>0.80935213202000045</v>
      </c>
      <c r="F1694" s="2"/>
      <c r="G1694" s="2"/>
      <c r="H1694" s="2"/>
      <c r="I1694" s="2"/>
      <c r="J1694" s="2"/>
      <c r="K1694" s="2"/>
      <c r="L1694" s="2"/>
      <c r="M1694" s="2"/>
      <c r="N1694" s="2"/>
    </row>
    <row r="1695" spans="1:14" ht="14" x14ac:dyDescent="0.55000000000000004">
      <c r="A1695" s="9" t="s">
        <v>57</v>
      </c>
      <c r="B1695" s="40" t="str">
        <f>'[1]（R7.7末時点）交付率・保有率'!B1579</f>
        <v>宇土市</v>
      </c>
      <c r="C1695" s="11">
        <f>'[1]（R7.7末時点）交付率・保有率'!C1579</f>
        <v>36143</v>
      </c>
      <c r="D1695" s="11">
        <f>'[1]（R7.7末時点）交付率・保有率'!D1579</f>
        <v>29201</v>
      </c>
      <c r="E1695" s="12">
        <f t="shared" si="26"/>
        <v>0.80792961292643117</v>
      </c>
      <c r="F1695" s="2"/>
      <c r="G1695" s="2"/>
      <c r="H1695" s="2"/>
      <c r="I1695" s="2"/>
      <c r="J1695" s="2"/>
      <c r="K1695" s="2"/>
      <c r="L1695" s="2"/>
      <c r="M1695" s="2"/>
      <c r="N1695" s="2"/>
    </row>
    <row r="1696" spans="1:14" ht="14" x14ac:dyDescent="0.55000000000000004">
      <c r="A1696" s="9" t="s">
        <v>57</v>
      </c>
      <c r="B1696" s="40" t="str">
        <f>'[1]（R7.7末時点）交付率・保有率'!B1580</f>
        <v>上天草市</v>
      </c>
      <c r="C1696" s="11">
        <f>'[1]（R7.7末時点）交付率・保有率'!C1580</f>
        <v>23592</v>
      </c>
      <c r="D1696" s="11">
        <f>'[1]（R7.7末時点）交付率・保有率'!D1580</f>
        <v>18860</v>
      </c>
      <c r="E1696" s="12">
        <f t="shared" si="26"/>
        <v>0.79942353340115291</v>
      </c>
      <c r="F1696" s="2"/>
      <c r="G1696" s="2"/>
      <c r="H1696" s="2"/>
      <c r="I1696" s="2"/>
      <c r="J1696" s="2"/>
      <c r="K1696" s="2"/>
      <c r="L1696" s="2"/>
      <c r="M1696" s="2"/>
      <c r="N1696" s="2"/>
    </row>
    <row r="1697" spans="1:14" ht="14" x14ac:dyDescent="0.55000000000000004">
      <c r="A1697" s="9" t="s">
        <v>57</v>
      </c>
      <c r="B1697" s="40" t="str">
        <f>'[1]（R7.7末時点）交付率・保有率'!B1581</f>
        <v>宇城市</v>
      </c>
      <c r="C1697" s="11">
        <f>'[1]（R7.7末時点）交付率・保有率'!C1581</f>
        <v>56356</v>
      </c>
      <c r="D1697" s="11">
        <f>'[1]（R7.7末時点）交付率・保有率'!D1581</f>
        <v>45126</v>
      </c>
      <c r="E1697" s="12">
        <f t="shared" si="26"/>
        <v>0.80073106678969408</v>
      </c>
      <c r="F1697" s="2"/>
      <c r="G1697" s="2"/>
      <c r="H1697" s="2"/>
      <c r="I1697" s="2"/>
      <c r="J1697" s="2"/>
      <c r="K1697" s="2"/>
      <c r="L1697" s="2"/>
      <c r="M1697" s="2"/>
      <c r="N1697" s="2"/>
    </row>
    <row r="1698" spans="1:14" ht="14" x14ac:dyDescent="0.55000000000000004">
      <c r="A1698" s="9" t="s">
        <v>57</v>
      </c>
      <c r="B1698" s="40" t="str">
        <f>'[1]（R7.7末時点）交付率・保有率'!B1582</f>
        <v>阿蘇市</v>
      </c>
      <c r="C1698" s="11">
        <f>'[1]（R7.7末時点）交付率・保有率'!C1582</f>
        <v>24170</v>
      </c>
      <c r="D1698" s="11">
        <f>'[1]（R7.7末時点）交付率・保有率'!D1582</f>
        <v>19317</v>
      </c>
      <c r="E1698" s="12">
        <f t="shared" si="26"/>
        <v>0.79921390153082339</v>
      </c>
      <c r="F1698" s="2"/>
      <c r="G1698" s="2"/>
      <c r="H1698" s="2"/>
      <c r="I1698" s="2"/>
      <c r="J1698" s="2"/>
      <c r="K1698" s="2"/>
      <c r="L1698" s="2"/>
      <c r="M1698" s="2"/>
      <c r="N1698" s="2"/>
    </row>
    <row r="1699" spans="1:14" ht="14" x14ac:dyDescent="0.55000000000000004">
      <c r="A1699" s="9" t="s">
        <v>57</v>
      </c>
      <c r="B1699" s="40" t="str">
        <f>'[1]（R7.7末時点）交付率・保有率'!B1583</f>
        <v>天草市</v>
      </c>
      <c r="C1699" s="11">
        <f>'[1]（R7.7末時点）交付率・保有率'!C1583</f>
        <v>71920</v>
      </c>
      <c r="D1699" s="11">
        <f>'[1]（R7.7末時点）交付率・保有率'!D1583</f>
        <v>58695</v>
      </c>
      <c r="E1699" s="12">
        <f t="shared" si="26"/>
        <v>0.81611512791991103</v>
      </c>
      <c r="F1699" s="2"/>
      <c r="G1699" s="2"/>
      <c r="H1699" s="2"/>
      <c r="I1699" s="2"/>
      <c r="J1699" s="2"/>
      <c r="K1699" s="2"/>
      <c r="L1699" s="2"/>
      <c r="M1699" s="2"/>
      <c r="N1699" s="2"/>
    </row>
    <row r="1700" spans="1:14" ht="14" x14ac:dyDescent="0.55000000000000004">
      <c r="A1700" s="9" t="s">
        <v>57</v>
      </c>
      <c r="B1700" s="40" t="str">
        <f>'[1]（R7.7末時点）交付率・保有率'!B1584</f>
        <v>合志市</v>
      </c>
      <c r="C1700" s="11">
        <f>'[1]（R7.7末時点）交付率・保有率'!C1584</f>
        <v>65160</v>
      </c>
      <c r="D1700" s="11">
        <f>'[1]（R7.7末時点）交付率・保有率'!D1584</f>
        <v>53752</v>
      </c>
      <c r="E1700" s="12">
        <f t="shared" si="26"/>
        <v>0.82492326580724373</v>
      </c>
      <c r="F1700" s="2"/>
      <c r="G1700" s="2"/>
      <c r="H1700" s="2"/>
      <c r="I1700" s="2"/>
      <c r="J1700" s="2"/>
      <c r="K1700" s="2"/>
      <c r="L1700" s="2"/>
      <c r="M1700" s="2"/>
      <c r="N1700" s="2"/>
    </row>
    <row r="1701" spans="1:14" ht="14" x14ac:dyDescent="0.55000000000000004">
      <c r="A1701" s="9" t="s">
        <v>57</v>
      </c>
      <c r="B1701" s="40" t="str">
        <f>'[1]（R7.7末時点）交付率・保有率'!B1585</f>
        <v>下益城郡美里町</v>
      </c>
      <c r="C1701" s="11">
        <f>'[1]（R7.7末時点）交付率・保有率'!C1585</f>
        <v>8632</v>
      </c>
      <c r="D1701" s="11">
        <f>'[1]（R7.7末時点）交付率・保有率'!D1585</f>
        <v>7109</v>
      </c>
      <c r="E1701" s="12">
        <f t="shared" si="26"/>
        <v>0.82356348470806306</v>
      </c>
      <c r="F1701" s="2"/>
      <c r="G1701" s="2"/>
      <c r="H1701" s="2"/>
      <c r="I1701" s="2"/>
      <c r="J1701" s="2"/>
      <c r="K1701" s="2"/>
      <c r="L1701" s="2"/>
      <c r="M1701" s="2"/>
      <c r="N1701" s="2"/>
    </row>
    <row r="1702" spans="1:14" ht="14" x14ac:dyDescent="0.55000000000000004">
      <c r="A1702" s="9" t="s">
        <v>57</v>
      </c>
      <c r="B1702" s="40" t="str">
        <f>'[1]（R7.7末時点）交付率・保有率'!B1586</f>
        <v>玉名郡玉東町</v>
      </c>
      <c r="C1702" s="11">
        <f>'[1]（R7.7末時点）交付率・保有率'!C1586</f>
        <v>5158</v>
      </c>
      <c r="D1702" s="11">
        <f>'[1]（R7.7末時点）交付率・保有率'!D1586</f>
        <v>4307</v>
      </c>
      <c r="E1702" s="12">
        <f t="shared" si="26"/>
        <v>0.83501357115160912</v>
      </c>
      <c r="F1702" s="2"/>
      <c r="G1702" s="2"/>
      <c r="H1702" s="2"/>
      <c r="I1702" s="2"/>
      <c r="J1702" s="2"/>
      <c r="K1702" s="2"/>
      <c r="L1702" s="2"/>
      <c r="M1702" s="2"/>
      <c r="N1702" s="2"/>
    </row>
    <row r="1703" spans="1:14" ht="14" x14ac:dyDescent="0.55000000000000004">
      <c r="A1703" s="9" t="s">
        <v>57</v>
      </c>
      <c r="B1703" s="40" t="str">
        <f>'[1]（R7.7末時点）交付率・保有率'!B1587</f>
        <v>玉名郡南関町</v>
      </c>
      <c r="C1703" s="11">
        <f>'[1]（R7.7末時点）交付率・保有率'!C1587</f>
        <v>8657</v>
      </c>
      <c r="D1703" s="11">
        <f>'[1]（R7.7末時点）交付率・保有率'!D1587</f>
        <v>6875</v>
      </c>
      <c r="E1703" s="12">
        <f t="shared" si="26"/>
        <v>0.79415501905972041</v>
      </c>
      <c r="F1703" s="2"/>
      <c r="G1703" s="2"/>
      <c r="H1703" s="2"/>
      <c r="I1703" s="2"/>
      <c r="J1703" s="2"/>
      <c r="K1703" s="2"/>
      <c r="L1703" s="2"/>
      <c r="M1703" s="2"/>
      <c r="N1703" s="2"/>
    </row>
    <row r="1704" spans="1:14" ht="14" x14ac:dyDescent="0.55000000000000004">
      <c r="A1704" s="9" t="s">
        <v>57</v>
      </c>
      <c r="B1704" s="40" t="str">
        <f>'[1]（R7.7末時点）交付率・保有率'!B1588</f>
        <v>玉名郡長洲町</v>
      </c>
      <c r="C1704" s="11">
        <f>'[1]（R7.7末時点）交付率・保有率'!C1588</f>
        <v>15220</v>
      </c>
      <c r="D1704" s="11">
        <f>'[1]（R7.7末時点）交付率・保有率'!D1588</f>
        <v>12235</v>
      </c>
      <c r="E1704" s="12">
        <f t="shared" si="26"/>
        <v>0.80387647831800257</v>
      </c>
      <c r="F1704" s="2"/>
      <c r="G1704" s="2"/>
      <c r="H1704" s="2"/>
      <c r="I1704" s="2"/>
      <c r="J1704" s="2"/>
      <c r="K1704" s="2"/>
      <c r="L1704" s="2"/>
      <c r="M1704" s="2"/>
      <c r="N1704" s="2"/>
    </row>
    <row r="1705" spans="1:14" ht="14" x14ac:dyDescent="0.55000000000000004">
      <c r="A1705" s="9" t="s">
        <v>57</v>
      </c>
      <c r="B1705" s="40" t="str">
        <f>'[1]（R7.7末時点）交付率・保有率'!B1589</f>
        <v>玉名郡和水町</v>
      </c>
      <c r="C1705" s="11">
        <f>'[1]（R7.7末時点）交付率・保有率'!C1589</f>
        <v>9007</v>
      </c>
      <c r="D1705" s="11">
        <f>'[1]（R7.7末時点）交付率・保有率'!D1589</f>
        <v>7233</v>
      </c>
      <c r="E1705" s="12">
        <f t="shared" si="26"/>
        <v>0.80304207838347952</v>
      </c>
      <c r="F1705" s="2"/>
      <c r="G1705" s="2"/>
      <c r="H1705" s="2"/>
      <c r="I1705" s="2"/>
      <c r="J1705" s="2"/>
      <c r="K1705" s="2"/>
      <c r="L1705" s="2"/>
      <c r="M1705" s="2"/>
      <c r="N1705" s="2"/>
    </row>
    <row r="1706" spans="1:14" ht="14" x14ac:dyDescent="0.55000000000000004">
      <c r="A1706" s="9" t="s">
        <v>57</v>
      </c>
      <c r="B1706" s="40" t="str">
        <f>'[1]（R7.7末時点）交付率・保有率'!B1590</f>
        <v>菊池郡大津町</v>
      </c>
      <c r="C1706" s="11">
        <f>'[1]（R7.7末時点）交付率・保有率'!C1590</f>
        <v>36343</v>
      </c>
      <c r="D1706" s="11">
        <f>'[1]（R7.7末時点）交付率・保有率'!D1590</f>
        <v>29081</v>
      </c>
      <c r="E1706" s="12">
        <f t="shared" si="26"/>
        <v>0.8001816030597364</v>
      </c>
      <c r="F1706" s="2"/>
      <c r="G1706" s="2"/>
      <c r="H1706" s="2"/>
      <c r="I1706" s="2"/>
      <c r="J1706" s="2"/>
      <c r="K1706" s="2"/>
      <c r="L1706" s="2"/>
      <c r="M1706" s="2"/>
      <c r="N1706" s="2"/>
    </row>
    <row r="1707" spans="1:14" ht="14" x14ac:dyDescent="0.55000000000000004">
      <c r="A1707" s="9" t="s">
        <v>57</v>
      </c>
      <c r="B1707" s="40" t="str">
        <f>'[1]（R7.7末時点）交付率・保有率'!B1591</f>
        <v>菊池郡菊陽町</v>
      </c>
      <c r="C1707" s="11">
        <f>'[1]（R7.7末時点）交付率・保有率'!C1591</f>
        <v>43761</v>
      </c>
      <c r="D1707" s="11">
        <f>'[1]（R7.7末時点）交付率・保有率'!D1591</f>
        <v>35981</v>
      </c>
      <c r="E1707" s="12">
        <f t="shared" si="26"/>
        <v>0.8222161285162588</v>
      </c>
      <c r="F1707" s="2"/>
      <c r="G1707" s="2"/>
      <c r="H1707" s="2"/>
      <c r="I1707" s="2"/>
      <c r="J1707" s="2"/>
      <c r="K1707" s="2"/>
      <c r="L1707" s="2"/>
      <c r="M1707" s="2"/>
      <c r="N1707" s="2"/>
    </row>
    <row r="1708" spans="1:14" ht="14" x14ac:dyDescent="0.55000000000000004">
      <c r="A1708" s="9" t="s">
        <v>57</v>
      </c>
      <c r="B1708" s="40" t="str">
        <f>'[1]（R7.7末時点）交付率・保有率'!B1592</f>
        <v>阿蘇郡南小国町</v>
      </c>
      <c r="C1708" s="11">
        <f>'[1]（R7.7末時点）交付率・保有率'!C1592</f>
        <v>3804</v>
      </c>
      <c r="D1708" s="11">
        <f>'[1]（R7.7末時点）交付率・保有率'!D1592</f>
        <v>3056</v>
      </c>
      <c r="E1708" s="12">
        <f t="shared" si="26"/>
        <v>0.80336487907465826</v>
      </c>
      <c r="F1708" s="2"/>
      <c r="G1708" s="2"/>
      <c r="H1708" s="2"/>
      <c r="I1708" s="2"/>
      <c r="J1708" s="2"/>
      <c r="K1708" s="2"/>
      <c r="L1708" s="2"/>
      <c r="M1708" s="2"/>
      <c r="N1708" s="2"/>
    </row>
    <row r="1709" spans="1:14" ht="14" x14ac:dyDescent="0.55000000000000004">
      <c r="A1709" s="9" t="s">
        <v>57</v>
      </c>
      <c r="B1709" s="40" t="str">
        <f>'[1]（R7.7末時点）交付率・保有率'!B1593</f>
        <v>阿蘇郡小国町</v>
      </c>
      <c r="C1709" s="11">
        <f>'[1]（R7.7末時点）交付率・保有率'!C1593</f>
        <v>6295</v>
      </c>
      <c r="D1709" s="11">
        <f>'[1]（R7.7末時点）交付率・保有率'!D1593</f>
        <v>5222</v>
      </c>
      <c r="E1709" s="12">
        <f t="shared" si="26"/>
        <v>0.82954725972994436</v>
      </c>
      <c r="F1709" s="2"/>
      <c r="G1709" s="2"/>
      <c r="H1709" s="2"/>
      <c r="I1709" s="2"/>
      <c r="J1709" s="2"/>
      <c r="K1709" s="2"/>
      <c r="L1709" s="2"/>
      <c r="M1709" s="2"/>
      <c r="N1709" s="2"/>
    </row>
    <row r="1710" spans="1:14" ht="14" x14ac:dyDescent="0.55000000000000004">
      <c r="A1710" s="9" t="s">
        <v>57</v>
      </c>
      <c r="B1710" s="40" t="str">
        <f>'[1]（R7.7末時点）交付率・保有率'!B1594</f>
        <v>阿蘇郡産山村</v>
      </c>
      <c r="C1710" s="11">
        <f>'[1]（R7.7末時点）交付率・保有率'!C1594</f>
        <v>1361</v>
      </c>
      <c r="D1710" s="11">
        <f>'[1]（R7.7末時点）交付率・保有率'!D1594</f>
        <v>1035</v>
      </c>
      <c r="E1710" s="12">
        <f t="shared" si="26"/>
        <v>0.76047024246877293</v>
      </c>
      <c r="F1710" s="2"/>
      <c r="G1710" s="2"/>
      <c r="H1710" s="2"/>
      <c r="I1710" s="2"/>
      <c r="J1710" s="2"/>
      <c r="K1710" s="2"/>
      <c r="L1710" s="2"/>
      <c r="M1710" s="2"/>
      <c r="N1710" s="2"/>
    </row>
    <row r="1711" spans="1:14" ht="14" x14ac:dyDescent="0.55000000000000004">
      <c r="A1711" s="9" t="s">
        <v>57</v>
      </c>
      <c r="B1711" s="40" t="str">
        <f>'[1]（R7.7末時点）交付率・保有率'!B1595</f>
        <v>阿蘇郡高森町</v>
      </c>
      <c r="C1711" s="11">
        <f>'[1]（R7.7末時点）交付率・保有率'!C1595</f>
        <v>5823</v>
      </c>
      <c r="D1711" s="11">
        <f>'[1]（R7.7末時点）交付率・保有率'!D1595</f>
        <v>4711</v>
      </c>
      <c r="E1711" s="12">
        <f t="shared" si="26"/>
        <v>0.80903314442727114</v>
      </c>
      <c r="F1711" s="2"/>
      <c r="G1711" s="2"/>
      <c r="H1711" s="2"/>
      <c r="I1711" s="2"/>
      <c r="J1711" s="2"/>
      <c r="K1711" s="2"/>
      <c r="L1711" s="2"/>
      <c r="M1711" s="2"/>
      <c r="N1711" s="2"/>
    </row>
    <row r="1712" spans="1:14" ht="14" x14ac:dyDescent="0.55000000000000004">
      <c r="A1712" s="9" t="s">
        <v>57</v>
      </c>
      <c r="B1712" s="40" t="str">
        <f>'[1]（R7.7末時点）交付率・保有率'!B1596</f>
        <v>阿蘇郡西原村</v>
      </c>
      <c r="C1712" s="11">
        <f>'[1]（R7.7末時点）交付率・保有率'!C1596</f>
        <v>7074</v>
      </c>
      <c r="D1712" s="11">
        <f>'[1]（R7.7末時点）交付率・保有率'!D1596</f>
        <v>5536</v>
      </c>
      <c r="E1712" s="12">
        <f t="shared" si="26"/>
        <v>0.78258411082838564</v>
      </c>
      <c r="F1712" s="2"/>
      <c r="G1712" s="2"/>
      <c r="H1712" s="2"/>
      <c r="I1712" s="2"/>
      <c r="J1712" s="2"/>
      <c r="K1712" s="2"/>
      <c r="L1712" s="2"/>
      <c r="M1712" s="2"/>
      <c r="N1712" s="2"/>
    </row>
    <row r="1713" spans="1:14" ht="14" x14ac:dyDescent="0.55000000000000004">
      <c r="A1713" s="9" t="s">
        <v>57</v>
      </c>
      <c r="B1713" s="40" t="str">
        <f>'[1]（R7.7末時点）交付率・保有率'!B1597</f>
        <v>阿蘇郡南阿蘇村</v>
      </c>
      <c r="C1713" s="11">
        <f>'[1]（R7.7末時点）交付率・保有率'!C1597</f>
        <v>10026</v>
      </c>
      <c r="D1713" s="11">
        <f>'[1]（R7.7末時点）交付率・保有率'!D1597</f>
        <v>8127</v>
      </c>
      <c r="E1713" s="12">
        <f t="shared" si="26"/>
        <v>0.8105924596050269</v>
      </c>
      <c r="F1713" s="2"/>
      <c r="G1713" s="2"/>
      <c r="H1713" s="2"/>
      <c r="I1713" s="2"/>
      <c r="J1713" s="2"/>
      <c r="K1713" s="2"/>
      <c r="L1713" s="2"/>
      <c r="M1713" s="2"/>
      <c r="N1713" s="2"/>
    </row>
    <row r="1714" spans="1:14" ht="14" x14ac:dyDescent="0.55000000000000004">
      <c r="A1714" s="9" t="s">
        <v>57</v>
      </c>
      <c r="B1714" s="40" t="str">
        <f>'[1]（R7.7末時点）交付率・保有率'!B1598</f>
        <v>上益城郡御船町</v>
      </c>
      <c r="C1714" s="11">
        <f>'[1]（R7.7末時点）交付率・保有率'!C1598</f>
        <v>17270</v>
      </c>
      <c r="D1714" s="11">
        <f>'[1]（R7.7末時点）交付率・保有率'!D1598</f>
        <v>13989</v>
      </c>
      <c r="E1714" s="12">
        <f t="shared" si="26"/>
        <v>0.81001737116386796</v>
      </c>
      <c r="F1714" s="2"/>
      <c r="G1714" s="2"/>
      <c r="H1714" s="2"/>
      <c r="I1714" s="2"/>
      <c r="J1714" s="2"/>
      <c r="K1714" s="2"/>
      <c r="L1714" s="2"/>
      <c r="M1714" s="2"/>
      <c r="N1714" s="2"/>
    </row>
    <row r="1715" spans="1:14" ht="14" x14ac:dyDescent="0.55000000000000004">
      <c r="A1715" s="9" t="s">
        <v>57</v>
      </c>
      <c r="B1715" s="40" t="str">
        <f>'[1]（R7.7末時点）交付率・保有率'!B1599</f>
        <v>上益城郡嘉島町</v>
      </c>
      <c r="C1715" s="11">
        <f>'[1]（R7.7末時点）交付率・保有率'!C1599</f>
        <v>10254</v>
      </c>
      <c r="D1715" s="11">
        <f>'[1]（R7.7末時点）交付率・保有率'!D1599</f>
        <v>8461</v>
      </c>
      <c r="E1715" s="12">
        <f t="shared" si="26"/>
        <v>0.82514140823093429</v>
      </c>
      <c r="F1715" s="2"/>
      <c r="G1715" s="2"/>
      <c r="H1715" s="2"/>
      <c r="I1715" s="2"/>
      <c r="J1715" s="2"/>
      <c r="K1715" s="2"/>
      <c r="L1715" s="2"/>
      <c r="M1715" s="2"/>
      <c r="N1715" s="2"/>
    </row>
    <row r="1716" spans="1:14" ht="14" x14ac:dyDescent="0.55000000000000004">
      <c r="A1716" s="9" t="s">
        <v>57</v>
      </c>
      <c r="B1716" s="40" t="str">
        <f>'[1]（R7.7末時点）交付率・保有率'!B1600</f>
        <v>上益城郡益城町</v>
      </c>
      <c r="C1716" s="11">
        <f>'[1]（R7.7末時点）交付率・保有率'!C1600</f>
        <v>34107</v>
      </c>
      <c r="D1716" s="11">
        <f>'[1]（R7.7末時点）交付率・保有率'!D1600</f>
        <v>28386</v>
      </c>
      <c r="E1716" s="12">
        <f t="shared" si="26"/>
        <v>0.83226317178291842</v>
      </c>
      <c r="F1716" s="2"/>
      <c r="G1716" s="2"/>
      <c r="H1716" s="2"/>
      <c r="I1716" s="2"/>
      <c r="J1716" s="2"/>
      <c r="K1716" s="2"/>
      <c r="L1716" s="2"/>
      <c r="M1716" s="2"/>
      <c r="N1716" s="2"/>
    </row>
    <row r="1717" spans="1:14" ht="14" x14ac:dyDescent="0.55000000000000004">
      <c r="A1717" s="9" t="s">
        <v>57</v>
      </c>
      <c r="B1717" s="40" t="str">
        <f>'[1]（R7.7末時点）交付率・保有率'!B1601</f>
        <v>上益城郡甲佐町</v>
      </c>
      <c r="C1717" s="11">
        <f>'[1]（R7.7末時点）交付率・保有率'!C1601</f>
        <v>9948</v>
      </c>
      <c r="D1717" s="11">
        <f>'[1]（R7.7末時点）交付率・保有率'!D1601</f>
        <v>8207</v>
      </c>
      <c r="E1717" s="12">
        <f t="shared" si="26"/>
        <v>0.82498994772818657</v>
      </c>
      <c r="F1717" s="2"/>
      <c r="G1717" s="2"/>
      <c r="H1717" s="2"/>
      <c r="I1717" s="2"/>
      <c r="J1717" s="2"/>
      <c r="K1717" s="2"/>
      <c r="L1717" s="2"/>
      <c r="M1717" s="2"/>
      <c r="N1717" s="2"/>
    </row>
    <row r="1718" spans="1:14" ht="14" x14ac:dyDescent="0.55000000000000004">
      <c r="A1718" s="9" t="s">
        <v>57</v>
      </c>
      <c r="B1718" s="40" t="str">
        <f>'[1]（R7.7末時点）交付率・保有率'!B1602</f>
        <v>上益城郡山都町</v>
      </c>
      <c r="C1718" s="11">
        <f>'[1]（R7.7末時点）交付率・保有率'!C1602</f>
        <v>12887</v>
      </c>
      <c r="D1718" s="11">
        <f>'[1]（R7.7末時点）交付率・保有率'!D1602</f>
        <v>10216</v>
      </c>
      <c r="E1718" s="12">
        <f t="shared" ref="E1718:E1781" si="27">D1718/C1718</f>
        <v>0.79273686660976173</v>
      </c>
      <c r="F1718" s="2"/>
      <c r="G1718" s="2"/>
      <c r="H1718" s="2"/>
      <c r="I1718" s="2"/>
      <c r="J1718" s="2"/>
      <c r="K1718" s="2"/>
      <c r="L1718" s="2"/>
      <c r="M1718" s="2"/>
      <c r="N1718" s="2"/>
    </row>
    <row r="1719" spans="1:14" ht="14" x14ac:dyDescent="0.55000000000000004">
      <c r="A1719" s="9" t="s">
        <v>57</v>
      </c>
      <c r="B1719" s="40" t="str">
        <f>'[1]（R7.7末時点）交付率・保有率'!B1603</f>
        <v>八代郡氷川町</v>
      </c>
      <c r="C1719" s="11">
        <f>'[1]（R7.7末時点）交付率・保有率'!C1603</f>
        <v>10742</v>
      </c>
      <c r="D1719" s="11">
        <f>'[1]（R7.7末時点）交付率・保有率'!D1603</f>
        <v>8509</v>
      </c>
      <c r="E1719" s="12">
        <f t="shared" si="27"/>
        <v>0.79212437162539562</v>
      </c>
      <c r="F1719" s="2"/>
      <c r="G1719" s="2"/>
      <c r="H1719" s="2"/>
      <c r="I1719" s="2"/>
      <c r="J1719" s="2"/>
      <c r="K1719" s="2"/>
      <c r="L1719" s="2"/>
      <c r="M1719" s="2"/>
      <c r="N1719" s="2"/>
    </row>
    <row r="1720" spans="1:14" ht="14" x14ac:dyDescent="0.55000000000000004">
      <c r="A1720" s="9" t="s">
        <v>57</v>
      </c>
      <c r="B1720" s="40" t="str">
        <f>'[1]（R7.7末時点）交付率・保有率'!B1604</f>
        <v>葦北郡芦北町</v>
      </c>
      <c r="C1720" s="11">
        <f>'[1]（R7.7末時点）交付率・保有率'!C1604</f>
        <v>14877</v>
      </c>
      <c r="D1720" s="11">
        <f>'[1]（R7.7末時点）交付率・保有率'!D1604</f>
        <v>12446</v>
      </c>
      <c r="E1720" s="12">
        <f t="shared" si="27"/>
        <v>0.83659339920682929</v>
      </c>
      <c r="F1720" s="2"/>
      <c r="G1720" s="2"/>
      <c r="H1720" s="2"/>
      <c r="I1720" s="2"/>
      <c r="J1720" s="2"/>
      <c r="K1720" s="2"/>
      <c r="L1720" s="2"/>
      <c r="M1720" s="2"/>
      <c r="N1720" s="2"/>
    </row>
    <row r="1721" spans="1:14" ht="14" x14ac:dyDescent="0.55000000000000004">
      <c r="A1721" s="9" t="s">
        <v>57</v>
      </c>
      <c r="B1721" s="40" t="str">
        <f>'[1]（R7.7末時点）交付率・保有率'!B1605</f>
        <v>葦北郡津奈木町</v>
      </c>
      <c r="C1721" s="11">
        <f>'[1]（R7.7末時点）交付率・保有率'!C1605</f>
        <v>4107</v>
      </c>
      <c r="D1721" s="11">
        <f>'[1]（R7.7末時点）交付率・保有率'!D1605</f>
        <v>3165</v>
      </c>
      <c r="E1721" s="12">
        <f t="shared" si="27"/>
        <v>0.7706355003652301</v>
      </c>
      <c r="F1721" s="2"/>
      <c r="G1721" s="2"/>
      <c r="H1721" s="2"/>
      <c r="I1721" s="2"/>
      <c r="J1721" s="2"/>
      <c r="K1721" s="2"/>
      <c r="L1721" s="2"/>
      <c r="M1721" s="2"/>
      <c r="N1721" s="2"/>
    </row>
    <row r="1722" spans="1:14" ht="14" x14ac:dyDescent="0.55000000000000004">
      <c r="A1722" s="9" t="s">
        <v>57</v>
      </c>
      <c r="B1722" s="40" t="str">
        <f>'[1]（R7.7末時点）交付率・保有率'!B1606</f>
        <v>球磨郡錦町</v>
      </c>
      <c r="C1722" s="11">
        <f>'[1]（R7.7末時点）交付率・保有率'!C1606</f>
        <v>10033</v>
      </c>
      <c r="D1722" s="11">
        <f>'[1]（R7.7末時点）交付率・保有率'!D1606</f>
        <v>8501</v>
      </c>
      <c r="E1722" s="12">
        <f t="shared" si="27"/>
        <v>0.84730389713943988</v>
      </c>
      <c r="F1722" s="2"/>
      <c r="G1722" s="2"/>
      <c r="H1722" s="2"/>
      <c r="I1722" s="2"/>
      <c r="J1722" s="2"/>
      <c r="K1722" s="2"/>
      <c r="L1722" s="2"/>
      <c r="M1722" s="2"/>
      <c r="N1722" s="2"/>
    </row>
    <row r="1723" spans="1:14" ht="14" x14ac:dyDescent="0.55000000000000004">
      <c r="A1723" s="9" t="s">
        <v>57</v>
      </c>
      <c r="B1723" s="40" t="str">
        <f>'[1]（R7.7末時点）交付率・保有率'!B1607</f>
        <v>球磨郡多良木町</v>
      </c>
      <c r="C1723" s="11">
        <f>'[1]（R7.7末時点）交付率・保有率'!C1607</f>
        <v>8321</v>
      </c>
      <c r="D1723" s="11">
        <f>'[1]（R7.7末時点）交付率・保有率'!D1607</f>
        <v>7407</v>
      </c>
      <c r="E1723" s="12">
        <f t="shared" si="27"/>
        <v>0.89015743300084127</v>
      </c>
      <c r="F1723" s="2"/>
      <c r="G1723" s="2"/>
      <c r="H1723" s="2"/>
      <c r="I1723" s="2"/>
      <c r="J1723" s="2"/>
      <c r="K1723" s="2"/>
      <c r="L1723" s="2"/>
      <c r="M1723" s="2"/>
      <c r="N1723" s="2"/>
    </row>
    <row r="1724" spans="1:14" ht="14" x14ac:dyDescent="0.55000000000000004">
      <c r="A1724" s="9" t="s">
        <v>57</v>
      </c>
      <c r="B1724" s="40" t="str">
        <f>'[1]（R7.7末時点）交付率・保有率'!B1608</f>
        <v>球磨郡湯前町</v>
      </c>
      <c r="C1724" s="11">
        <f>'[1]（R7.7末時点）交付率・保有率'!C1608</f>
        <v>3445</v>
      </c>
      <c r="D1724" s="11">
        <f>'[1]（R7.7末時点）交付率・保有率'!D1608</f>
        <v>2866</v>
      </c>
      <c r="E1724" s="12">
        <f t="shared" si="27"/>
        <v>0.83193033381712622</v>
      </c>
      <c r="F1724" s="2"/>
      <c r="G1724" s="2"/>
      <c r="H1724" s="2"/>
      <c r="I1724" s="2"/>
      <c r="J1724" s="2"/>
      <c r="K1724" s="2"/>
      <c r="L1724" s="2"/>
      <c r="M1724" s="2"/>
      <c r="N1724" s="2"/>
    </row>
    <row r="1725" spans="1:14" ht="14" x14ac:dyDescent="0.55000000000000004">
      <c r="A1725" s="9" t="s">
        <v>57</v>
      </c>
      <c r="B1725" s="40" t="str">
        <f>'[1]（R7.7末時点）交付率・保有率'!B1609</f>
        <v>球磨郡水上村</v>
      </c>
      <c r="C1725" s="11">
        <f>'[1]（R7.7末時点）交付率・保有率'!C1609</f>
        <v>1933</v>
      </c>
      <c r="D1725" s="11">
        <f>'[1]（R7.7末時点）交付率・保有率'!D1609</f>
        <v>1656</v>
      </c>
      <c r="E1725" s="12">
        <f t="shared" si="27"/>
        <v>0.85669943093636836</v>
      </c>
      <c r="F1725" s="2"/>
      <c r="G1725" s="2"/>
      <c r="H1725" s="2"/>
      <c r="I1725" s="2"/>
      <c r="J1725" s="2"/>
      <c r="K1725" s="2"/>
      <c r="L1725" s="2"/>
      <c r="M1725" s="2"/>
      <c r="N1725" s="2"/>
    </row>
    <row r="1726" spans="1:14" ht="14" x14ac:dyDescent="0.55000000000000004">
      <c r="A1726" s="9" t="s">
        <v>57</v>
      </c>
      <c r="B1726" s="40" t="str">
        <f>'[1]（R7.7末時点）交付率・保有率'!B1610</f>
        <v>球磨郡相良村</v>
      </c>
      <c r="C1726" s="11">
        <f>'[1]（R7.7末時点）交付率・保有率'!C1610</f>
        <v>3961</v>
      </c>
      <c r="D1726" s="11">
        <f>'[1]（R7.7末時点）交付率・保有率'!D1610</f>
        <v>3338</v>
      </c>
      <c r="E1726" s="12">
        <f t="shared" si="27"/>
        <v>0.84271648573592528</v>
      </c>
      <c r="F1726" s="2"/>
      <c r="G1726" s="2"/>
      <c r="H1726" s="2"/>
      <c r="I1726" s="2"/>
      <c r="J1726" s="2"/>
      <c r="K1726" s="2"/>
      <c r="L1726" s="2"/>
      <c r="M1726" s="2"/>
      <c r="N1726" s="2"/>
    </row>
    <row r="1727" spans="1:14" ht="14" x14ac:dyDescent="0.55000000000000004">
      <c r="A1727" s="9" t="s">
        <v>57</v>
      </c>
      <c r="B1727" s="40" t="str">
        <f>'[1]（R7.7末時点）交付率・保有率'!B1611</f>
        <v>球磨郡五木村</v>
      </c>
      <c r="C1727" s="11">
        <f>'[1]（R7.7末時点）交付率・保有率'!C1611</f>
        <v>929</v>
      </c>
      <c r="D1727" s="11">
        <f>'[1]（R7.7末時点）交付率・保有率'!D1611</f>
        <v>741</v>
      </c>
      <c r="E1727" s="12">
        <f t="shared" si="27"/>
        <v>0.79763186221743809</v>
      </c>
      <c r="F1727" s="2"/>
      <c r="G1727" s="2"/>
      <c r="H1727" s="2"/>
      <c r="I1727" s="2"/>
      <c r="J1727" s="2"/>
      <c r="K1727" s="2"/>
      <c r="L1727" s="2"/>
      <c r="M1727" s="2"/>
      <c r="N1727" s="2"/>
    </row>
    <row r="1728" spans="1:14" ht="14" x14ac:dyDescent="0.55000000000000004">
      <c r="A1728" s="9" t="s">
        <v>57</v>
      </c>
      <c r="B1728" s="40" t="str">
        <f>'[1]（R7.7末時点）交付率・保有率'!B1612</f>
        <v>球磨郡山江村</v>
      </c>
      <c r="C1728" s="11">
        <f>'[1]（R7.7末時点）交付率・保有率'!C1612</f>
        <v>3162</v>
      </c>
      <c r="D1728" s="11">
        <f>'[1]（R7.7末時点）交付率・保有率'!D1612</f>
        <v>2684</v>
      </c>
      <c r="E1728" s="12">
        <f t="shared" si="27"/>
        <v>0.84882985452245419</v>
      </c>
      <c r="F1728" s="2"/>
      <c r="G1728" s="2"/>
      <c r="H1728" s="2"/>
      <c r="I1728" s="2"/>
      <c r="J1728" s="2"/>
      <c r="K1728" s="2"/>
      <c r="L1728" s="2"/>
      <c r="M1728" s="2"/>
      <c r="N1728" s="2"/>
    </row>
    <row r="1729" spans="1:14" ht="14" x14ac:dyDescent="0.55000000000000004">
      <c r="A1729" s="9" t="s">
        <v>57</v>
      </c>
      <c r="B1729" s="40" t="str">
        <f>'[1]（R7.7末時点）交付率・保有率'!B1613</f>
        <v>球磨郡球磨村</v>
      </c>
      <c r="C1729" s="11">
        <f>'[1]（R7.7末時点）交付率・保有率'!C1613</f>
        <v>2648</v>
      </c>
      <c r="D1729" s="11">
        <f>'[1]（R7.7末時点）交付率・保有率'!D1613</f>
        <v>2168</v>
      </c>
      <c r="E1729" s="12">
        <f t="shared" si="27"/>
        <v>0.81873111782477337</v>
      </c>
      <c r="F1729" s="2"/>
      <c r="G1729" s="2"/>
      <c r="H1729" s="2"/>
      <c r="I1729" s="2"/>
      <c r="J1729" s="2"/>
      <c r="K1729" s="2"/>
      <c r="L1729" s="2"/>
      <c r="M1729" s="2"/>
      <c r="N1729" s="2"/>
    </row>
    <row r="1730" spans="1:14" ht="14" x14ac:dyDescent="0.55000000000000004">
      <c r="A1730" s="9" t="s">
        <v>57</v>
      </c>
      <c r="B1730" s="40" t="str">
        <f>'[1]（R7.7末時点）交付率・保有率'!B1614</f>
        <v>球磨郡あさぎり町</v>
      </c>
      <c r="C1730" s="11">
        <f>'[1]（R7.7末時点）交付率・保有率'!C1614</f>
        <v>14058</v>
      </c>
      <c r="D1730" s="11">
        <f>'[1]（R7.7末時点）交付率・保有率'!D1614</f>
        <v>11761</v>
      </c>
      <c r="E1730" s="12">
        <f t="shared" si="27"/>
        <v>0.83660549153506902</v>
      </c>
      <c r="F1730" s="2"/>
      <c r="G1730" s="2"/>
      <c r="H1730" s="2"/>
      <c r="I1730" s="2"/>
      <c r="J1730" s="2"/>
      <c r="K1730" s="2"/>
      <c r="L1730" s="2"/>
      <c r="M1730" s="2"/>
      <c r="N1730" s="2"/>
    </row>
    <row r="1731" spans="1:14" ht="14" x14ac:dyDescent="0.55000000000000004">
      <c r="A1731" s="9" t="s">
        <v>57</v>
      </c>
      <c r="B1731" s="40" t="str">
        <f>'[1]（R7.7末時点）交付率・保有率'!B1615</f>
        <v>天草郡苓北町</v>
      </c>
      <c r="C1731" s="11">
        <f>'[1]（R7.7末時点）交付率・保有率'!C1615</f>
        <v>6222</v>
      </c>
      <c r="D1731" s="11">
        <f>'[1]（R7.7末時点）交付率・保有率'!D1615</f>
        <v>5260</v>
      </c>
      <c r="E1731" s="12">
        <f t="shared" si="27"/>
        <v>0.84538733526197363</v>
      </c>
      <c r="F1731" s="2"/>
      <c r="G1731" s="2"/>
      <c r="H1731" s="2"/>
      <c r="I1731" s="2"/>
      <c r="J1731" s="2"/>
      <c r="K1731" s="2"/>
      <c r="L1731" s="2"/>
      <c r="M1731" s="2"/>
      <c r="N1731" s="2"/>
    </row>
    <row r="1732" spans="1:14" ht="14" x14ac:dyDescent="0.55000000000000004">
      <c r="A1732" s="9" t="s">
        <v>58</v>
      </c>
      <c r="B1732" s="40" t="str">
        <f>'[1]（R7.7末時点）交付率・保有率'!B1616</f>
        <v>大分市</v>
      </c>
      <c r="C1732" s="11">
        <f>'[1]（R7.7末時点）交付率・保有率'!C1616</f>
        <v>472898</v>
      </c>
      <c r="D1732" s="11">
        <f>'[1]（R7.7末時点）交付率・保有率'!D1616</f>
        <v>380612</v>
      </c>
      <c r="E1732" s="12">
        <f t="shared" si="27"/>
        <v>0.80485009452355472</v>
      </c>
      <c r="F1732" s="2"/>
      <c r="G1732" s="2"/>
      <c r="H1732" s="2"/>
      <c r="I1732" s="2"/>
      <c r="J1732" s="2"/>
      <c r="K1732" s="2"/>
      <c r="L1732" s="2"/>
      <c r="M1732" s="2"/>
      <c r="N1732" s="2"/>
    </row>
    <row r="1733" spans="1:14" ht="14" x14ac:dyDescent="0.55000000000000004">
      <c r="A1733" s="9" t="s">
        <v>58</v>
      </c>
      <c r="B1733" s="40" t="str">
        <f>'[1]（R7.7末時点）交付率・保有率'!B1617</f>
        <v>別府市</v>
      </c>
      <c r="C1733" s="11">
        <f>'[1]（R7.7末時点）交付率・保有率'!C1617</f>
        <v>112115</v>
      </c>
      <c r="D1733" s="11">
        <f>'[1]（R7.7末時点）交付率・保有率'!D1617</f>
        <v>88343</v>
      </c>
      <c r="E1733" s="12">
        <f t="shared" si="27"/>
        <v>0.78796771172456848</v>
      </c>
      <c r="F1733" s="2"/>
      <c r="G1733" s="2"/>
      <c r="H1733" s="2"/>
      <c r="I1733" s="2"/>
      <c r="J1733" s="2"/>
      <c r="K1733" s="2"/>
      <c r="L1733" s="2"/>
      <c r="M1733" s="2"/>
      <c r="N1733" s="2"/>
    </row>
    <row r="1734" spans="1:14" ht="14" x14ac:dyDescent="0.55000000000000004">
      <c r="A1734" s="9" t="s">
        <v>58</v>
      </c>
      <c r="B1734" s="40" t="str">
        <f>'[1]（R7.7末時点）交付率・保有率'!B1618</f>
        <v>中津市</v>
      </c>
      <c r="C1734" s="11">
        <f>'[1]（R7.7末時点）交付率・保有率'!C1618</f>
        <v>81524</v>
      </c>
      <c r="D1734" s="11">
        <f>'[1]（R7.7末時点）交付率・保有率'!D1618</f>
        <v>66033</v>
      </c>
      <c r="E1734" s="12">
        <f t="shared" si="27"/>
        <v>0.80998233648986806</v>
      </c>
      <c r="F1734" s="2"/>
      <c r="G1734" s="2"/>
      <c r="H1734" s="2"/>
      <c r="I1734" s="2"/>
      <c r="J1734" s="2"/>
      <c r="K1734" s="2"/>
      <c r="L1734" s="2"/>
      <c r="M1734" s="2"/>
      <c r="N1734" s="2"/>
    </row>
    <row r="1735" spans="1:14" ht="14" x14ac:dyDescent="0.55000000000000004">
      <c r="A1735" s="9" t="s">
        <v>58</v>
      </c>
      <c r="B1735" s="40" t="str">
        <f>'[1]（R7.7末時点）交付率・保有率'!B1619</f>
        <v>日田市</v>
      </c>
      <c r="C1735" s="11">
        <f>'[1]（R7.7末時点）交付率・保有率'!C1619</f>
        <v>60207</v>
      </c>
      <c r="D1735" s="11">
        <f>'[1]（R7.7末時点）交付率・保有率'!D1619</f>
        <v>48288</v>
      </c>
      <c r="E1735" s="12">
        <f t="shared" si="27"/>
        <v>0.8020329861976182</v>
      </c>
      <c r="F1735" s="2"/>
      <c r="G1735" s="2"/>
      <c r="H1735" s="2"/>
      <c r="I1735" s="2"/>
      <c r="J1735" s="2"/>
      <c r="K1735" s="2"/>
      <c r="L1735" s="2"/>
      <c r="M1735" s="2"/>
      <c r="N1735" s="2"/>
    </row>
    <row r="1736" spans="1:14" ht="14" x14ac:dyDescent="0.55000000000000004">
      <c r="A1736" s="9" t="s">
        <v>58</v>
      </c>
      <c r="B1736" s="40" t="str">
        <f>'[1]（R7.7末時点）交付率・保有率'!B1620</f>
        <v>佐伯市</v>
      </c>
      <c r="C1736" s="11">
        <f>'[1]（R7.7末時点）交付率・保有率'!C1620</f>
        <v>64450</v>
      </c>
      <c r="D1736" s="11">
        <f>'[1]（R7.7末時点）交付率・保有率'!D1620</f>
        <v>52527</v>
      </c>
      <c r="E1736" s="12">
        <f t="shared" si="27"/>
        <v>0.81500387897595039</v>
      </c>
      <c r="F1736" s="2"/>
      <c r="G1736" s="2"/>
      <c r="H1736" s="2"/>
      <c r="I1736" s="2"/>
      <c r="J1736" s="2"/>
      <c r="K1736" s="2"/>
      <c r="L1736" s="2"/>
      <c r="M1736" s="2"/>
      <c r="N1736" s="2"/>
    </row>
    <row r="1737" spans="1:14" ht="14" x14ac:dyDescent="0.55000000000000004">
      <c r="A1737" s="9" t="s">
        <v>58</v>
      </c>
      <c r="B1737" s="40" t="str">
        <f>'[1]（R7.7末時点）交付率・保有率'!B1621</f>
        <v>臼杵市</v>
      </c>
      <c r="C1737" s="11">
        <f>'[1]（R7.7末時点）交付率・保有率'!C1621</f>
        <v>34895</v>
      </c>
      <c r="D1737" s="11">
        <f>'[1]（R7.7末時点）交付率・保有率'!D1621</f>
        <v>29339</v>
      </c>
      <c r="E1737" s="12">
        <f t="shared" si="27"/>
        <v>0.84077948130104596</v>
      </c>
      <c r="F1737" s="2"/>
      <c r="G1737" s="2"/>
      <c r="H1737" s="2"/>
      <c r="I1737" s="2"/>
      <c r="J1737" s="2"/>
      <c r="K1737" s="2"/>
      <c r="L1737" s="2"/>
      <c r="M1737" s="2"/>
      <c r="N1737" s="2"/>
    </row>
    <row r="1738" spans="1:14" ht="14" x14ac:dyDescent="0.55000000000000004">
      <c r="A1738" s="9" t="s">
        <v>58</v>
      </c>
      <c r="B1738" s="40" t="str">
        <f>'[1]（R7.7末時点）交付率・保有率'!B1622</f>
        <v>津久見市</v>
      </c>
      <c r="C1738" s="11">
        <f>'[1]（R7.7末時点）交付率・保有率'!C1622</f>
        <v>14980</v>
      </c>
      <c r="D1738" s="11">
        <f>'[1]（R7.7末時点）交付率・保有率'!D1622</f>
        <v>12682</v>
      </c>
      <c r="E1738" s="12">
        <f t="shared" si="27"/>
        <v>0.84659546061415225</v>
      </c>
      <c r="F1738" s="2"/>
      <c r="G1738" s="2"/>
      <c r="H1738" s="2"/>
      <c r="I1738" s="2"/>
      <c r="J1738" s="2"/>
      <c r="K1738" s="2"/>
      <c r="L1738" s="2"/>
      <c r="M1738" s="2"/>
      <c r="N1738" s="2"/>
    </row>
    <row r="1739" spans="1:14" ht="14" x14ac:dyDescent="0.55000000000000004">
      <c r="A1739" s="9" t="s">
        <v>58</v>
      </c>
      <c r="B1739" s="40" t="str">
        <f>'[1]（R7.7末時点）交付率・保有率'!B1623</f>
        <v>竹田市</v>
      </c>
      <c r="C1739" s="11">
        <f>'[1]（R7.7末時点）交付率・保有率'!C1623</f>
        <v>18917</v>
      </c>
      <c r="D1739" s="11">
        <f>'[1]（R7.7末時点）交付率・保有率'!D1623</f>
        <v>15232</v>
      </c>
      <c r="E1739" s="12">
        <f t="shared" si="27"/>
        <v>0.80520167045514612</v>
      </c>
      <c r="F1739" s="2"/>
      <c r="G1739" s="2"/>
      <c r="H1739" s="2"/>
      <c r="I1739" s="2"/>
      <c r="J1739" s="2"/>
      <c r="K1739" s="2"/>
      <c r="L1739" s="2"/>
      <c r="M1739" s="2"/>
      <c r="N1739" s="2"/>
    </row>
    <row r="1740" spans="1:14" ht="14" x14ac:dyDescent="0.55000000000000004">
      <c r="A1740" s="9" t="s">
        <v>58</v>
      </c>
      <c r="B1740" s="40" t="str">
        <f>'[1]（R7.7末時点）交付率・保有率'!B1624</f>
        <v>豊後高田市</v>
      </c>
      <c r="C1740" s="11">
        <f>'[1]（R7.7末時点）交付率・保有率'!C1624</f>
        <v>21748</v>
      </c>
      <c r="D1740" s="11">
        <f>'[1]（R7.7末時点）交付率・保有率'!D1624</f>
        <v>16780</v>
      </c>
      <c r="E1740" s="12">
        <f t="shared" si="27"/>
        <v>0.77156520139782969</v>
      </c>
      <c r="F1740" s="2"/>
      <c r="G1740" s="2"/>
      <c r="H1740" s="2"/>
      <c r="I1740" s="2"/>
      <c r="J1740" s="2"/>
      <c r="K1740" s="2"/>
      <c r="L1740" s="2"/>
      <c r="M1740" s="2"/>
      <c r="N1740" s="2"/>
    </row>
    <row r="1741" spans="1:14" ht="14" x14ac:dyDescent="0.55000000000000004">
      <c r="A1741" s="9" t="s">
        <v>58</v>
      </c>
      <c r="B1741" s="40" t="str">
        <f>'[1]（R7.7末時点）交付率・保有率'!B1625</f>
        <v>杵築市</v>
      </c>
      <c r="C1741" s="11">
        <f>'[1]（R7.7末時点）交付率・保有率'!C1625</f>
        <v>26153</v>
      </c>
      <c r="D1741" s="11">
        <f>'[1]（R7.7末時点）交付率・保有率'!D1625</f>
        <v>21245</v>
      </c>
      <c r="E1741" s="12">
        <f t="shared" si="27"/>
        <v>0.81233510495927808</v>
      </c>
      <c r="F1741" s="2"/>
      <c r="G1741" s="2"/>
      <c r="H1741" s="2"/>
      <c r="I1741" s="2"/>
      <c r="J1741" s="2"/>
      <c r="K1741" s="2"/>
      <c r="L1741" s="2"/>
      <c r="M1741" s="2"/>
      <c r="N1741" s="2"/>
    </row>
    <row r="1742" spans="1:14" ht="14" x14ac:dyDescent="0.55000000000000004">
      <c r="A1742" s="9" t="s">
        <v>58</v>
      </c>
      <c r="B1742" s="40" t="str">
        <f>'[1]（R7.7末時点）交付率・保有率'!B1626</f>
        <v>宇佐市</v>
      </c>
      <c r="C1742" s="11">
        <f>'[1]（R7.7末時点）交付率・保有率'!C1626</f>
        <v>51972</v>
      </c>
      <c r="D1742" s="11">
        <f>'[1]（R7.7末時点）交付率・保有率'!D1626</f>
        <v>40380</v>
      </c>
      <c r="E1742" s="12">
        <f t="shared" si="27"/>
        <v>0.77695682290464096</v>
      </c>
      <c r="F1742" s="2"/>
      <c r="G1742" s="2"/>
      <c r="H1742" s="2"/>
      <c r="I1742" s="2"/>
      <c r="J1742" s="2"/>
      <c r="K1742" s="2"/>
      <c r="L1742" s="2"/>
      <c r="M1742" s="2"/>
      <c r="N1742" s="2"/>
    </row>
    <row r="1743" spans="1:14" ht="14" x14ac:dyDescent="0.55000000000000004">
      <c r="A1743" s="9" t="s">
        <v>58</v>
      </c>
      <c r="B1743" s="40" t="str">
        <f>'[1]（R7.7末時点）交付率・保有率'!B1627</f>
        <v>豊後大野市</v>
      </c>
      <c r="C1743" s="11">
        <f>'[1]（R7.7末時点）交付率・保有率'!C1627</f>
        <v>31998</v>
      </c>
      <c r="D1743" s="11">
        <f>'[1]（R7.7末時点）交付率・保有率'!D1627</f>
        <v>25181</v>
      </c>
      <c r="E1743" s="12">
        <f t="shared" si="27"/>
        <v>0.78695543471466967</v>
      </c>
      <c r="F1743" s="2"/>
      <c r="G1743" s="2"/>
      <c r="H1743" s="2"/>
      <c r="I1743" s="2"/>
      <c r="J1743" s="2"/>
      <c r="K1743" s="2"/>
      <c r="L1743" s="2"/>
      <c r="M1743" s="2"/>
      <c r="N1743" s="2"/>
    </row>
    <row r="1744" spans="1:14" ht="14" x14ac:dyDescent="0.55000000000000004">
      <c r="A1744" s="9" t="s">
        <v>58</v>
      </c>
      <c r="B1744" s="40" t="str">
        <f>'[1]（R7.7末時点）交付率・保有率'!B1628</f>
        <v>由布市</v>
      </c>
      <c r="C1744" s="11">
        <f>'[1]（R7.7末時点）交付率・保有率'!C1628</f>
        <v>33521</v>
      </c>
      <c r="D1744" s="11">
        <f>'[1]（R7.7末時点）交付率・保有率'!D1628</f>
        <v>26898</v>
      </c>
      <c r="E1744" s="12">
        <f t="shared" si="27"/>
        <v>0.8024223621013693</v>
      </c>
      <c r="F1744" s="2"/>
      <c r="G1744" s="2"/>
      <c r="H1744" s="2"/>
      <c r="I1744" s="2"/>
      <c r="J1744" s="2"/>
      <c r="K1744" s="2"/>
      <c r="L1744" s="2"/>
      <c r="M1744" s="2"/>
      <c r="N1744" s="2"/>
    </row>
    <row r="1745" spans="1:14" ht="14" x14ac:dyDescent="0.55000000000000004">
      <c r="A1745" s="9" t="s">
        <v>58</v>
      </c>
      <c r="B1745" s="40" t="str">
        <f>'[1]（R7.7末時点）交付率・保有率'!B1629</f>
        <v>国東市</v>
      </c>
      <c r="C1745" s="11">
        <f>'[1]（R7.7末時点）交付率・保有率'!C1629</f>
        <v>25074</v>
      </c>
      <c r="D1745" s="11">
        <f>'[1]（R7.7末時点）交付率・保有率'!D1629</f>
        <v>19935</v>
      </c>
      <c r="E1745" s="12">
        <f t="shared" si="27"/>
        <v>0.79504666188083273</v>
      </c>
      <c r="F1745" s="2"/>
      <c r="G1745" s="2"/>
      <c r="H1745" s="2"/>
      <c r="I1745" s="2"/>
      <c r="J1745" s="2"/>
      <c r="K1745" s="2"/>
      <c r="L1745" s="2"/>
      <c r="M1745" s="2"/>
      <c r="N1745" s="2"/>
    </row>
    <row r="1746" spans="1:14" ht="14" x14ac:dyDescent="0.55000000000000004">
      <c r="A1746" s="9" t="s">
        <v>58</v>
      </c>
      <c r="B1746" s="40" t="str">
        <f>'[1]（R7.7末時点）交付率・保有率'!B1630</f>
        <v>東国東郡姫島村</v>
      </c>
      <c r="C1746" s="11">
        <f>'[1]（R7.7末時点）交付率・保有率'!C1630</f>
        <v>1711</v>
      </c>
      <c r="D1746" s="11">
        <f>'[1]（R7.7末時点）交付率・保有率'!D1630</f>
        <v>1549</v>
      </c>
      <c r="E1746" s="12">
        <f t="shared" si="27"/>
        <v>0.90531852717708938</v>
      </c>
      <c r="F1746" s="2"/>
      <c r="G1746" s="2"/>
      <c r="H1746" s="2"/>
      <c r="I1746" s="2"/>
      <c r="J1746" s="2"/>
      <c r="K1746" s="2"/>
      <c r="L1746" s="2"/>
      <c r="M1746" s="2"/>
      <c r="N1746" s="2"/>
    </row>
    <row r="1747" spans="1:14" ht="14" x14ac:dyDescent="0.55000000000000004">
      <c r="A1747" s="9" t="s">
        <v>58</v>
      </c>
      <c r="B1747" s="40" t="str">
        <f>'[1]（R7.7末時点）交付率・保有率'!B1631</f>
        <v>速見郡日出町</v>
      </c>
      <c r="C1747" s="11">
        <f>'[1]（R7.7末時点）交付率・保有率'!C1631</f>
        <v>27829</v>
      </c>
      <c r="D1747" s="11">
        <f>'[1]（R7.7末時点）交付率・保有率'!D1631</f>
        <v>22839</v>
      </c>
      <c r="E1747" s="12">
        <f t="shared" si="27"/>
        <v>0.82069064644794998</v>
      </c>
      <c r="F1747" s="2"/>
      <c r="G1747" s="2"/>
      <c r="H1747" s="2"/>
      <c r="I1747" s="2"/>
      <c r="J1747" s="2"/>
      <c r="K1747" s="2"/>
      <c r="L1747" s="2"/>
      <c r="M1747" s="2"/>
      <c r="N1747" s="2"/>
    </row>
    <row r="1748" spans="1:14" ht="14" x14ac:dyDescent="0.55000000000000004">
      <c r="A1748" s="9" t="s">
        <v>58</v>
      </c>
      <c r="B1748" s="40" t="str">
        <f>'[1]（R7.7末時点）交付率・保有率'!B1632</f>
        <v>玖珠郡九重町</v>
      </c>
      <c r="C1748" s="11">
        <f>'[1]（R7.7末時点）交付率・保有率'!C1632</f>
        <v>8302</v>
      </c>
      <c r="D1748" s="11">
        <f>'[1]（R7.7末時点）交付率・保有率'!D1632</f>
        <v>6729</v>
      </c>
      <c r="E1748" s="12">
        <f t="shared" si="27"/>
        <v>0.81052758371476752</v>
      </c>
      <c r="F1748" s="2"/>
      <c r="G1748" s="2"/>
      <c r="H1748" s="2"/>
      <c r="I1748" s="2"/>
      <c r="J1748" s="2"/>
      <c r="K1748" s="2"/>
      <c r="L1748" s="2"/>
      <c r="M1748" s="2"/>
      <c r="N1748" s="2"/>
    </row>
    <row r="1749" spans="1:14" ht="14" x14ac:dyDescent="0.55000000000000004">
      <c r="A1749" s="9" t="s">
        <v>58</v>
      </c>
      <c r="B1749" s="40" t="str">
        <f>'[1]（R7.7末時点）交付率・保有率'!B1633</f>
        <v>玖珠郡玖珠町</v>
      </c>
      <c r="C1749" s="11">
        <f>'[1]（R7.7末時点）交付率・保有率'!C1633</f>
        <v>13808</v>
      </c>
      <c r="D1749" s="11">
        <f>'[1]（R7.7末時点）交付率・保有率'!D1633</f>
        <v>11015</v>
      </c>
      <c r="E1749" s="12">
        <f t="shared" si="27"/>
        <v>0.79772595596755502</v>
      </c>
      <c r="F1749" s="2"/>
      <c r="G1749" s="2"/>
      <c r="H1749" s="2"/>
      <c r="I1749" s="2"/>
      <c r="J1749" s="2"/>
      <c r="K1749" s="2"/>
      <c r="L1749" s="2"/>
      <c r="M1749" s="2"/>
      <c r="N1749" s="2"/>
    </row>
    <row r="1750" spans="1:14" ht="14" x14ac:dyDescent="0.55000000000000004">
      <c r="A1750" s="9" t="s">
        <v>59</v>
      </c>
      <c r="B1750" s="40" t="str">
        <f>'[1]（R7.7末時点）交付率・保有率'!B1634</f>
        <v>宮崎市</v>
      </c>
      <c r="C1750" s="11">
        <f>'[1]（R7.7末時点）交付率・保有率'!C1634</f>
        <v>394504</v>
      </c>
      <c r="D1750" s="11">
        <f>'[1]（R7.7末時点）交付率・保有率'!D1634</f>
        <v>335378</v>
      </c>
      <c r="E1750" s="12">
        <f t="shared" si="27"/>
        <v>0.85012572749579218</v>
      </c>
      <c r="F1750" s="2"/>
      <c r="G1750" s="2"/>
      <c r="H1750" s="2"/>
      <c r="I1750" s="2"/>
      <c r="J1750" s="2"/>
      <c r="K1750" s="2"/>
      <c r="L1750" s="2"/>
      <c r="M1750" s="2"/>
      <c r="N1750" s="2"/>
    </row>
    <row r="1751" spans="1:14" ht="14" x14ac:dyDescent="0.55000000000000004">
      <c r="A1751" s="9" t="s">
        <v>59</v>
      </c>
      <c r="B1751" s="40" t="str">
        <f>'[1]（R7.7末時点）交付率・保有率'!B1635</f>
        <v>都城市</v>
      </c>
      <c r="C1751" s="11">
        <f>'[1]（R7.7末時点）交付率・保有率'!C1635</f>
        <v>162574</v>
      </c>
      <c r="D1751" s="11">
        <f>'[1]（R7.7末時点）交付率・保有率'!D1635</f>
        <v>144525</v>
      </c>
      <c r="E1751" s="12">
        <f t="shared" si="27"/>
        <v>0.88897978766592445</v>
      </c>
      <c r="F1751" s="2"/>
      <c r="G1751" s="2"/>
      <c r="H1751" s="2"/>
      <c r="I1751" s="2"/>
      <c r="J1751" s="2"/>
      <c r="K1751" s="2"/>
      <c r="L1751" s="2"/>
      <c r="M1751" s="2"/>
      <c r="N1751" s="2"/>
    </row>
    <row r="1752" spans="1:14" ht="14" x14ac:dyDescent="0.55000000000000004">
      <c r="A1752" s="9" t="s">
        <v>59</v>
      </c>
      <c r="B1752" s="40" t="str">
        <f>'[1]（R7.7末時点）交付率・保有率'!B1636</f>
        <v>延岡市</v>
      </c>
      <c r="C1752" s="11">
        <f>'[1]（R7.7末時点）交付率・保有率'!C1636</f>
        <v>113936</v>
      </c>
      <c r="D1752" s="11">
        <f>'[1]（R7.7末時点）交付率・保有率'!D1636</f>
        <v>93134</v>
      </c>
      <c r="E1752" s="12">
        <f t="shared" si="27"/>
        <v>0.81742381687965171</v>
      </c>
      <c r="F1752" s="2"/>
      <c r="G1752" s="2"/>
      <c r="H1752" s="2"/>
      <c r="I1752" s="2"/>
      <c r="J1752" s="2"/>
      <c r="K1752" s="2"/>
      <c r="L1752" s="2"/>
      <c r="M1752" s="2"/>
      <c r="N1752" s="2"/>
    </row>
    <row r="1753" spans="1:14" ht="14" x14ac:dyDescent="0.55000000000000004">
      <c r="A1753" s="9" t="s">
        <v>59</v>
      </c>
      <c r="B1753" s="40" t="str">
        <f>'[1]（R7.7末時点）交付率・保有率'!B1637</f>
        <v>日南市</v>
      </c>
      <c r="C1753" s="11">
        <f>'[1]（R7.7末時点）交付率・保有率'!C1637</f>
        <v>48198</v>
      </c>
      <c r="D1753" s="11">
        <f>'[1]（R7.7末時点）交付率・保有率'!D1637</f>
        <v>41355</v>
      </c>
      <c r="E1753" s="12">
        <f t="shared" si="27"/>
        <v>0.85802315448773803</v>
      </c>
      <c r="F1753" s="2"/>
      <c r="G1753" s="2"/>
      <c r="H1753" s="2"/>
      <c r="I1753" s="2"/>
      <c r="J1753" s="2"/>
      <c r="K1753" s="2"/>
      <c r="L1753" s="2"/>
      <c r="M1753" s="2"/>
      <c r="N1753" s="2"/>
    </row>
    <row r="1754" spans="1:14" ht="14" x14ac:dyDescent="0.55000000000000004">
      <c r="A1754" s="9" t="s">
        <v>59</v>
      </c>
      <c r="B1754" s="40" t="str">
        <f>'[1]（R7.7末時点）交付率・保有率'!B1638</f>
        <v>小林市</v>
      </c>
      <c r="C1754" s="11">
        <f>'[1]（R7.7末時点）交付率・保有率'!C1638</f>
        <v>42075</v>
      </c>
      <c r="D1754" s="11">
        <f>'[1]（R7.7末時点）交付率・保有率'!D1638</f>
        <v>35188</v>
      </c>
      <c r="E1754" s="12">
        <f t="shared" si="27"/>
        <v>0.83631610219845509</v>
      </c>
      <c r="F1754" s="2"/>
      <c r="G1754" s="2"/>
      <c r="H1754" s="2"/>
      <c r="I1754" s="2"/>
      <c r="J1754" s="2"/>
      <c r="K1754" s="2"/>
      <c r="L1754" s="2"/>
      <c r="M1754" s="2"/>
      <c r="N1754" s="2"/>
    </row>
    <row r="1755" spans="1:14" ht="14" x14ac:dyDescent="0.55000000000000004">
      <c r="A1755" s="9" t="s">
        <v>59</v>
      </c>
      <c r="B1755" s="40" t="str">
        <f>'[1]（R7.7末時点）交付率・保有率'!B1639</f>
        <v>日向市</v>
      </c>
      <c r="C1755" s="11">
        <f>'[1]（R7.7末時点）交付率・保有率'!C1639</f>
        <v>57847</v>
      </c>
      <c r="D1755" s="11">
        <f>'[1]（R7.7末時点）交付率・保有率'!D1639</f>
        <v>48183</v>
      </c>
      <c r="E1755" s="12">
        <f t="shared" si="27"/>
        <v>0.83293861392984947</v>
      </c>
      <c r="F1755" s="2"/>
      <c r="G1755" s="2"/>
      <c r="H1755" s="2"/>
      <c r="I1755" s="2"/>
      <c r="J1755" s="2"/>
      <c r="K1755" s="2"/>
      <c r="L1755" s="2"/>
      <c r="M1755" s="2"/>
      <c r="N1755" s="2"/>
    </row>
    <row r="1756" spans="1:14" ht="14" x14ac:dyDescent="0.55000000000000004">
      <c r="A1756" s="9" t="s">
        <v>59</v>
      </c>
      <c r="B1756" s="40" t="str">
        <f>'[1]（R7.7末時点）交付率・保有率'!B1640</f>
        <v>串間市</v>
      </c>
      <c r="C1756" s="11">
        <f>'[1]（R7.7末時点）交付率・保有率'!C1640</f>
        <v>16047</v>
      </c>
      <c r="D1756" s="11">
        <f>'[1]（R7.7末時点）交付率・保有率'!D1640</f>
        <v>14069</v>
      </c>
      <c r="E1756" s="12">
        <f t="shared" si="27"/>
        <v>0.87673708481336077</v>
      </c>
      <c r="F1756" s="2"/>
      <c r="G1756" s="2"/>
      <c r="H1756" s="2"/>
      <c r="I1756" s="2"/>
      <c r="J1756" s="2"/>
      <c r="K1756" s="2"/>
      <c r="L1756" s="2"/>
      <c r="M1756" s="2"/>
      <c r="N1756" s="2"/>
    </row>
    <row r="1757" spans="1:14" ht="14" x14ac:dyDescent="0.55000000000000004">
      <c r="A1757" s="9" t="s">
        <v>59</v>
      </c>
      <c r="B1757" s="40" t="str">
        <f>'[1]（R7.7末時点）交付率・保有率'!B1641</f>
        <v>西都市</v>
      </c>
      <c r="C1757" s="11">
        <f>'[1]（R7.7末時点）交付率・保有率'!C1641</f>
        <v>28078</v>
      </c>
      <c r="D1757" s="11">
        <f>'[1]（R7.7末時点）交付率・保有率'!D1641</f>
        <v>24178</v>
      </c>
      <c r="E1757" s="12">
        <f t="shared" si="27"/>
        <v>0.86110121803547257</v>
      </c>
      <c r="F1757" s="2"/>
      <c r="G1757" s="2"/>
      <c r="H1757" s="2"/>
      <c r="I1757" s="2"/>
      <c r="J1757" s="2"/>
      <c r="K1757" s="2"/>
      <c r="L1757" s="2"/>
      <c r="M1757" s="2"/>
      <c r="N1757" s="2"/>
    </row>
    <row r="1758" spans="1:14" ht="14" x14ac:dyDescent="0.55000000000000004">
      <c r="A1758" s="9" t="s">
        <v>59</v>
      </c>
      <c r="B1758" s="40" t="str">
        <f>'[1]（R7.7末時点）交付率・保有率'!B1642</f>
        <v>えびの市</v>
      </c>
      <c r="C1758" s="11">
        <f>'[1]（R7.7末時点）交付率・保有率'!C1642</f>
        <v>17067</v>
      </c>
      <c r="D1758" s="11">
        <f>'[1]（R7.7末時点）交付率・保有率'!D1642</f>
        <v>14070</v>
      </c>
      <c r="E1758" s="12">
        <f t="shared" si="27"/>
        <v>0.82439796097732465</v>
      </c>
      <c r="F1758" s="2"/>
      <c r="G1758" s="2"/>
      <c r="H1758" s="2"/>
      <c r="I1758" s="2"/>
      <c r="J1758" s="2"/>
      <c r="K1758" s="2"/>
      <c r="L1758" s="2"/>
      <c r="M1758" s="2"/>
      <c r="N1758" s="2"/>
    </row>
    <row r="1759" spans="1:14" ht="14" x14ac:dyDescent="0.55000000000000004">
      <c r="A1759" s="9" t="s">
        <v>59</v>
      </c>
      <c r="B1759" s="40" t="str">
        <f>'[1]（R7.7末時点）交付率・保有率'!B1643</f>
        <v>北諸県郡三股町</v>
      </c>
      <c r="C1759" s="11">
        <f>'[1]（R7.7末時点）交付率・保有率'!C1643</f>
        <v>25684</v>
      </c>
      <c r="D1759" s="11">
        <f>'[1]（R7.7末時点）交付率・保有率'!D1643</f>
        <v>22265</v>
      </c>
      <c r="E1759" s="12">
        <f t="shared" si="27"/>
        <v>0.86688210559102941</v>
      </c>
      <c r="F1759" s="2"/>
      <c r="G1759" s="2"/>
      <c r="H1759" s="2"/>
      <c r="I1759" s="2"/>
      <c r="J1759" s="2"/>
      <c r="K1759" s="2"/>
      <c r="L1759" s="2"/>
      <c r="M1759" s="2"/>
      <c r="N1759" s="2"/>
    </row>
    <row r="1760" spans="1:14" ht="14" x14ac:dyDescent="0.55000000000000004">
      <c r="A1760" s="9" t="s">
        <v>59</v>
      </c>
      <c r="B1760" s="40" t="str">
        <f>'[1]（R7.7末時点）交付率・保有率'!B1644</f>
        <v>西諸県郡高原町</v>
      </c>
      <c r="C1760" s="11">
        <f>'[1]（R7.7末時点）交付率・保有率'!C1644</f>
        <v>8393</v>
      </c>
      <c r="D1760" s="11">
        <f>'[1]（R7.7末時点）交付率・保有率'!D1644</f>
        <v>7315</v>
      </c>
      <c r="E1760" s="12">
        <f t="shared" si="27"/>
        <v>0.87155963302752293</v>
      </c>
      <c r="F1760" s="2"/>
      <c r="G1760" s="2"/>
      <c r="H1760" s="2"/>
      <c r="I1760" s="2"/>
      <c r="J1760" s="2"/>
      <c r="K1760" s="2"/>
      <c r="L1760" s="2"/>
      <c r="M1760" s="2"/>
      <c r="N1760" s="2"/>
    </row>
    <row r="1761" spans="1:14" ht="14" x14ac:dyDescent="0.55000000000000004">
      <c r="A1761" s="9" t="s">
        <v>59</v>
      </c>
      <c r="B1761" s="40" t="str">
        <f>'[1]（R7.7末時点）交付率・保有率'!B1645</f>
        <v>東諸県郡国富町</v>
      </c>
      <c r="C1761" s="11">
        <f>'[1]（R7.7末時点）交付率・保有率'!C1645</f>
        <v>18243</v>
      </c>
      <c r="D1761" s="11">
        <f>'[1]（R7.7末時点）交付率・保有率'!D1645</f>
        <v>14868</v>
      </c>
      <c r="E1761" s="12">
        <f t="shared" si="27"/>
        <v>0.814997533300444</v>
      </c>
      <c r="F1761" s="2"/>
      <c r="G1761" s="2"/>
      <c r="H1761" s="2"/>
      <c r="I1761" s="2"/>
      <c r="J1761" s="2"/>
      <c r="K1761" s="2"/>
      <c r="L1761" s="2"/>
      <c r="M1761" s="2"/>
      <c r="N1761" s="2"/>
    </row>
    <row r="1762" spans="1:14" ht="14" x14ac:dyDescent="0.55000000000000004">
      <c r="A1762" s="9" t="s">
        <v>59</v>
      </c>
      <c r="B1762" s="40" t="str">
        <f>'[1]（R7.7末時点）交付率・保有率'!B1646</f>
        <v>東諸県郡綾町</v>
      </c>
      <c r="C1762" s="11">
        <f>'[1]（R7.7末時点）交付率・保有率'!C1646</f>
        <v>6785</v>
      </c>
      <c r="D1762" s="11">
        <f>'[1]（R7.7末時点）交付率・保有率'!D1646</f>
        <v>5537</v>
      </c>
      <c r="E1762" s="12">
        <f t="shared" si="27"/>
        <v>0.81606484893146647</v>
      </c>
      <c r="F1762" s="2"/>
      <c r="G1762" s="2"/>
      <c r="H1762" s="2"/>
      <c r="I1762" s="2"/>
      <c r="J1762" s="2"/>
      <c r="K1762" s="2"/>
      <c r="L1762" s="2"/>
      <c r="M1762" s="2"/>
      <c r="N1762" s="2"/>
    </row>
    <row r="1763" spans="1:14" ht="14" x14ac:dyDescent="0.55000000000000004">
      <c r="A1763" s="9" t="s">
        <v>59</v>
      </c>
      <c r="B1763" s="40" t="str">
        <f>'[1]（R7.7末時点）交付率・保有率'!B1647</f>
        <v>児湯郡高鍋町</v>
      </c>
      <c r="C1763" s="11">
        <f>'[1]（R7.7末時点）交付率・保有率'!C1647</f>
        <v>19275</v>
      </c>
      <c r="D1763" s="11">
        <f>'[1]（R7.7末時点）交付率・保有率'!D1647</f>
        <v>15855</v>
      </c>
      <c r="E1763" s="12">
        <f t="shared" si="27"/>
        <v>0.82256809338521397</v>
      </c>
      <c r="F1763" s="2"/>
      <c r="G1763" s="2"/>
      <c r="H1763" s="2"/>
      <c r="I1763" s="2"/>
      <c r="J1763" s="2"/>
      <c r="K1763" s="2"/>
      <c r="L1763" s="2"/>
      <c r="M1763" s="2"/>
      <c r="N1763" s="2"/>
    </row>
    <row r="1764" spans="1:14" ht="14" x14ac:dyDescent="0.55000000000000004">
      <c r="A1764" s="9" t="s">
        <v>59</v>
      </c>
      <c r="B1764" s="40" t="str">
        <f>'[1]（R7.7末時点）交付率・保有率'!B1648</f>
        <v>児湯郡新富町</v>
      </c>
      <c r="C1764" s="11">
        <f>'[1]（R7.7末時点）交付率・保有率'!C1648</f>
        <v>16480</v>
      </c>
      <c r="D1764" s="11">
        <f>'[1]（R7.7末時点）交付率・保有率'!D1648</f>
        <v>14184</v>
      </c>
      <c r="E1764" s="12">
        <f t="shared" si="27"/>
        <v>0.86067961165048545</v>
      </c>
      <c r="F1764" s="2"/>
      <c r="G1764" s="2"/>
      <c r="H1764" s="2"/>
      <c r="I1764" s="2"/>
      <c r="J1764" s="2"/>
      <c r="K1764" s="2"/>
      <c r="L1764" s="2"/>
      <c r="M1764" s="2"/>
      <c r="N1764" s="2"/>
    </row>
    <row r="1765" spans="1:14" ht="14" x14ac:dyDescent="0.55000000000000004">
      <c r="A1765" s="9" t="s">
        <v>59</v>
      </c>
      <c r="B1765" s="40" t="str">
        <f>'[1]（R7.7末時点）交付率・保有率'!B1649</f>
        <v>児湯郡西米良村</v>
      </c>
      <c r="C1765" s="11">
        <f>'[1]（R7.7末時点）交付率・保有率'!C1649</f>
        <v>991</v>
      </c>
      <c r="D1765" s="11">
        <f>'[1]（R7.7末時点）交付率・保有率'!D1649</f>
        <v>868</v>
      </c>
      <c r="E1765" s="12">
        <f t="shared" si="27"/>
        <v>0.87588294651866805</v>
      </c>
      <c r="F1765" s="2"/>
      <c r="G1765" s="2"/>
      <c r="H1765" s="2"/>
      <c r="I1765" s="2"/>
      <c r="J1765" s="2"/>
      <c r="K1765" s="2"/>
      <c r="L1765" s="2"/>
      <c r="M1765" s="2"/>
      <c r="N1765" s="2"/>
    </row>
    <row r="1766" spans="1:14" ht="14" x14ac:dyDescent="0.55000000000000004">
      <c r="A1766" s="9" t="s">
        <v>59</v>
      </c>
      <c r="B1766" s="40" t="str">
        <f>'[1]（R7.7末時点）交付率・保有率'!B1650</f>
        <v>児湯郡木城町</v>
      </c>
      <c r="C1766" s="11">
        <f>'[1]（R7.7末時点）交付率・保有率'!C1650</f>
        <v>4710</v>
      </c>
      <c r="D1766" s="11">
        <f>'[1]（R7.7末時点）交付率・保有率'!D1650</f>
        <v>3798</v>
      </c>
      <c r="E1766" s="12">
        <f t="shared" si="27"/>
        <v>0.8063694267515924</v>
      </c>
      <c r="F1766" s="2"/>
      <c r="G1766" s="2"/>
      <c r="H1766" s="2"/>
      <c r="I1766" s="2"/>
      <c r="J1766" s="2"/>
      <c r="K1766" s="2"/>
      <c r="L1766" s="2"/>
      <c r="M1766" s="2"/>
      <c r="N1766" s="2"/>
    </row>
    <row r="1767" spans="1:14" ht="14" x14ac:dyDescent="0.55000000000000004">
      <c r="A1767" s="9" t="s">
        <v>59</v>
      </c>
      <c r="B1767" s="40" t="str">
        <f>'[1]（R7.7末時点）交付率・保有率'!B1651</f>
        <v>児湯郡川南町</v>
      </c>
      <c r="C1767" s="11">
        <f>'[1]（R7.7末時点）交付率・保有率'!C1651</f>
        <v>14617</v>
      </c>
      <c r="D1767" s="11">
        <f>'[1]（R7.7末時点）交付率・保有率'!D1651</f>
        <v>11776</v>
      </c>
      <c r="E1767" s="12">
        <f t="shared" si="27"/>
        <v>0.80563727166997334</v>
      </c>
      <c r="F1767" s="2"/>
      <c r="G1767" s="2"/>
      <c r="H1767" s="2"/>
      <c r="I1767" s="2"/>
      <c r="J1767" s="2"/>
      <c r="K1767" s="2"/>
      <c r="L1767" s="2"/>
      <c r="M1767" s="2"/>
      <c r="N1767" s="2"/>
    </row>
    <row r="1768" spans="1:14" ht="14" x14ac:dyDescent="0.55000000000000004">
      <c r="A1768" s="9" t="s">
        <v>59</v>
      </c>
      <c r="B1768" s="40" t="str">
        <f>'[1]（R7.7末時点）交付率・保有率'!B1652</f>
        <v>児湯郡都農町</v>
      </c>
      <c r="C1768" s="11">
        <f>'[1]（R7.7末時点）交付率・保有率'!C1652</f>
        <v>10018</v>
      </c>
      <c r="D1768" s="11">
        <f>'[1]（R7.7末時点）交付率・保有率'!D1652</f>
        <v>8469</v>
      </c>
      <c r="E1768" s="12">
        <f t="shared" si="27"/>
        <v>0.84537831902575367</v>
      </c>
      <c r="F1768" s="2"/>
      <c r="G1768" s="2"/>
      <c r="H1768" s="2"/>
      <c r="I1768" s="2"/>
      <c r="J1768" s="2"/>
      <c r="K1768" s="2"/>
      <c r="L1768" s="2"/>
      <c r="M1768" s="2"/>
      <c r="N1768" s="2"/>
    </row>
    <row r="1769" spans="1:14" ht="14" x14ac:dyDescent="0.55000000000000004">
      <c r="A1769" s="9" t="s">
        <v>59</v>
      </c>
      <c r="B1769" s="40" t="str">
        <f>'[1]（R7.7末時点）交付率・保有率'!B1653</f>
        <v>東臼杵郡門川町</v>
      </c>
      <c r="C1769" s="11">
        <f>'[1]（R7.7末時点）交付率・保有率'!C1653</f>
        <v>16989</v>
      </c>
      <c r="D1769" s="11">
        <f>'[1]（R7.7末時点）交付率・保有率'!D1653</f>
        <v>14136</v>
      </c>
      <c r="E1769" s="12">
        <f t="shared" si="27"/>
        <v>0.83206780858202367</v>
      </c>
      <c r="F1769" s="2"/>
      <c r="G1769" s="2"/>
      <c r="H1769" s="2"/>
      <c r="I1769" s="2"/>
      <c r="J1769" s="2"/>
      <c r="K1769" s="2"/>
      <c r="L1769" s="2"/>
      <c r="M1769" s="2"/>
      <c r="N1769" s="2"/>
    </row>
    <row r="1770" spans="1:14" ht="14" x14ac:dyDescent="0.55000000000000004">
      <c r="A1770" s="9" t="s">
        <v>59</v>
      </c>
      <c r="B1770" s="40" t="str">
        <f>'[1]（R7.7末時点）交付率・保有率'!B1654</f>
        <v>東臼杵郡諸塚村</v>
      </c>
      <c r="C1770" s="11">
        <f>'[1]（R7.7末時点）交付率・保有率'!C1654</f>
        <v>1406</v>
      </c>
      <c r="D1770" s="11">
        <f>'[1]（R7.7末時点）交付率・保有率'!D1654</f>
        <v>1255</v>
      </c>
      <c r="E1770" s="12">
        <f t="shared" si="27"/>
        <v>0.89260312944523468</v>
      </c>
      <c r="F1770" s="2"/>
      <c r="G1770" s="2"/>
      <c r="H1770" s="2"/>
      <c r="I1770" s="2"/>
      <c r="J1770" s="2"/>
      <c r="K1770" s="2"/>
      <c r="L1770" s="2"/>
      <c r="M1770" s="2"/>
      <c r="N1770" s="2"/>
    </row>
    <row r="1771" spans="1:14" ht="14" x14ac:dyDescent="0.55000000000000004">
      <c r="A1771" s="9" t="s">
        <v>59</v>
      </c>
      <c r="B1771" s="40" t="str">
        <f>'[1]（R7.7末時点）交付率・保有率'!B1655</f>
        <v>東臼杵郡椎葉村</v>
      </c>
      <c r="C1771" s="11">
        <f>'[1]（R7.7末時点）交付率・保有率'!C1655</f>
        <v>2406</v>
      </c>
      <c r="D1771" s="11">
        <f>'[1]（R7.7末時点）交付率・保有率'!D1655</f>
        <v>2012</v>
      </c>
      <c r="E1771" s="12">
        <f t="shared" si="27"/>
        <v>0.83624272651704068</v>
      </c>
      <c r="F1771" s="2"/>
      <c r="G1771" s="2"/>
      <c r="H1771" s="2"/>
      <c r="I1771" s="2"/>
      <c r="J1771" s="2"/>
      <c r="K1771" s="2"/>
      <c r="L1771" s="2"/>
      <c r="M1771" s="2"/>
      <c r="N1771" s="2"/>
    </row>
    <row r="1772" spans="1:14" ht="14" x14ac:dyDescent="0.55000000000000004">
      <c r="A1772" s="9" t="s">
        <v>59</v>
      </c>
      <c r="B1772" s="40" t="str">
        <f>'[1]（R7.7末時点）交付率・保有率'!B1656</f>
        <v>東臼杵郡美郷町</v>
      </c>
      <c r="C1772" s="11">
        <f>'[1]（R7.7末時点）交付率・保有率'!C1656</f>
        <v>4522</v>
      </c>
      <c r="D1772" s="11">
        <f>'[1]（R7.7末時点）交付率・保有率'!D1656</f>
        <v>3809</v>
      </c>
      <c r="E1772" s="12">
        <f t="shared" si="27"/>
        <v>0.84232640424590888</v>
      </c>
      <c r="F1772" s="2"/>
      <c r="G1772" s="2"/>
      <c r="H1772" s="2"/>
      <c r="I1772" s="2"/>
      <c r="J1772" s="2"/>
      <c r="K1772" s="2"/>
      <c r="L1772" s="2"/>
      <c r="M1772" s="2"/>
      <c r="N1772" s="2"/>
    </row>
    <row r="1773" spans="1:14" ht="14" x14ac:dyDescent="0.55000000000000004">
      <c r="A1773" s="9" t="s">
        <v>59</v>
      </c>
      <c r="B1773" s="40" t="str">
        <f>'[1]（R7.7末時点）交付率・保有率'!B1657</f>
        <v>西臼杵郡高千穂町</v>
      </c>
      <c r="C1773" s="11">
        <f>'[1]（R7.7末時点）交付率・保有率'!C1657</f>
        <v>10805</v>
      </c>
      <c r="D1773" s="11">
        <f>'[1]（R7.7末時点）交付率・保有率'!D1657</f>
        <v>9138</v>
      </c>
      <c r="E1773" s="12">
        <f t="shared" si="27"/>
        <v>0.84571957427117073</v>
      </c>
      <c r="F1773" s="2"/>
      <c r="G1773" s="2"/>
      <c r="H1773" s="2"/>
      <c r="I1773" s="2"/>
      <c r="J1773" s="2"/>
      <c r="K1773" s="2"/>
      <c r="L1773" s="2"/>
      <c r="M1773" s="2"/>
      <c r="N1773" s="2"/>
    </row>
    <row r="1774" spans="1:14" ht="14" x14ac:dyDescent="0.55000000000000004">
      <c r="A1774" s="9" t="s">
        <v>59</v>
      </c>
      <c r="B1774" s="40" t="str">
        <f>'[1]（R7.7末時点）交付率・保有率'!B1658</f>
        <v>西臼杵郡日之影町</v>
      </c>
      <c r="C1774" s="11">
        <f>'[1]（R7.7末時点）交付率・保有率'!C1658</f>
        <v>3419</v>
      </c>
      <c r="D1774" s="11">
        <f>'[1]（R7.7末時点）交付率・保有率'!D1658</f>
        <v>2936</v>
      </c>
      <c r="E1774" s="12">
        <f t="shared" si="27"/>
        <v>0.85873062298917813</v>
      </c>
      <c r="F1774" s="2"/>
      <c r="G1774" s="2"/>
      <c r="H1774" s="2"/>
      <c r="I1774" s="2"/>
      <c r="J1774" s="2"/>
      <c r="K1774" s="2"/>
      <c r="L1774" s="2"/>
      <c r="M1774" s="2"/>
      <c r="N1774" s="2"/>
    </row>
    <row r="1775" spans="1:14" ht="14" x14ac:dyDescent="0.55000000000000004">
      <c r="A1775" s="9" t="s">
        <v>59</v>
      </c>
      <c r="B1775" s="40" t="str">
        <f>'[1]（R7.7末時点）交付率・保有率'!B1659</f>
        <v>西臼杵郡五ヶ瀬町</v>
      </c>
      <c r="C1775" s="11">
        <f>'[1]（R7.7末時点）交付率・保有率'!C1659</f>
        <v>3278</v>
      </c>
      <c r="D1775" s="11">
        <f>'[1]（R7.7末時点）交付率・保有率'!D1659</f>
        <v>2702</v>
      </c>
      <c r="E1775" s="12">
        <f t="shared" si="27"/>
        <v>0.82428309945088474</v>
      </c>
      <c r="F1775" s="2"/>
      <c r="G1775" s="2"/>
      <c r="H1775" s="2"/>
      <c r="I1775" s="2"/>
      <c r="J1775" s="2"/>
      <c r="K1775" s="2"/>
      <c r="L1775" s="2"/>
      <c r="M1775" s="2"/>
      <c r="N1775" s="2"/>
    </row>
    <row r="1776" spans="1:14" ht="14" x14ac:dyDescent="0.55000000000000004">
      <c r="A1776" s="9" t="s">
        <v>60</v>
      </c>
      <c r="B1776" s="40" t="str">
        <f>'[1]（R7.7末時点）交付率・保有率'!B1660</f>
        <v>鹿児島市</v>
      </c>
      <c r="C1776" s="11">
        <f>'[1]（R7.7末時点）交付率・保有率'!C1660</f>
        <v>591263</v>
      </c>
      <c r="D1776" s="11">
        <f>'[1]（R7.7末時点）交付率・保有率'!D1660</f>
        <v>495561</v>
      </c>
      <c r="E1776" s="12">
        <f t="shared" si="27"/>
        <v>0.83813971109303309</v>
      </c>
      <c r="F1776" s="2"/>
      <c r="G1776" s="2"/>
      <c r="H1776" s="2"/>
      <c r="I1776" s="2"/>
      <c r="J1776" s="2"/>
      <c r="K1776" s="2"/>
      <c r="L1776" s="2"/>
      <c r="M1776" s="2"/>
      <c r="N1776" s="2"/>
    </row>
    <row r="1777" spans="1:14" ht="14" x14ac:dyDescent="0.55000000000000004">
      <c r="A1777" s="9" t="s">
        <v>60</v>
      </c>
      <c r="B1777" s="40" t="str">
        <f>'[1]（R7.7末時点）交付率・保有率'!B1661</f>
        <v>鹿屋市</v>
      </c>
      <c r="C1777" s="11">
        <f>'[1]（R7.7末時点）交付率・保有率'!C1661</f>
        <v>98626</v>
      </c>
      <c r="D1777" s="11">
        <f>'[1]（R7.7末時点）交付率・保有率'!D1661</f>
        <v>82127</v>
      </c>
      <c r="E1777" s="12">
        <f t="shared" si="27"/>
        <v>0.83271145539715696</v>
      </c>
      <c r="F1777" s="2"/>
      <c r="G1777" s="2"/>
      <c r="H1777" s="2"/>
      <c r="I1777" s="2"/>
      <c r="J1777" s="2"/>
      <c r="K1777" s="2"/>
      <c r="L1777" s="2"/>
      <c r="M1777" s="2"/>
      <c r="N1777" s="2"/>
    </row>
    <row r="1778" spans="1:14" ht="14" x14ac:dyDescent="0.55000000000000004">
      <c r="A1778" s="9" t="s">
        <v>60</v>
      </c>
      <c r="B1778" s="40" t="str">
        <f>'[1]（R7.7末時点）交付率・保有率'!B1662</f>
        <v>枕崎市</v>
      </c>
      <c r="C1778" s="11">
        <f>'[1]（R7.7末時点）交付率・保有率'!C1662</f>
        <v>18898</v>
      </c>
      <c r="D1778" s="11">
        <f>'[1]（R7.7末時点）交付率・保有率'!D1662</f>
        <v>15423</v>
      </c>
      <c r="E1778" s="12">
        <f t="shared" si="27"/>
        <v>0.81611810773626836</v>
      </c>
      <c r="F1778" s="2"/>
      <c r="G1778" s="2"/>
      <c r="H1778" s="2"/>
      <c r="I1778" s="2"/>
      <c r="J1778" s="2"/>
      <c r="K1778" s="2"/>
      <c r="L1778" s="2"/>
      <c r="M1778" s="2"/>
      <c r="N1778" s="2"/>
    </row>
    <row r="1779" spans="1:14" ht="14" x14ac:dyDescent="0.55000000000000004">
      <c r="A1779" s="9" t="s">
        <v>60</v>
      </c>
      <c r="B1779" s="40" t="str">
        <f>'[1]（R7.7末時点）交付率・保有率'!B1663</f>
        <v>阿久根市</v>
      </c>
      <c r="C1779" s="11">
        <f>'[1]（R7.7末時点）交付率・保有率'!C1663</f>
        <v>18147</v>
      </c>
      <c r="D1779" s="11">
        <f>'[1]（R7.7末時点）交付率・保有率'!D1663</f>
        <v>15043</v>
      </c>
      <c r="E1779" s="12">
        <f t="shared" si="27"/>
        <v>0.82895244393012624</v>
      </c>
      <c r="F1779" s="2"/>
      <c r="G1779" s="2"/>
      <c r="H1779" s="2"/>
      <c r="I1779" s="2"/>
      <c r="J1779" s="2"/>
      <c r="K1779" s="2"/>
      <c r="L1779" s="2"/>
      <c r="M1779" s="2"/>
      <c r="N1779" s="2"/>
    </row>
    <row r="1780" spans="1:14" ht="14" x14ac:dyDescent="0.55000000000000004">
      <c r="A1780" s="9" t="s">
        <v>60</v>
      </c>
      <c r="B1780" s="40" t="str">
        <f>'[1]（R7.7末時点）交付率・保有率'!B1664</f>
        <v>出水市</v>
      </c>
      <c r="C1780" s="11">
        <f>'[1]（R7.7末時点）交付率・保有率'!C1664</f>
        <v>51405</v>
      </c>
      <c r="D1780" s="11">
        <f>'[1]（R7.7末時点）交付率・保有率'!D1664</f>
        <v>42295</v>
      </c>
      <c r="E1780" s="12">
        <f t="shared" si="27"/>
        <v>0.82277988522517265</v>
      </c>
      <c r="F1780" s="2"/>
      <c r="G1780" s="2"/>
      <c r="H1780" s="2"/>
      <c r="I1780" s="2"/>
      <c r="J1780" s="2"/>
      <c r="K1780" s="2"/>
      <c r="L1780" s="2"/>
      <c r="M1780" s="2"/>
      <c r="N1780" s="2"/>
    </row>
    <row r="1781" spans="1:14" ht="14" x14ac:dyDescent="0.55000000000000004">
      <c r="A1781" s="9" t="s">
        <v>60</v>
      </c>
      <c r="B1781" s="40" t="str">
        <f>'[1]（R7.7末時点）交付率・保有率'!B1665</f>
        <v>指宿市</v>
      </c>
      <c r="C1781" s="11">
        <f>'[1]（R7.7末時点）交付率・保有率'!C1665</f>
        <v>37207</v>
      </c>
      <c r="D1781" s="11">
        <f>'[1]（R7.7末時点）交付率・保有率'!D1665</f>
        <v>30727</v>
      </c>
      <c r="E1781" s="12">
        <f t="shared" si="27"/>
        <v>0.82583922380197272</v>
      </c>
      <c r="F1781" s="2"/>
      <c r="G1781" s="2"/>
      <c r="H1781" s="2"/>
      <c r="I1781" s="2"/>
      <c r="J1781" s="2"/>
      <c r="K1781" s="2"/>
      <c r="L1781" s="2"/>
      <c r="M1781" s="2"/>
      <c r="N1781" s="2"/>
    </row>
    <row r="1782" spans="1:14" ht="14" x14ac:dyDescent="0.55000000000000004">
      <c r="A1782" s="9" t="s">
        <v>60</v>
      </c>
      <c r="B1782" s="40" t="str">
        <f>'[1]（R7.7末時点）交付率・保有率'!B1666</f>
        <v>西之表市</v>
      </c>
      <c r="C1782" s="11">
        <f>'[1]（R7.7末時点）交付率・保有率'!C1666</f>
        <v>14095</v>
      </c>
      <c r="D1782" s="11">
        <f>'[1]（R7.7末時点）交付率・保有率'!D1666</f>
        <v>11892</v>
      </c>
      <c r="E1782" s="12">
        <f t="shared" ref="E1782:E1845" si="28">D1782/C1782</f>
        <v>0.84370344093650229</v>
      </c>
      <c r="F1782" s="2"/>
      <c r="G1782" s="2"/>
      <c r="H1782" s="2"/>
      <c r="I1782" s="2"/>
      <c r="J1782" s="2"/>
      <c r="K1782" s="2"/>
      <c r="L1782" s="2"/>
      <c r="M1782" s="2"/>
      <c r="N1782" s="2"/>
    </row>
    <row r="1783" spans="1:14" ht="14" x14ac:dyDescent="0.55000000000000004">
      <c r="A1783" s="9" t="s">
        <v>60</v>
      </c>
      <c r="B1783" s="40" t="str">
        <f>'[1]（R7.7末時点）交付率・保有率'!B1667</f>
        <v>垂水市</v>
      </c>
      <c r="C1783" s="11">
        <f>'[1]（R7.7末時点）交付率・保有率'!C1667</f>
        <v>12973</v>
      </c>
      <c r="D1783" s="11">
        <f>'[1]（R7.7末時点）交付率・保有率'!D1667</f>
        <v>10836</v>
      </c>
      <c r="E1783" s="12">
        <f t="shared" si="28"/>
        <v>0.83527325984737533</v>
      </c>
      <c r="F1783" s="2"/>
      <c r="G1783" s="2"/>
      <c r="H1783" s="2"/>
      <c r="I1783" s="2"/>
      <c r="J1783" s="2"/>
      <c r="K1783" s="2"/>
      <c r="L1783" s="2"/>
      <c r="M1783" s="2"/>
      <c r="N1783" s="2"/>
    </row>
    <row r="1784" spans="1:14" ht="14" x14ac:dyDescent="0.55000000000000004">
      <c r="A1784" s="9" t="s">
        <v>60</v>
      </c>
      <c r="B1784" s="40" t="str">
        <f>'[1]（R7.7末時点）交付率・保有率'!B1668</f>
        <v>薩摩川内市</v>
      </c>
      <c r="C1784" s="11">
        <f>'[1]（R7.7末時点）交付率・保有率'!C1668</f>
        <v>90536</v>
      </c>
      <c r="D1784" s="11">
        <f>'[1]（R7.7末時点）交付率・保有率'!D1668</f>
        <v>75798</v>
      </c>
      <c r="E1784" s="12">
        <f t="shared" si="28"/>
        <v>0.83721392595210742</v>
      </c>
      <c r="F1784" s="2"/>
      <c r="G1784" s="2"/>
      <c r="H1784" s="2"/>
      <c r="I1784" s="2"/>
      <c r="J1784" s="2"/>
      <c r="K1784" s="2"/>
      <c r="L1784" s="2"/>
      <c r="M1784" s="2"/>
      <c r="N1784" s="2"/>
    </row>
    <row r="1785" spans="1:14" ht="14" x14ac:dyDescent="0.55000000000000004">
      <c r="A1785" s="9" t="s">
        <v>60</v>
      </c>
      <c r="B1785" s="40" t="str">
        <f>'[1]（R7.7末時点）交付率・保有率'!B1669</f>
        <v>日置市</v>
      </c>
      <c r="C1785" s="11">
        <f>'[1]（R7.7末時点）交付率・保有率'!C1669</f>
        <v>46134</v>
      </c>
      <c r="D1785" s="11">
        <f>'[1]（R7.7末時点）交付率・保有率'!D1669</f>
        <v>39407</v>
      </c>
      <c r="E1785" s="12">
        <f t="shared" si="28"/>
        <v>0.85418563315559026</v>
      </c>
      <c r="F1785" s="2"/>
      <c r="G1785" s="2"/>
      <c r="H1785" s="2"/>
      <c r="I1785" s="2"/>
      <c r="J1785" s="2"/>
      <c r="K1785" s="2"/>
      <c r="L1785" s="2"/>
      <c r="M1785" s="2"/>
      <c r="N1785" s="2"/>
    </row>
    <row r="1786" spans="1:14" ht="14" x14ac:dyDescent="0.55000000000000004">
      <c r="A1786" s="9" t="s">
        <v>60</v>
      </c>
      <c r="B1786" s="40" t="str">
        <f>'[1]（R7.7末時点）交付率・保有率'!B1670</f>
        <v>曽於市</v>
      </c>
      <c r="C1786" s="11">
        <f>'[1]（R7.7末時点）交付率・保有率'!C1670</f>
        <v>32185</v>
      </c>
      <c r="D1786" s="11">
        <f>'[1]（R7.7末時点）交付率・保有率'!D1670</f>
        <v>25858</v>
      </c>
      <c r="E1786" s="12">
        <f t="shared" si="28"/>
        <v>0.80341774118378129</v>
      </c>
      <c r="F1786" s="2"/>
      <c r="G1786" s="2"/>
      <c r="H1786" s="2"/>
      <c r="I1786" s="2"/>
      <c r="J1786" s="2"/>
      <c r="K1786" s="2"/>
      <c r="L1786" s="2"/>
      <c r="M1786" s="2"/>
      <c r="N1786" s="2"/>
    </row>
    <row r="1787" spans="1:14" ht="14" x14ac:dyDescent="0.55000000000000004">
      <c r="A1787" s="9" t="s">
        <v>60</v>
      </c>
      <c r="B1787" s="40" t="str">
        <f>'[1]（R7.7末時点）交付率・保有率'!B1671</f>
        <v>霧島市</v>
      </c>
      <c r="C1787" s="11">
        <f>'[1]（R7.7末時点）交付率・保有率'!C1671</f>
        <v>123070</v>
      </c>
      <c r="D1787" s="11">
        <f>'[1]（R7.7末時点）交付率・保有率'!D1671</f>
        <v>102353</v>
      </c>
      <c r="E1787" s="12">
        <f t="shared" si="28"/>
        <v>0.831664906150971</v>
      </c>
      <c r="F1787" s="2"/>
      <c r="G1787" s="2"/>
      <c r="H1787" s="2"/>
      <c r="I1787" s="2"/>
      <c r="J1787" s="2"/>
      <c r="K1787" s="2"/>
      <c r="L1787" s="2"/>
      <c r="M1787" s="2"/>
      <c r="N1787" s="2"/>
    </row>
    <row r="1788" spans="1:14" ht="14" x14ac:dyDescent="0.55000000000000004">
      <c r="A1788" s="9" t="s">
        <v>60</v>
      </c>
      <c r="B1788" s="40" t="str">
        <f>'[1]（R7.7末時点）交付率・保有率'!B1672</f>
        <v>いちき串木野市</v>
      </c>
      <c r="C1788" s="11">
        <f>'[1]（R7.7末時点）交付率・保有率'!C1672</f>
        <v>25808</v>
      </c>
      <c r="D1788" s="11">
        <f>'[1]（R7.7末時点）交付率・保有率'!D1672</f>
        <v>21643</v>
      </c>
      <c r="E1788" s="12">
        <f t="shared" si="28"/>
        <v>0.83861593304401738</v>
      </c>
      <c r="F1788" s="2"/>
      <c r="G1788" s="2"/>
      <c r="H1788" s="2"/>
      <c r="I1788" s="2"/>
      <c r="J1788" s="2"/>
      <c r="K1788" s="2"/>
      <c r="L1788" s="2"/>
      <c r="M1788" s="2"/>
      <c r="N1788" s="2"/>
    </row>
    <row r="1789" spans="1:14" ht="14" x14ac:dyDescent="0.55000000000000004">
      <c r="A1789" s="9" t="s">
        <v>60</v>
      </c>
      <c r="B1789" s="40" t="str">
        <f>'[1]（R7.7末時点）交付率・保有率'!B1673</f>
        <v>南さつま市</v>
      </c>
      <c r="C1789" s="11">
        <f>'[1]（R7.7末時点）交付率・保有率'!C1673</f>
        <v>31094</v>
      </c>
      <c r="D1789" s="11">
        <f>'[1]（R7.7末時点）交付率・保有率'!D1673</f>
        <v>26379</v>
      </c>
      <c r="E1789" s="12">
        <f t="shared" si="28"/>
        <v>0.84836302823695886</v>
      </c>
      <c r="F1789" s="2"/>
      <c r="G1789" s="2"/>
      <c r="H1789" s="2"/>
      <c r="I1789" s="2"/>
      <c r="J1789" s="2"/>
      <c r="K1789" s="2"/>
      <c r="L1789" s="2"/>
      <c r="M1789" s="2"/>
      <c r="N1789" s="2"/>
    </row>
    <row r="1790" spans="1:14" ht="14" x14ac:dyDescent="0.55000000000000004">
      <c r="A1790" s="9" t="s">
        <v>60</v>
      </c>
      <c r="B1790" s="40" t="str">
        <f>'[1]（R7.7末時点）交付率・保有率'!B1674</f>
        <v>志布志市</v>
      </c>
      <c r="C1790" s="11">
        <f>'[1]（R7.7末時点）交付率・保有率'!C1674</f>
        <v>28693</v>
      </c>
      <c r="D1790" s="11">
        <f>'[1]（R7.7末時点）交付率・保有率'!D1674</f>
        <v>24264</v>
      </c>
      <c r="E1790" s="12">
        <f t="shared" si="28"/>
        <v>0.84564179416582441</v>
      </c>
      <c r="F1790" s="2"/>
      <c r="G1790" s="2"/>
      <c r="H1790" s="2"/>
      <c r="I1790" s="2"/>
      <c r="J1790" s="2"/>
      <c r="K1790" s="2"/>
      <c r="L1790" s="2"/>
      <c r="M1790" s="2"/>
      <c r="N1790" s="2"/>
    </row>
    <row r="1791" spans="1:14" ht="14" x14ac:dyDescent="0.55000000000000004">
      <c r="A1791" s="9" t="s">
        <v>60</v>
      </c>
      <c r="B1791" s="40" t="str">
        <f>'[1]（R7.7末時点）交付率・保有率'!B1675</f>
        <v>奄美市</v>
      </c>
      <c r="C1791" s="11">
        <f>'[1]（R7.7末時点）交付率・保有率'!C1675</f>
        <v>40239</v>
      </c>
      <c r="D1791" s="11">
        <f>'[1]（R7.7末時点）交付率・保有率'!D1675</f>
        <v>33259</v>
      </c>
      <c r="E1791" s="12">
        <f t="shared" si="28"/>
        <v>0.82653644474266263</v>
      </c>
      <c r="F1791" s="2"/>
      <c r="G1791" s="2"/>
      <c r="H1791" s="2"/>
      <c r="I1791" s="2"/>
      <c r="J1791" s="2"/>
      <c r="K1791" s="2"/>
      <c r="L1791" s="2"/>
      <c r="M1791" s="2"/>
      <c r="N1791" s="2"/>
    </row>
    <row r="1792" spans="1:14" ht="14" x14ac:dyDescent="0.55000000000000004">
      <c r="A1792" s="9" t="s">
        <v>60</v>
      </c>
      <c r="B1792" s="40" t="str">
        <f>'[1]（R7.7末時点）交付率・保有率'!B1676</f>
        <v>南九州市</v>
      </c>
      <c r="C1792" s="11">
        <f>'[1]（R7.7末時点）交付率・保有率'!C1676</f>
        <v>31457</v>
      </c>
      <c r="D1792" s="11">
        <f>'[1]（R7.7末時点）交付率・保有率'!D1676</f>
        <v>26022</v>
      </c>
      <c r="E1792" s="12">
        <f t="shared" si="28"/>
        <v>0.82722446514289349</v>
      </c>
      <c r="F1792" s="2"/>
      <c r="G1792" s="2"/>
      <c r="H1792" s="2"/>
      <c r="I1792" s="2"/>
      <c r="J1792" s="2"/>
      <c r="K1792" s="2"/>
      <c r="L1792" s="2"/>
      <c r="M1792" s="2"/>
      <c r="N1792" s="2"/>
    </row>
    <row r="1793" spans="1:14" ht="14" x14ac:dyDescent="0.55000000000000004">
      <c r="A1793" s="9" t="s">
        <v>60</v>
      </c>
      <c r="B1793" s="40" t="str">
        <f>'[1]（R7.7末時点）交付率・保有率'!B1677</f>
        <v>伊佐市</v>
      </c>
      <c r="C1793" s="11">
        <f>'[1]（R7.7末時点）交付率・保有率'!C1677</f>
        <v>22748</v>
      </c>
      <c r="D1793" s="11">
        <f>'[1]（R7.7末時点）交付率・保有率'!D1677</f>
        <v>19081</v>
      </c>
      <c r="E1793" s="12">
        <f t="shared" si="28"/>
        <v>0.83879901529804823</v>
      </c>
      <c r="F1793" s="2"/>
      <c r="G1793" s="2"/>
      <c r="H1793" s="2"/>
      <c r="I1793" s="2"/>
      <c r="J1793" s="2"/>
      <c r="K1793" s="2"/>
      <c r="L1793" s="2"/>
      <c r="M1793" s="2"/>
      <c r="N1793" s="2"/>
    </row>
    <row r="1794" spans="1:14" ht="14" x14ac:dyDescent="0.55000000000000004">
      <c r="A1794" s="9" t="s">
        <v>60</v>
      </c>
      <c r="B1794" s="40" t="str">
        <f>'[1]（R7.7末時点）交付率・保有率'!B1678</f>
        <v>姶良市</v>
      </c>
      <c r="C1794" s="11">
        <f>'[1]（R7.7末時点）交付率・保有率'!C1678</f>
        <v>78123</v>
      </c>
      <c r="D1794" s="11">
        <f>'[1]（R7.7末時点）交付率・保有率'!D1678</f>
        <v>66030</v>
      </c>
      <c r="E1794" s="12">
        <f t="shared" si="28"/>
        <v>0.84520563726431397</v>
      </c>
      <c r="F1794" s="2"/>
      <c r="G1794" s="2"/>
      <c r="H1794" s="2"/>
      <c r="I1794" s="2"/>
      <c r="J1794" s="2"/>
      <c r="K1794" s="2"/>
      <c r="L1794" s="2"/>
      <c r="M1794" s="2"/>
      <c r="N1794" s="2"/>
    </row>
    <row r="1795" spans="1:14" ht="14" x14ac:dyDescent="0.55000000000000004">
      <c r="A1795" s="9" t="s">
        <v>60</v>
      </c>
      <c r="B1795" s="40" t="str">
        <f>'[1]（R7.7末時点）交付率・保有率'!B1679</f>
        <v>鹿児島郡三島村</v>
      </c>
      <c r="C1795" s="11">
        <f>'[1]（R7.7末時点）交付率・保有率'!C1679</f>
        <v>344</v>
      </c>
      <c r="D1795" s="11">
        <f>'[1]（R7.7末時点）交付率・保有率'!D1679</f>
        <v>291</v>
      </c>
      <c r="E1795" s="12">
        <f t="shared" si="28"/>
        <v>0.84593023255813948</v>
      </c>
      <c r="F1795" s="2"/>
      <c r="G1795" s="2"/>
      <c r="H1795" s="2"/>
      <c r="I1795" s="2"/>
      <c r="J1795" s="2"/>
      <c r="K1795" s="2"/>
      <c r="L1795" s="2"/>
      <c r="M1795" s="2"/>
      <c r="N1795" s="2"/>
    </row>
    <row r="1796" spans="1:14" ht="14" x14ac:dyDescent="0.55000000000000004">
      <c r="A1796" s="9" t="s">
        <v>60</v>
      </c>
      <c r="B1796" s="40" t="str">
        <f>'[1]（R7.7末時点）交付率・保有率'!B1680</f>
        <v>鹿児島郡十島村</v>
      </c>
      <c r="C1796" s="11">
        <f>'[1]（R7.7末時点）交付率・保有率'!C1680</f>
        <v>673</v>
      </c>
      <c r="D1796" s="11">
        <f>'[1]（R7.7末時点）交付率・保有率'!D1680</f>
        <v>612</v>
      </c>
      <c r="E1796" s="12">
        <f t="shared" si="28"/>
        <v>0.90936106983655274</v>
      </c>
      <c r="F1796" s="2"/>
      <c r="G1796" s="2"/>
      <c r="H1796" s="2"/>
      <c r="I1796" s="2"/>
      <c r="J1796" s="2"/>
      <c r="K1796" s="2"/>
      <c r="L1796" s="2"/>
      <c r="M1796" s="2"/>
      <c r="N1796" s="2"/>
    </row>
    <row r="1797" spans="1:14" ht="14" x14ac:dyDescent="0.55000000000000004">
      <c r="A1797" s="9" t="s">
        <v>60</v>
      </c>
      <c r="B1797" s="40" t="str">
        <f>'[1]（R7.7末時点）交付率・保有率'!B1681</f>
        <v>薩摩郡さつま町</v>
      </c>
      <c r="C1797" s="11">
        <f>'[1]（R7.7末時点）交付率・保有率'!C1681</f>
        <v>18696</v>
      </c>
      <c r="D1797" s="11">
        <f>'[1]（R7.7末時点）交付率・保有率'!D1681</f>
        <v>15484</v>
      </c>
      <c r="E1797" s="12">
        <f t="shared" si="28"/>
        <v>0.82819854514334612</v>
      </c>
      <c r="F1797" s="2"/>
      <c r="G1797" s="2"/>
      <c r="H1797" s="2"/>
      <c r="I1797" s="2"/>
      <c r="J1797" s="2"/>
      <c r="K1797" s="2"/>
      <c r="L1797" s="2"/>
      <c r="M1797" s="2"/>
      <c r="N1797" s="2"/>
    </row>
    <row r="1798" spans="1:14" ht="14" x14ac:dyDescent="0.55000000000000004">
      <c r="A1798" s="9" t="s">
        <v>60</v>
      </c>
      <c r="B1798" s="40" t="str">
        <f>'[1]（R7.7末時点）交付率・保有率'!B1682</f>
        <v>出水郡長島町</v>
      </c>
      <c r="C1798" s="11">
        <f>'[1]（R7.7末時点）交付率・保有率'!C1682</f>
        <v>9399</v>
      </c>
      <c r="D1798" s="11">
        <f>'[1]（R7.7末時点）交付率・保有率'!D1682</f>
        <v>7867</v>
      </c>
      <c r="E1798" s="12">
        <f t="shared" si="28"/>
        <v>0.83700393658899885</v>
      </c>
      <c r="F1798" s="2"/>
      <c r="G1798" s="2"/>
      <c r="H1798" s="2"/>
      <c r="I1798" s="2"/>
      <c r="J1798" s="2"/>
      <c r="K1798" s="2"/>
      <c r="L1798" s="2"/>
      <c r="M1798" s="2"/>
      <c r="N1798" s="2"/>
    </row>
    <row r="1799" spans="1:14" ht="14" x14ac:dyDescent="0.55000000000000004">
      <c r="A1799" s="9" t="s">
        <v>60</v>
      </c>
      <c r="B1799" s="40" t="str">
        <f>'[1]（R7.7末時点）交付率・保有率'!B1683</f>
        <v>姶良郡湧水町</v>
      </c>
      <c r="C1799" s="11">
        <f>'[1]（R7.7末時点）交付率・保有率'!C1683</f>
        <v>8294</v>
      </c>
      <c r="D1799" s="11">
        <f>'[1]（R7.7末時点）交付率・保有率'!D1683</f>
        <v>6992</v>
      </c>
      <c r="E1799" s="12">
        <f t="shared" si="28"/>
        <v>0.84301904991560161</v>
      </c>
      <c r="F1799" s="2"/>
      <c r="G1799" s="2"/>
      <c r="H1799" s="2"/>
      <c r="I1799" s="2"/>
      <c r="J1799" s="2"/>
      <c r="K1799" s="2"/>
      <c r="L1799" s="2"/>
      <c r="M1799" s="2"/>
      <c r="N1799" s="2"/>
    </row>
    <row r="1800" spans="1:14" ht="14" x14ac:dyDescent="0.55000000000000004">
      <c r="A1800" s="9" t="s">
        <v>60</v>
      </c>
      <c r="B1800" s="40" t="str">
        <f>'[1]（R7.7末時点）交付率・保有率'!B1684</f>
        <v>曽於郡大崎町</v>
      </c>
      <c r="C1800" s="11">
        <f>'[1]（R7.7末時点）交付率・保有率'!C1684</f>
        <v>11914</v>
      </c>
      <c r="D1800" s="11">
        <f>'[1]（R7.7末時点）交付率・保有率'!D1684</f>
        <v>10118</v>
      </c>
      <c r="E1800" s="12">
        <f t="shared" si="28"/>
        <v>0.84925297968776225</v>
      </c>
      <c r="F1800" s="2"/>
      <c r="G1800" s="2"/>
      <c r="H1800" s="2"/>
      <c r="I1800" s="2"/>
      <c r="J1800" s="2"/>
      <c r="K1800" s="2"/>
      <c r="L1800" s="2"/>
      <c r="M1800" s="2"/>
      <c r="N1800" s="2"/>
    </row>
    <row r="1801" spans="1:14" ht="14" x14ac:dyDescent="0.55000000000000004">
      <c r="A1801" s="9" t="s">
        <v>60</v>
      </c>
      <c r="B1801" s="40" t="str">
        <f>'[1]（R7.7末時点）交付率・保有率'!B1685</f>
        <v>肝属郡東串良町</v>
      </c>
      <c r="C1801" s="11">
        <f>'[1]（R7.7末時点）交付率・保有率'!C1685</f>
        <v>6361</v>
      </c>
      <c r="D1801" s="11">
        <f>'[1]（R7.7末時点）交付率・保有率'!D1685</f>
        <v>5282</v>
      </c>
      <c r="E1801" s="12">
        <f t="shared" si="28"/>
        <v>0.83037258292721272</v>
      </c>
      <c r="F1801" s="2"/>
      <c r="G1801" s="2"/>
      <c r="H1801" s="2"/>
      <c r="I1801" s="2"/>
      <c r="J1801" s="2"/>
      <c r="K1801" s="2"/>
      <c r="L1801" s="2"/>
      <c r="M1801" s="2"/>
      <c r="N1801" s="2"/>
    </row>
    <row r="1802" spans="1:14" ht="14" x14ac:dyDescent="0.55000000000000004">
      <c r="A1802" s="9" t="s">
        <v>60</v>
      </c>
      <c r="B1802" s="40" t="str">
        <f>'[1]（R7.7末時点）交付率・保有率'!B1686</f>
        <v>肝属郡錦江町</v>
      </c>
      <c r="C1802" s="11">
        <f>'[1]（R7.7末時点）交付率・保有率'!C1686</f>
        <v>6165</v>
      </c>
      <c r="D1802" s="11">
        <f>'[1]（R7.7末時点）交付率・保有率'!D1686</f>
        <v>5090</v>
      </c>
      <c r="E1802" s="12">
        <f t="shared" si="28"/>
        <v>0.82562854825628551</v>
      </c>
      <c r="F1802" s="2"/>
      <c r="G1802" s="2"/>
      <c r="H1802" s="2"/>
      <c r="I1802" s="2"/>
      <c r="J1802" s="2"/>
      <c r="K1802" s="2"/>
      <c r="L1802" s="2"/>
      <c r="M1802" s="2"/>
      <c r="N1802" s="2"/>
    </row>
    <row r="1803" spans="1:14" ht="14" x14ac:dyDescent="0.55000000000000004">
      <c r="A1803" s="9" t="s">
        <v>60</v>
      </c>
      <c r="B1803" s="40" t="str">
        <f>'[1]（R7.7末時点）交付率・保有率'!B1687</f>
        <v>肝属郡南大隅町</v>
      </c>
      <c r="C1803" s="11">
        <f>'[1]（R7.7末時点）交付率・保有率'!C1687</f>
        <v>5912</v>
      </c>
      <c r="D1803" s="11">
        <f>'[1]（R7.7末時点）交付率・保有率'!D1687</f>
        <v>4943</v>
      </c>
      <c r="E1803" s="12">
        <f t="shared" si="28"/>
        <v>0.83609607577807843</v>
      </c>
      <c r="F1803" s="2"/>
      <c r="G1803" s="2"/>
      <c r="H1803" s="2"/>
      <c r="I1803" s="2"/>
      <c r="J1803" s="2"/>
      <c r="K1803" s="2"/>
      <c r="L1803" s="2"/>
      <c r="M1803" s="2"/>
      <c r="N1803" s="2"/>
    </row>
    <row r="1804" spans="1:14" ht="14" x14ac:dyDescent="0.55000000000000004">
      <c r="A1804" s="9" t="s">
        <v>60</v>
      </c>
      <c r="B1804" s="40" t="str">
        <f>'[1]（R7.7末時点）交付率・保有率'!B1688</f>
        <v>肝属郡肝付町</v>
      </c>
      <c r="C1804" s="11">
        <f>'[1]（R7.7末時点）交付率・保有率'!C1688</f>
        <v>13587</v>
      </c>
      <c r="D1804" s="11">
        <f>'[1]（R7.7末時点）交付率・保有率'!D1688</f>
        <v>11451</v>
      </c>
      <c r="E1804" s="12">
        <f t="shared" si="28"/>
        <v>0.8427909030691102</v>
      </c>
      <c r="F1804" s="2"/>
      <c r="G1804" s="2"/>
      <c r="H1804" s="2"/>
      <c r="I1804" s="2"/>
      <c r="J1804" s="2"/>
      <c r="K1804" s="2"/>
      <c r="L1804" s="2"/>
      <c r="M1804" s="2"/>
      <c r="N1804" s="2"/>
    </row>
    <row r="1805" spans="1:14" ht="14" x14ac:dyDescent="0.55000000000000004">
      <c r="A1805" s="9" t="s">
        <v>60</v>
      </c>
      <c r="B1805" s="40" t="str">
        <f>'[1]（R7.7末時点）交付率・保有率'!B1689</f>
        <v>熊毛郡中種子町</v>
      </c>
      <c r="C1805" s="11">
        <f>'[1]（R7.7末時点）交付率・保有率'!C1689</f>
        <v>7102</v>
      </c>
      <c r="D1805" s="11">
        <f>'[1]（R7.7末時点）交付率・保有率'!D1689</f>
        <v>6368</v>
      </c>
      <c r="E1805" s="12">
        <f t="shared" si="28"/>
        <v>0.89664883131512252</v>
      </c>
      <c r="F1805" s="2"/>
      <c r="G1805" s="2"/>
      <c r="H1805" s="2"/>
      <c r="I1805" s="2"/>
      <c r="J1805" s="2"/>
      <c r="K1805" s="2"/>
      <c r="L1805" s="2"/>
      <c r="M1805" s="2"/>
      <c r="N1805" s="2"/>
    </row>
    <row r="1806" spans="1:14" ht="14" x14ac:dyDescent="0.55000000000000004">
      <c r="A1806" s="9" t="s">
        <v>60</v>
      </c>
      <c r="B1806" s="40" t="str">
        <f>'[1]（R7.7末時点）交付率・保有率'!B1690</f>
        <v>熊毛郡南種子町</v>
      </c>
      <c r="C1806" s="11">
        <f>'[1]（R7.7末時点）交付率・保有率'!C1690</f>
        <v>5196</v>
      </c>
      <c r="D1806" s="11">
        <f>'[1]（R7.7末時点）交付率・保有率'!D1690</f>
        <v>4490</v>
      </c>
      <c r="E1806" s="12">
        <f t="shared" si="28"/>
        <v>0.86412625096227869</v>
      </c>
      <c r="F1806" s="2"/>
      <c r="G1806" s="2"/>
      <c r="H1806" s="2"/>
      <c r="I1806" s="2"/>
      <c r="J1806" s="2"/>
      <c r="K1806" s="2"/>
      <c r="L1806" s="2"/>
      <c r="M1806" s="2"/>
      <c r="N1806" s="2"/>
    </row>
    <row r="1807" spans="1:14" ht="14" x14ac:dyDescent="0.55000000000000004">
      <c r="A1807" s="9" t="s">
        <v>60</v>
      </c>
      <c r="B1807" s="40" t="str">
        <f>'[1]（R7.7末時点）交付率・保有率'!B1691</f>
        <v>熊毛郡屋久島町</v>
      </c>
      <c r="C1807" s="11">
        <f>'[1]（R7.7末時点）交付率・保有率'!C1691</f>
        <v>11326</v>
      </c>
      <c r="D1807" s="11">
        <f>'[1]（R7.7末時点）交付率・保有率'!D1691</f>
        <v>9184</v>
      </c>
      <c r="E1807" s="12">
        <f t="shared" si="28"/>
        <v>0.81087762669962915</v>
      </c>
      <c r="F1807" s="2"/>
      <c r="G1807" s="2"/>
      <c r="H1807" s="2"/>
      <c r="I1807" s="2"/>
      <c r="J1807" s="2"/>
      <c r="K1807" s="2"/>
      <c r="L1807" s="2"/>
      <c r="M1807" s="2"/>
      <c r="N1807" s="2"/>
    </row>
    <row r="1808" spans="1:14" ht="14" x14ac:dyDescent="0.55000000000000004">
      <c r="A1808" s="9" t="s">
        <v>60</v>
      </c>
      <c r="B1808" s="40" t="str">
        <f>'[1]（R7.7末時点）交付率・保有率'!B1692</f>
        <v>大島郡大和村</v>
      </c>
      <c r="C1808" s="11">
        <f>'[1]（R7.7末時点）交付率・保有率'!C1692</f>
        <v>1384</v>
      </c>
      <c r="D1808" s="11">
        <f>'[1]（R7.7末時点）交付率・保有率'!D1692</f>
        <v>1155</v>
      </c>
      <c r="E1808" s="12">
        <f t="shared" si="28"/>
        <v>0.83453757225433522</v>
      </c>
      <c r="F1808" s="2"/>
      <c r="G1808" s="2"/>
      <c r="H1808" s="2"/>
      <c r="I1808" s="2"/>
      <c r="J1808" s="2"/>
      <c r="K1808" s="2"/>
      <c r="L1808" s="2"/>
      <c r="M1808" s="2"/>
      <c r="N1808" s="2"/>
    </row>
    <row r="1809" spans="1:14" ht="14" x14ac:dyDescent="0.55000000000000004">
      <c r="A1809" s="9" t="s">
        <v>60</v>
      </c>
      <c r="B1809" s="40" t="str">
        <f>'[1]（R7.7末時点）交付率・保有率'!B1693</f>
        <v>大島郡宇検村</v>
      </c>
      <c r="C1809" s="11">
        <f>'[1]（R7.7末時点）交付率・保有率'!C1693</f>
        <v>1604</v>
      </c>
      <c r="D1809" s="11">
        <f>'[1]（R7.7末時点）交付率・保有率'!D1693</f>
        <v>1411</v>
      </c>
      <c r="E1809" s="12">
        <f t="shared" si="28"/>
        <v>0.87967581047381549</v>
      </c>
      <c r="F1809" s="2"/>
      <c r="G1809" s="2"/>
      <c r="H1809" s="2"/>
      <c r="I1809" s="2"/>
      <c r="J1809" s="2"/>
      <c r="K1809" s="2"/>
      <c r="L1809" s="2"/>
      <c r="M1809" s="2"/>
      <c r="N1809" s="2"/>
    </row>
    <row r="1810" spans="1:14" ht="14" x14ac:dyDescent="0.55000000000000004">
      <c r="A1810" s="9" t="s">
        <v>60</v>
      </c>
      <c r="B1810" s="40" t="str">
        <f>'[1]（R7.7末時点）交付率・保有率'!B1694</f>
        <v>大島郡瀬戸内町</v>
      </c>
      <c r="C1810" s="11">
        <f>'[1]（R7.7末時点）交付率・保有率'!C1694</f>
        <v>8084</v>
      </c>
      <c r="D1810" s="11">
        <f>'[1]（R7.7末時点）交付率・保有率'!D1694</f>
        <v>6400</v>
      </c>
      <c r="E1810" s="12">
        <f t="shared" si="28"/>
        <v>0.79168728352300843</v>
      </c>
      <c r="F1810" s="2"/>
      <c r="G1810" s="2"/>
      <c r="H1810" s="2"/>
      <c r="I1810" s="2"/>
      <c r="J1810" s="2"/>
      <c r="K1810" s="2"/>
      <c r="L1810" s="2"/>
      <c r="M1810" s="2"/>
      <c r="N1810" s="2"/>
    </row>
    <row r="1811" spans="1:14" ht="14" x14ac:dyDescent="0.55000000000000004">
      <c r="A1811" s="9" t="s">
        <v>60</v>
      </c>
      <c r="B1811" s="40" t="str">
        <f>'[1]（R7.7末時点）交付率・保有率'!B1695</f>
        <v>大島郡龍郷町</v>
      </c>
      <c r="C1811" s="11">
        <f>'[1]（R7.7末時点）交付率・保有率'!C1695</f>
        <v>6014</v>
      </c>
      <c r="D1811" s="11">
        <f>'[1]（R7.7末時点）交付率・保有率'!D1695</f>
        <v>4867</v>
      </c>
      <c r="E1811" s="12">
        <f t="shared" si="28"/>
        <v>0.80927835051546393</v>
      </c>
      <c r="F1811" s="2"/>
      <c r="G1811" s="2"/>
      <c r="H1811" s="2"/>
      <c r="I1811" s="2"/>
      <c r="J1811" s="2"/>
      <c r="K1811" s="2"/>
      <c r="L1811" s="2"/>
      <c r="M1811" s="2"/>
      <c r="N1811" s="2"/>
    </row>
    <row r="1812" spans="1:14" ht="14" x14ac:dyDescent="0.55000000000000004">
      <c r="A1812" s="9" t="s">
        <v>60</v>
      </c>
      <c r="B1812" s="40" t="str">
        <f>'[1]（R7.7末時点）交付率・保有率'!B1696</f>
        <v>大島郡喜界町</v>
      </c>
      <c r="C1812" s="11">
        <f>'[1]（R7.7末時点）交付率・保有率'!C1696</f>
        <v>6307</v>
      </c>
      <c r="D1812" s="11">
        <f>'[1]（R7.7末時点）交付率・保有率'!D1696</f>
        <v>4674</v>
      </c>
      <c r="E1812" s="12">
        <f t="shared" si="28"/>
        <v>0.74108133819565558</v>
      </c>
      <c r="F1812" s="2"/>
      <c r="G1812" s="2"/>
      <c r="H1812" s="2"/>
      <c r="I1812" s="2"/>
      <c r="J1812" s="2"/>
      <c r="K1812" s="2"/>
      <c r="L1812" s="2"/>
      <c r="M1812" s="2"/>
      <c r="N1812" s="2"/>
    </row>
    <row r="1813" spans="1:14" ht="14" x14ac:dyDescent="0.55000000000000004">
      <c r="A1813" s="9" t="s">
        <v>60</v>
      </c>
      <c r="B1813" s="40" t="str">
        <f>'[1]（R7.7末時点）交付率・保有率'!B1697</f>
        <v>大島郡徳之島町</v>
      </c>
      <c r="C1813" s="11">
        <f>'[1]（R7.7末時点）交付率・保有率'!C1697</f>
        <v>9844</v>
      </c>
      <c r="D1813" s="11">
        <f>'[1]（R7.7末時点）交付率・保有率'!D1697</f>
        <v>6930</v>
      </c>
      <c r="E1813" s="12">
        <f t="shared" si="28"/>
        <v>0.70398212108898817</v>
      </c>
      <c r="F1813" s="2"/>
      <c r="G1813" s="2"/>
      <c r="H1813" s="2"/>
      <c r="I1813" s="2"/>
      <c r="J1813" s="2"/>
      <c r="K1813" s="2"/>
      <c r="L1813" s="2"/>
      <c r="M1813" s="2"/>
      <c r="N1813" s="2"/>
    </row>
    <row r="1814" spans="1:14" ht="14" x14ac:dyDescent="0.55000000000000004">
      <c r="A1814" s="9" t="s">
        <v>60</v>
      </c>
      <c r="B1814" s="40" t="str">
        <f>'[1]（R7.7末時点）交付率・保有率'!B1698</f>
        <v>大島郡天城町</v>
      </c>
      <c r="C1814" s="11">
        <f>'[1]（R7.7末時点）交付率・保有率'!C1698</f>
        <v>5461</v>
      </c>
      <c r="D1814" s="11">
        <f>'[1]（R7.7末時点）交付率・保有率'!D1698</f>
        <v>4045</v>
      </c>
      <c r="E1814" s="12">
        <f t="shared" si="28"/>
        <v>0.74070683025086981</v>
      </c>
      <c r="F1814" s="2"/>
      <c r="G1814" s="2"/>
      <c r="H1814" s="2"/>
      <c r="I1814" s="2"/>
      <c r="J1814" s="2"/>
      <c r="K1814" s="2"/>
      <c r="L1814" s="2"/>
      <c r="M1814" s="2"/>
      <c r="N1814" s="2"/>
    </row>
    <row r="1815" spans="1:14" ht="14" x14ac:dyDescent="0.55000000000000004">
      <c r="A1815" s="9" t="s">
        <v>60</v>
      </c>
      <c r="B1815" s="40" t="str">
        <f>'[1]（R7.7末時点）交付率・保有率'!B1699</f>
        <v>大島郡伊仙町</v>
      </c>
      <c r="C1815" s="11">
        <f>'[1]（R7.7末時点）交付率・保有率'!C1699</f>
        <v>6132</v>
      </c>
      <c r="D1815" s="11">
        <f>'[1]（R7.7末時点）交付率・保有率'!D1699</f>
        <v>4474</v>
      </c>
      <c r="E1815" s="12">
        <f t="shared" si="28"/>
        <v>0.72961513372472275</v>
      </c>
      <c r="F1815" s="2"/>
      <c r="G1815" s="2"/>
      <c r="H1815" s="2"/>
      <c r="I1815" s="2"/>
      <c r="J1815" s="2"/>
      <c r="K1815" s="2"/>
      <c r="L1815" s="2"/>
      <c r="M1815" s="2"/>
      <c r="N1815" s="2"/>
    </row>
    <row r="1816" spans="1:14" ht="14" x14ac:dyDescent="0.55000000000000004">
      <c r="A1816" s="9" t="s">
        <v>60</v>
      </c>
      <c r="B1816" s="40" t="str">
        <f>'[1]（R7.7末時点）交付率・保有率'!B1700</f>
        <v>大島郡和泊町</v>
      </c>
      <c r="C1816" s="11">
        <f>'[1]（R7.7末時点）交付率・保有率'!C1700</f>
        <v>5975</v>
      </c>
      <c r="D1816" s="11">
        <f>'[1]（R7.7末時点）交付率・保有率'!D1700</f>
        <v>4951</v>
      </c>
      <c r="E1816" s="12">
        <f t="shared" si="28"/>
        <v>0.82861924686192467</v>
      </c>
      <c r="F1816" s="2"/>
      <c r="G1816" s="2"/>
      <c r="H1816" s="2"/>
      <c r="I1816" s="2"/>
      <c r="J1816" s="2"/>
      <c r="K1816" s="2"/>
      <c r="L1816" s="2"/>
      <c r="M1816" s="2"/>
      <c r="N1816" s="2"/>
    </row>
    <row r="1817" spans="1:14" ht="14" x14ac:dyDescent="0.55000000000000004">
      <c r="A1817" s="9" t="s">
        <v>60</v>
      </c>
      <c r="B1817" s="40" t="str">
        <f>'[1]（R7.7末時点）交付率・保有率'!B1701</f>
        <v>大島郡知名町</v>
      </c>
      <c r="C1817" s="11">
        <f>'[1]（R7.7末時点）交付率・保有率'!C1701</f>
        <v>5383</v>
      </c>
      <c r="D1817" s="11">
        <f>'[1]（R7.7末時点）交付率・保有率'!D1701</f>
        <v>4505</v>
      </c>
      <c r="E1817" s="12">
        <f t="shared" si="28"/>
        <v>0.83689392532045326</v>
      </c>
      <c r="F1817" s="2"/>
      <c r="G1817" s="2"/>
      <c r="H1817" s="2"/>
      <c r="I1817" s="2"/>
      <c r="J1817" s="2"/>
      <c r="K1817" s="2"/>
      <c r="L1817" s="2"/>
      <c r="M1817" s="2"/>
      <c r="N1817" s="2"/>
    </row>
    <row r="1818" spans="1:14" ht="14" x14ac:dyDescent="0.55000000000000004">
      <c r="A1818" s="9" t="s">
        <v>60</v>
      </c>
      <c r="B1818" s="40" t="str">
        <f>'[1]（R7.7末時点）交付率・保有率'!B1702</f>
        <v>大島郡与論町</v>
      </c>
      <c r="C1818" s="11">
        <f>'[1]（R7.7末時点）交付率・保有率'!C1702</f>
        <v>5062</v>
      </c>
      <c r="D1818" s="11">
        <f>'[1]（R7.7末時点）交付率・保有率'!D1702</f>
        <v>3988</v>
      </c>
      <c r="E1818" s="12">
        <f t="shared" si="28"/>
        <v>0.78783089687870411</v>
      </c>
      <c r="F1818" s="2"/>
      <c r="G1818" s="2"/>
      <c r="H1818" s="2"/>
      <c r="I1818" s="2"/>
      <c r="J1818" s="2"/>
      <c r="K1818" s="2"/>
      <c r="L1818" s="2"/>
      <c r="M1818" s="2"/>
      <c r="N1818" s="2"/>
    </row>
    <row r="1819" spans="1:14" ht="14" x14ac:dyDescent="0.55000000000000004">
      <c r="A1819" s="9" t="s">
        <v>61</v>
      </c>
      <c r="B1819" s="40" t="str">
        <f>'[1]（R7.7末時点）交付率・保有率'!B1703</f>
        <v>那覇市</v>
      </c>
      <c r="C1819" s="11">
        <f>'[1]（R7.7末時点）交付率・保有率'!C1703</f>
        <v>313424</v>
      </c>
      <c r="D1819" s="11">
        <f>'[1]（R7.7末時点）交付率・保有率'!D1703</f>
        <v>209441</v>
      </c>
      <c r="E1819" s="12">
        <f t="shared" si="28"/>
        <v>0.66823536168257691</v>
      </c>
      <c r="F1819" s="2"/>
      <c r="G1819" s="2"/>
      <c r="H1819" s="2"/>
      <c r="I1819" s="2"/>
      <c r="J1819" s="2"/>
      <c r="K1819" s="2"/>
      <c r="L1819" s="2"/>
      <c r="M1819" s="2"/>
      <c r="N1819" s="2"/>
    </row>
    <row r="1820" spans="1:14" ht="14" x14ac:dyDescent="0.55000000000000004">
      <c r="A1820" s="9" t="s">
        <v>61</v>
      </c>
      <c r="B1820" s="40" t="str">
        <f>'[1]（R7.7末時点）交付率・保有率'!B1704</f>
        <v>宜野湾市</v>
      </c>
      <c r="C1820" s="11">
        <f>'[1]（R7.7末時点）交付率・保有率'!C1704</f>
        <v>100443</v>
      </c>
      <c r="D1820" s="11">
        <f>'[1]（R7.7末時点）交付率・保有率'!D1704</f>
        <v>68977</v>
      </c>
      <c r="E1820" s="12">
        <f t="shared" si="28"/>
        <v>0.68672779586432109</v>
      </c>
      <c r="F1820" s="2"/>
      <c r="G1820" s="2"/>
      <c r="H1820" s="2"/>
      <c r="I1820" s="2"/>
      <c r="J1820" s="2"/>
      <c r="K1820" s="2"/>
      <c r="L1820" s="2"/>
      <c r="M1820" s="2"/>
      <c r="N1820" s="2"/>
    </row>
    <row r="1821" spans="1:14" ht="14" x14ac:dyDescent="0.55000000000000004">
      <c r="A1821" s="9" t="s">
        <v>61</v>
      </c>
      <c r="B1821" s="40" t="str">
        <f>'[1]（R7.7末時点）交付率・保有率'!B1705</f>
        <v>石垣市</v>
      </c>
      <c r="C1821" s="11">
        <f>'[1]（R7.7末時点）交付率・保有率'!C1705</f>
        <v>49830</v>
      </c>
      <c r="D1821" s="11">
        <f>'[1]（R7.7末時点）交付率・保有率'!D1705</f>
        <v>34499</v>
      </c>
      <c r="E1821" s="12">
        <f t="shared" si="28"/>
        <v>0.69233393538029298</v>
      </c>
      <c r="F1821" s="2"/>
      <c r="G1821" s="2"/>
      <c r="H1821" s="2"/>
      <c r="I1821" s="2"/>
      <c r="J1821" s="2"/>
      <c r="K1821" s="2"/>
      <c r="L1821" s="2"/>
      <c r="M1821" s="2"/>
      <c r="N1821" s="2"/>
    </row>
    <row r="1822" spans="1:14" ht="14" x14ac:dyDescent="0.55000000000000004">
      <c r="A1822" s="9" t="s">
        <v>61</v>
      </c>
      <c r="B1822" s="40" t="str">
        <f>'[1]（R7.7末時点）交付率・保有率'!B1706</f>
        <v>浦添市</v>
      </c>
      <c r="C1822" s="11">
        <f>'[1]（R7.7末時点）交付率・保有率'!C1706</f>
        <v>115486</v>
      </c>
      <c r="D1822" s="11">
        <f>'[1]（R7.7末時点）交付率・保有率'!D1706</f>
        <v>81632</v>
      </c>
      <c r="E1822" s="12">
        <f t="shared" si="28"/>
        <v>0.70685624231508581</v>
      </c>
      <c r="F1822" s="2"/>
      <c r="G1822" s="2"/>
      <c r="H1822" s="2"/>
      <c r="I1822" s="2"/>
      <c r="J1822" s="2"/>
      <c r="K1822" s="2"/>
      <c r="L1822" s="2"/>
      <c r="M1822" s="2"/>
      <c r="N1822" s="2"/>
    </row>
    <row r="1823" spans="1:14" ht="14" x14ac:dyDescent="0.55000000000000004">
      <c r="A1823" s="9" t="s">
        <v>61</v>
      </c>
      <c r="B1823" s="40" t="str">
        <f>'[1]（R7.7末時点）交付率・保有率'!B1707</f>
        <v>名護市</v>
      </c>
      <c r="C1823" s="11">
        <f>'[1]（R7.7末時点）交付率・保有率'!C1707</f>
        <v>64734</v>
      </c>
      <c r="D1823" s="11">
        <f>'[1]（R7.7末時点）交付率・保有率'!D1707</f>
        <v>40790</v>
      </c>
      <c r="E1823" s="12">
        <f t="shared" si="28"/>
        <v>0.63011709457163156</v>
      </c>
      <c r="F1823" s="2"/>
      <c r="G1823" s="2"/>
      <c r="H1823" s="2"/>
      <c r="I1823" s="2"/>
      <c r="J1823" s="2"/>
      <c r="K1823" s="2"/>
      <c r="L1823" s="2"/>
      <c r="M1823" s="2"/>
      <c r="N1823" s="2"/>
    </row>
    <row r="1824" spans="1:14" ht="14" x14ac:dyDescent="0.55000000000000004">
      <c r="A1824" s="9" t="s">
        <v>61</v>
      </c>
      <c r="B1824" s="40" t="str">
        <f>'[1]（R7.7末時点）交付率・保有率'!B1708</f>
        <v>糸満市</v>
      </c>
      <c r="C1824" s="11">
        <f>'[1]（R7.7末時点）交付率・保有率'!C1708</f>
        <v>62250</v>
      </c>
      <c r="D1824" s="11">
        <f>'[1]（R7.7末時点）交付率・保有率'!D1708</f>
        <v>42072</v>
      </c>
      <c r="E1824" s="12">
        <f t="shared" si="28"/>
        <v>0.67585542168674695</v>
      </c>
      <c r="F1824" s="2"/>
      <c r="G1824" s="2"/>
      <c r="H1824" s="2"/>
      <c r="I1824" s="2"/>
      <c r="J1824" s="2"/>
      <c r="K1824" s="2"/>
      <c r="L1824" s="2"/>
      <c r="M1824" s="2"/>
      <c r="N1824" s="2"/>
    </row>
    <row r="1825" spans="1:14" ht="14" x14ac:dyDescent="0.55000000000000004">
      <c r="A1825" s="9" t="s">
        <v>61</v>
      </c>
      <c r="B1825" s="40" t="str">
        <f>'[1]（R7.7末時点）交付率・保有率'!B1709</f>
        <v>沖縄市</v>
      </c>
      <c r="C1825" s="11">
        <f>'[1]（R7.7末時点）交付率・保有率'!C1709</f>
        <v>141739</v>
      </c>
      <c r="D1825" s="11">
        <f>'[1]（R7.7末時点）交付率・保有率'!D1709</f>
        <v>96513</v>
      </c>
      <c r="E1825" s="12">
        <f t="shared" si="28"/>
        <v>0.68092056526432387</v>
      </c>
      <c r="F1825" s="2"/>
      <c r="G1825" s="2"/>
      <c r="H1825" s="2"/>
      <c r="I1825" s="2"/>
      <c r="J1825" s="2"/>
      <c r="K1825" s="2"/>
      <c r="L1825" s="2"/>
      <c r="M1825" s="2"/>
      <c r="N1825" s="2"/>
    </row>
    <row r="1826" spans="1:14" ht="14" x14ac:dyDescent="0.55000000000000004">
      <c r="A1826" s="9" t="s">
        <v>61</v>
      </c>
      <c r="B1826" s="40" t="str">
        <f>'[1]（R7.7末時点）交付率・保有率'!B1710</f>
        <v>豊見城市</v>
      </c>
      <c r="C1826" s="11">
        <f>'[1]（R7.7末時点）交付率・保有率'!C1710</f>
        <v>65889</v>
      </c>
      <c r="D1826" s="11">
        <f>'[1]（R7.7末時点）交付率・保有率'!D1710</f>
        <v>46168</v>
      </c>
      <c r="E1826" s="12">
        <f t="shared" si="28"/>
        <v>0.70069359073593462</v>
      </c>
      <c r="F1826" s="2"/>
      <c r="G1826" s="2"/>
      <c r="H1826" s="2"/>
      <c r="I1826" s="2"/>
      <c r="J1826" s="2"/>
      <c r="K1826" s="2"/>
      <c r="L1826" s="2"/>
      <c r="M1826" s="2"/>
      <c r="N1826" s="2"/>
    </row>
    <row r="1827" spans="1:14" ht="14" x14ac:dyDescent="0.55000000000000004">
      <c r="A1827" s="9" t="s">
        <v>61</v>
      </c>
      <c r="B1827" s="40" t="str">
        <f>'[1]（R7.7末時点）交付率・保有率'!B1711</f>
        <v>うるま市</v>
      </c>
      <c r="C1827" s="11">
        <f>'[1]（R7.7末時点）交付率・保有率'!C1711</f>
        <v>126948</v>
      </c>
      <c r="D1827" s="11">
        <f>'[1]（R7.7末時点）交付率・保有率'!D1711</f>
        <v>86189</v>
      </c>
      <c r="E1827" s="12">
        <f t="shared" si="28"/>
        <v>0.67893153102057535</v>
      </c>
      <c r="F1827" s="2"/>
      <c r="G1827" s="2"/>
      <c r="H1827" s="2"/>
      <c r="I1827" s="2"/>
      <c r="J1827" s="2"/>
      <c r="K1827" s="2"/>
      <c r="L1827" s="2"/>
      <c r="M1827" s="2"/>
      <c r="N1827" s="2"/>
    </row>
    <row r="1828" spans="1:14" ht="14" x14ac:dyDescent="0.55000000000000004">
      <c r="A1828" s="9" t="s">
        <v>61</v>
      </c>
      <c r="B1828" s="40" t="str">
        <f>'[1]（R7.7末時点）交付率・保有率'!B1712</f>
        <v>宮古島市</v>
      </c>
      <c r="C1828" s="11">
        <f>'[1]（R7.7末時点）交付率・保有率'!C1712</f>
        <v>55656</v>
      </c>
      <c r="D1828" s="11">
        <f>'[1]（R7.7末時点）交付率・保有率'!D1712</f>
        <v>35378</v>
      </c>
      <c r="E1828" s="12">
        <f t="shared" si="28"/>
        <v>0.63565473623688373</v>
      </c>
      <c r="F1828" s="2"/>
      <c r="G1828" s="2"/>
      <c r="H1828" s="2"/>
      <c r="I1828" s="2"/>
      <c r="J1828" s="2"/>
      <c r="K1828" s="2"/>
      <c r="L1828" s="2"/>
      <c r="M1828" s="2"/>
      <c r="N1828" s="2"/>
    </row>
    <row r="1829" spans="1:14" ht="14" x14ac:dyDescent="0.55000000000000004">
      <c r="A1829" s="9" t="s">
        <v>61</v>
      </c>
      <c r="B1829" s="40" t="str">
        <f>'[1]（R7.7末時点）交付率・保有率'!B1713</f>
        <v>南城市</v>
      </c>
      <c r="C1829" s="11">
        <f>'[1]（R7.7末時点）交付率・保有率'!C1713</f>
        <v>46929</v>
      </c>
      <c r="D1829" s="11">
        <f>'[1]（R7.7末時点）交付率・保有率'!D1713</f>
        <v>32716</v>
      </c>
      <c r="E1829" s="12">
        <f t="shared" si="28"/>
        <v>0.69713823009226705</v>
      </c>
      <c r="F1829" s="2"/>
      <c r="G1829" s="2"/>
      <c r="H1829" s="2"/>
      <c r="I1829" s="2"/>
      <c r="J1829" s="2"/>
      <c r="K1829" s="2"/>
      <c r="L1829" s="2"/>
      <c r="M1829" s="2"/>
      <c r="N1829" s="2"/>
    </row>
    <row r="1830" spans="1:14" ht="14" x14ac:dyDescent="0.55000000000000004">
      <c r="A1830" s="9" t="s">
        <v>61</v>
      </c>
      <c r="B1830" s="40" t="str">
        <f>'[1]（R7.7末時点）交付率・保有率'!B1714</f>
        <v>国頭郡国頭村</v>
      </c>
      <c r="C1830" s="11">
        <f>'[1]（R7.7末時点）交付率・保有率'!C1714</f>
        <v>4459</v>
      </c>
      <c r="D1830" s="11">
        <f>'[1]（R7.7末時点）交付率・保有率'!D1714</f>
        <v>3325</v>
      </c>
      <c r="E1830" s="12">
        <f t="shared" si="28"/>
        <v>0.7456828885400314</v>
      </c>
      <c r="F1830" s="2"/>
      <c r="G1830" s="2"/>
      <c r="H1830" s="2"/>
      <c r="I1830" s="2"/>
      <c r="J1830" s="2"/>
      <c r="K1830" s="2"/>
      <c r="L1830" s="2"/>
      <c r="M1830" s="2"/>
      <c r="N1830" s="2"/>
    </row>
    <row r="1831" spans="1:14" ht="14" x14ac:dyDescent="0.55000000000000004">
      <c r="A1831" s="9" t="s">
        <v>61</v>
      </c>
      <c r="B1831" s="40" t="str">
        <f>'[1]（R7.7末時点）交付率・保有率'!B1715</f>
        <v>国頭郡大宜味村</v>
      </c>
      <c r="C1831" s="11">
        <f>'[1]（R7.7末時点）交付率・保有率'!C1715</f>
        <v>2910</v>
      </c>
      <c r="D1831" s="11">
        <f>'[1]（R7.7末時点）交付率・保有率'!D1715</f>
        <v>1892</v>
      </c>
      <c r="E1831" s="12">
        <f t="shared" si="28"/>
        <v>0.65017182130584195</v>
      </c>
      <c r="F1831" s="2"/>
      <c r="G1831" s="2"/>
      <c r="H1831" s="2"/>
      <c r="I1831" s="2"/>
      <c r="J1831" s="2"/>
      <c r="K1831" s="2"/>
      <c r="L1831" s="2"/>
      <c r="M1831" s="2"/>
      <c r="N1831" s="2"/>
    </row>
    <row r="1832" spans="1:14" ht="14" x14ac:dyDescent="0.55000000000000004">
      <c r="A1832" s="9" t="s">
        <v>61</v>
      </c>
      <c r="B1832" s="40" t="str">
        <f>'[1]（R7.7末時点）交付率・保有率'!B1716</f>
        <v>国頭郡東村</v>
      </c>
      <c r="C1832" s="11">
        <f>'[1]（R7.7末時点）交付率・保有率'!C1716</f>
        <v>1701</v>
      </c>
      <c r="D1832" s="11">
        <f>'[1]（R7.7末時点）交付率・保有率'!D1716</f>
        <v>1265</v>
      </c>
      <c r="E1832" s="12">
        <f t="shared" si="28"/>
        <v>0.74368018812463255</v>
      </c>
      <c r="F1832" s="2"/>
      <c r="G1832" s="2"/>
      <c r="H1832" s="2"/>
      <c r="I1832" s="2"/>
      <c r="J1832" s="2"/>
      <c r="K1832" s="2"/>
      <c r="L1832" s="2"/>
      <c r="M1832" s="2"/>
      <c r="N1832" s="2"/>
    </row>
    <row r="1833" spans="1:14" ht="14" x14ac:dyDescent="0.55000000000000004">
      <c r="A1833" s="9" t="s">
        <v>61</v>
      </c>
      <c r="B1833" s="40" t="str">
        <f>'[1]（R7.7末時点）交付率・保有率'!B1717</f>
        <v>国頭郡今帰仁村</v>
      </c>
      <c r="C1833" s="11">
        <f>'[1]（R7.7末時点）交付率・保有率'!C1717</f>
        <v>9183</v>
      </c>
      <c r="D1833" s="11">
        <f>'[1]（R7.7末時点）交付率・保有率'!D1717</f>
        <v>6247</v>
      </c>
      <c r="E1833" s="12">
        <f t="shared" si="28"/>
        <v>0.68027877599912878</v>
      </c>
      <c r="F1833" s="2"/>
      <c r="G1833" s="2"/>
      <c r="H1833" s="2"/>
      <c r="I1833" s="2"/>
      <c r="J1833" s="2"/>
      <c r="K1833" s="2"/>
      <c r="L1833" s="2"/>
      <c r="M1833" s="2"/>
      <c r="N1833" s="2"/>
    </row>
    <row r="1834" spans="1:14" ht="14" x14ac:dyDescent="0.55000000000000004">
      <c r="A1834" s="9" t="s">
        <v>61</v>
      </c>
      <c r="B1834" s="40" t="str">
        <f>'[1]（R7.7末時点）交付率・保有率'!B1718</f>
        <v>国頭郡本部町</v>
      </c>
      <c r="C1834" s="11">
        <f>'[1]（R7.7末時点）交付率・保有率'!C1718</f>
        <v>12899</v>
      </c>
      <c r="D1834" s="11">
        <f>'[1]（R7.7末時点）交付率・保有率'!D1718</f>
        <v>8190</v>
      </c>
      <c r="E1834" s="12">
        <f t="shared" si="28"/>
        <v>0.63493294053802618</v>
      </c>
      <c r="F1834" s="2"/>
      <c r="G1834" s="2"/>
      <c r="H1834" s="2"/>
      <c r="I1834" s="2"/>
      <c r="J1834" s="2"/>
      <c r="K1834" s="2"/>
      <c r="L1834" s="2"/>
      <c r="M1834" s="2"/>
      <c r="N1834" s="2"/>
    </row>
    <row r="1835" spans="1:14" ht="14" x14ac:dyDescent="0.55000000000000004">
      <c r="A1835" s="9" t="s">
        <v>61</v>
      </c>
      <c r="B1835" s="40" t="str">
        <f>'[1]（R7.7末時点）交付率・保有率'!B1719</f>
        <v>国頭郡恩納村</v>
      </c>
      <c r="C1835" s="11">
        <f>'[1]（R7.7末時点）交付率・保有率'!C1719</f>
        <v>11316</v>
      </c>
      <c r="D1835" s="11">
        <f>'[1]（R7.7末時点）交付率・保有率'!D1719</f>
        <v>7253</v>
      </c>
      <c r="E1835" s="12">
        <f t="shared" si="28"/>
        <v>0.64095086603039941</v>
      </c>
      <c r="F1835" s="2"/>
      <c r="G1835" s="2"/>
      <c r="H1835" s="2"/>
      <c r="I1835" s="2"/>
      <c r="J1835" s="2"/>
      <c r="K1835" s="2"/>
      <c r="L1835" s="2"/>
      <c r="M1835" s="2"/>
      <c r="N1835" s="2"/>
    </row>
    <row r="1836" spans="1:14" ht="14" x14ac:dyDescent="0.55000000000000004">
      <c r="A1836" s="9" t="s">
        <v>61</v>
      </c>
      <c r="B1836" s="40" t="str">
        <f>'[1]（R7.7末時点）交付率・保有率'!B1720</f>
        <v>国頭郡宜野座村</v>
      </c>
      <c r="C1836" s="11">
        <f>'[1]（R7.7末時点）交付率・保有率'!C1720</f>
        <v>6500</v>
      </c>
      <c r="D1836" s="11">
        <f>'[1]（R7.7末時点）交付率・保有率'!D1720</f>
        <v>4507</v>
      </c>
      <c r="E1836" s="12">
        <f t="shared" si="28"/>
        <v>0.69338461538461538</v>
      </c>
      <c r="F1836" s="2"/>
      <c r="G1836" s="2"/>
      <c r="H1836" s="2"/>
      <c r="I1836" s="2"/>
      <c r="J1836" s="2"/>
      <c r="K1836" s="2"/>
      <c r="L1836" s="2"/>
      <c r="M1836" s="2"/>
      <c r="N1836" s="2"/>
    </row>
    <row r="1837" spans="1:14" ht="14" x14ac:dyDescent="0.55000000000000004">
      <c r="A1837" s="9" t="s">
        <v>61</v>
      </c>
      <c r="B1837" s="40" t="str">
        <f>'[1]（R7.7末時点）交付率・保有率'!B1721</f>
        <v>国頭郡金武町</v>
      </c>
      <c r="C1837" s="11">
        <f>'[1]（R7.7末時点）交付率・保有率'!C1721</f>
        <v>11481</v>
      </c>
      <c r="D1837" s="11">
        <f>'[1]（R7.7末時点）交付率・保有率'!D1721</f>
        <v>7073</v>
      </c>
      <c r="E1837" s="12">
        <f t="shared" si="28"/>
        <v>0.61606131870046166</v>
      </c>
      <c r="F1837" s="2"/>
      <c r="G1837" s="2"/>
      <c r="H1837" s="2"/>
      <c r="I1837" s="2"/>
      <c r="J1837" s="2"/>
      <c r="K1837" s="2"/>
      <c r="L1837" s="2"/>
      <c r="M1837" s="2"/>
      <c r="N1837" s="2"/>
    </row>
    <row r="1838" spans="1:14" ht="14" x14ac:dyDescent="0.55000000000000004">
      <c r="A1838" s="9" t="s">
        <v>61</v>
      </c>
      <c r="B1838" s="40" t="str">
        <f>'[1]（R7.7末時点）交付率・保有率'!B1722</f>
        <v>国頭郡伊江村</v>
      </c>
      <c r="C1838" s="11">
        <f>'[1]（R7.7末時点）交付率・保有率'!C1722</f>
        <v>4268</v>
      </c>
      <c r="D1838" s="11">
        <f>'[1]（R7.7末時点）交付率・保有率'!D1722</f>
        <v>3412</v>
      </c>
      <c r="E1838" s="12">
        <f t="shared" si="28"/>
        <v>0.79943767572633551</v>
      </c>
      <c r="F1838" s="2"/>
      <c r="G1838" s="2"/>
      <c r="H1838" s="2"/>
      <c r="I1838" s="2"/>
      <c r="J1838" s="2"/>
      <c r="K1838" s="2"/>
      <c r="L1838" s="2"/>
      <c r="M1838" s="2"/>
      <c r="N1838" s="2"/>
    </row>
    <row r="1839" spans="1:14" ht="14" x14ac:dyDescent="0.55000000000000004">
      <c r="A1839" s="9" t="s">
        <v>61</v>
      </c>
      <c r="B1839" s="40" t="str">
        <f>'[1]（R7.7末時点）交付率・保有率'!B1723</f>
        <v>中頭郡読谷村</v>
      </c>
      <c r="C1839" s="11">
        <f>'[1]（R7.7末時点）交付率・保有率'!C1723</f>
        <v>42289</v>
      </c>
      <c r="D1839" s="11">
        <f>'[1]（R7.7末時点）交付率・保有率'!D1723</f>
        <v>29252</v>
      </c>
      <c r="E1839" s="12">
        <f t="shared" si="28"/>
        <v>0.69171652202700462</v>
      </c>
      <c r="F1839" s="2"/>
      <c r="G1839" s="2"/>
      <c r="H1839" s="2"/>
      <c r="I1839" s="2"/>
      <c r="J1839" s="2"/>
      <c r="L1839" s="2"/>
      <c r="M1839" s="2"/>
      <c r="N1839" s="2"/>
    </row>
    <row r="1840" spans="1:14" ht="14" x14ac:dyDescent="0.55000000000000004">
      <c r="A1840" s="9" t="s">
        <v>61</v>
      </c>
      <c r="B1840" s="40" t="str">
        <f>'[1]（R7.7末時点）交付率・保有率'!B1724</f>
        <v>中頭郡嘉手納町</v>
      </c>
      <c r="C1840" s="11">
        <f>'[1]（R7.7末時点）交付率・保有率'!C1724</f>
        <v>12909</v>
      </c>
      <c r="D1840" s="11">
        <f>'[1]（R7.7末時点）交付率・保有率'!D1724</f>
        <v>9141</v>
      </c>
      <c r="E1840" s="12">
        <f t="shared" si="28"/>
        <v>0.70811062049732743</v>
      </c>
      <c r="F1840" s="2"/>
      <c r="G1840" s="2"/>
      <c r="H1840" s="2"/>
      <c r="I1840" s="2"/>
      <c r="J1840" s="2"/>
      <c r="L1840" s="2"/>
      <c r="M1840" s="2"/>
      <c r="N1840" s="2"/>
    </row>
    <row r="1841" spans="1:14" ht="14" x14ac:dyDescent="0.55000000000000004">
      <c r="A1841" s="9" t="s">
        <v>61</v>
      </c>
      <c r="B1841" s="40" t="str">
        <f>'[1]（R7.7末時点）交付率・保有率'!B1725</f>
        <v>中頭郡北谷町</v>
      </c>
      <c r="C1841" s="11">
        <f>'[1]（R7.7末時点）交付率・保有率'!C1725</f>
        <v>29259</v>
      </c>
      <c r="D1841" s="11">
        <f>'[1]（R7.7末時点）交付率・保有率'!D1725</f>
        <v>19558</v>
      </c>
      <c r="E1841" s="12">
        <f t="shared" si="28"/>
        <v>0.66844389760415601</v>
      </c>
      <c r="F1841" s="2"/>
      <c r="G1841" s="2"/>
      <c r="H1841" s="2"/>
      <c r="I1841" s="2"/>
      <c r="J1841" s="2"/>
      <c r="L1841" s="2"/>
      <c r="M1841" s="2"/>
      <c r="N1841" s="2"/>
    </row>
    <row r="1842" spans="1:14" ht="14" x14ac:dyDescent="0.55000000000000004">
      <c r="A1842" s="9" t="s">
        <v>61</v>
      </c>
      <c r="B1842" s="40" t="str">
        <f>'[1]（R7.7末時点）交付率・保有率'!B1726</f>
        <v>中頭郡北中城村</v>
      </c>
      <c r="C1842" s="11">
        <f>'[1]（R7.7末時点）交付率・保有率'!C1726</f>
        <v>17951</v>
      </c>
      <c r="D1842" s="11">
        <f>'[1]（R7.7末時点）交付率・保有率'!D1726</f>
        <v>12076</v>
      </c>
      <c r="E1842" s="12">
        <f t="shared" si="28"/>
        <v>0.67272018271962564</v>
      </c>
      <c r="F1842" s="2"/>
      <c r="G1842" s="2"/>
      <c r="H1842" s="2"/>
      <c r="I1842" s="2"/>
      <c r="J1842" s="2"/>
      <c r="L1842" s="2"/>
      <c r="M1842" s="2"/>
      <c r="N1842" s="2"/>
    </row>
    <row r="1843" spans="1:14" ht="14" x14ac:dyDescent="0.55000000000000004">
      <c r="A1843" s="9" t="s">
        <v>61</v>
      </c>
      <c r="B1843" s="40" t="str">
        <f>'[1]（R7.7末時点）交付率・保有率'!B1727</f>
        <v>中頭郡中城村</v>
      </c>
      <c r="C1843" s="11">
        <f>'[1]（R7.7末時点）交付率・保有率'!C1727</f>
        <v>22683</v>
      </c>
      <c r="D1843" s="11">
        <f>'[1]（R7.7末時点）交付率・保有率'!D1727</f>
        <v>15990</v>
      </c>
      <c r="E1843" s="12">
        <f t="shared" si="28"/>
        <v>0.70493320989287134</v>
      </c>
      <c r="F1843" s="2"/>
      <c r="G1843" s="2"/>
      <c r="H1843" s="2"/>
      <c r="I1843" s="2"/>
      <c r="J1843" s="2"/>
      <c r="L1843" s="2"/>
      <c r="M1843" s="2"/>
      <c r="N1843" s="2"/>
    </row>
    <row r="1844" spans="1:14" ht="14" x14ac:dyDescent="0.55000000000000004">
      <c r="A1844" s="9" t="s">
        <v>61</v>
      </c>
      <c r="B1844" s="40" t="str">
        <f>'[1]（R7.7末時点）交付率・保有率'!B1728</f>
        <v>中頭郡西原町</v>
      </c>
      <c r="C1844" s="11">
        <f>'[1]（R7.7末時点）交付率・保有率'!C1728</f>
        <v>35659</v>
      </c>
      <c r="D1844" s="11">
        <f>'[1]（R7.7末時点）交付率・保有率'!D1728</f>
        <v>24491</v>
      </c>
      <c r="E1844" s="12">
        <f t="shared" si="28"/>
        <v>0.68681118371238681</v>
      </c>
      <c r="F1844" s="2"/>
      <c r="G1844" s="2"/>
      <c r="H1844" s="2"/>
      <c r="I1844" s="2"/>
      <c r="J1844" s="2"/>
      <c r="L1844" s="2"/>
      <c r="M1844" s="2"/>
      <c r="N1844" s="2"/>
    </row>
    <row r="1845" spans="1:14" ht="14" x14ac:dyDescent="0.55000000000000004">
      <c r="A1845" s="9" t="s">
        <v>61</v>
      </c>
      <c r="B1845" s="40" t="str">
        <f>'[1]（R7.7末時点）交付率・保有率'!B1729</f>
        <v>島尻郡与那原町</v>
      </c>
      <c r="C1845" s="11">
        <f>'[1]（R7.7末時点）交付率・保有率'!C1729</f>
        <v>19920</v>
      </c>
      <c r="D1845" s="11">
        <f>'[1]（R7.7末時点）交付率・保有率'!D1729</f>
        <v>14806</v>
      </c>
      <c r="E1845" s="12">
        <f t="shared" si="28"/>
        <v>0.74327309236947792</v>
      </c>
      <c r="F1845" s="2"/>
      <c r="G1845" s="2"/>
      <c r="H1845" s="2"/>
      <c r="I1845" s="2"/>
      <c r="J1845" s="2"/>
      <c r="L1845" s="2"/>
      <c r="M1845" s="2"/>
      <c r="N1845" s="2"/>
    </row>
    <row r="1846" spans="1:14" ht="14" x14ac:dyDescent="0.55000000000000004">
      <c r="A1846" s="9" t="s">
        <v>61</v>
      </c>
      <c r="B1846" s="40" t="str">
        <f>'[1]（R7.7末時点）交付率・保有率'!B1730</f>
        <v>島尻郡南風原町</v>
      </c>
      <c r="C1846" s="11">
        <f>'[1]（R7.7末時点）交付率・保有率'!C1730</f>
        <v>41330</v>
      </c>
      <c r="D1846" s="11">
        <f>'[1]（R7.7末時点）交付率・保有率'!D1730</f>
        <v>28164</v>
      </c>
      <c r="E1846" s="12">
        <f t="shared" ref="E1846:E1859" si="29">D1846/C1846</f>
        <v>0.68144205177836925</v>
      </c>
      <c r="F1846" s="2"/>
      <c r="G1846" s="2"/>
      <c r="H1846" s="2"/>
      <c r="I1846" s="2"/>
      <c r="J1846" s="2"/>
      <c r="L1846" s="2"/>
      <c r="M1846" s="2"/>
      <c r="N1846" s="2"/>
    </row>
    <row r="1847" spans="1:14" ht="14" x14ac:dyDescent="0.55000000000000004">
      <c r="A1847" s="9" t="s">
        <v>61</v>
      </c>
      <c r="B1847" s="40" t="str">
        <f>'[1]（R7.7末時点）交付率・保有率'!B1731</f>
        <v>島尻郡渡嘉敷村</v>
      </c>
      <c r="C1847" s="11">
        <f>'[1]（R7.7末時点）交付率・保有率'!C1731</f>
        <v>665</v>
      </c>
      <c r="D1847" s="11">
        <f>'[1]（R7.7末時点）交付率・保有率'!D1731</f>
        <v>501</v>
      </c>
      <c r="E1847" s="12">
        <f t="shared" si="29"/>
        <v>0.75338345864661649</v>
      </c>
      <c r="F1847" s="2"/>
      <c r="G1847" s="2"/>
      <c r="H1847" s="2"/>
      <c r="I1847" s="2"/>
      <c r="J1847" s="2"/>
      <c r="L1847" s="2"/>
      <c r="M1847" s="2"/>
      <c r="N1847" s="2"/>
    </row>
    <row r="1848" spans="1:14" ht="14" x14ac:dyDescent="0.55000000000000004">
      <c r="A1848" s="9" t="s">
        <v>61</v>
      </c>
      <c r="B1848" s="40" t="str">
        <f>'[1]（R7.7末時点）交付率・保有率'!B1732</f>
        <v>島尻郡座間味村</v>
      </c>
      <c r="C1848" s="11">
        <f>'[1]（R7.7末時点）交付率・保有率'!C1732</f>
        <v>873</v>
      </c>
      <c r="D1848" s="11">
        <f>'[1]（R7.7末時点）交付率・保有率'!D1732</f>
        <v>682</v>
      </c>
      <c r="E1848" s="12">
        <f t="shared" si="29"/>
        <v>0.78121420389461627</v>
      </c>
      <c r="F1848" s="2"/>
      <c r="G1848" s="2"/>
      <c r="H1848" s="2"/>
      <c r="I1848" s="2"/>
      <c r="J1848" s="2"/>
      <c r="L1848" s="2"/>
      <c r="M1848" s="2"/>
      <c r="N1848" s="2"/>
    </row>
    <row r="1849" spans="1:14" ht="14" x14ac:dyDescent="0.55000000000000004">
      <c r="A1849" s="9" t="s">
        <v>61</v>
      </c>
      <c r="B1849" s="40" t="str">
        <f>'[1]（R7.7末時点）交付率・保有率'!B1733</f>
        <v>島尻郡粟国村</v>
      </c>
      <c r="C1849" s="11">
        <f>'[1]（R7.7末時点）交付率・保有率'!C1733</f>
        <v>676</v>
      </c>
      <c r="D1849" s="11">
        <f>'[1]（R7.7末時点）交付率・保有率'!D1733</f>
        <v>411</v>
      </c>
      <c r="E1849" s="12">
        <f t="shared" si="29"/>
        <v>0.60798816568047342</v>
      </c>
      <c r="F1849" s="2"/>
      <c r="G1849" s="2"/>
      <c r="H1849" s="2"/>
      <c r="I1849" s="2"/>
      <c r="J1849" s="2"/>
      <c r="L1849" s="2"/>
      <c r="M1849" s="2"/>
      <c r="N1849" s="2"/>
    </row>
    <row r="1850" spans="1:14" ht="14" x14ac:dyDescent="0.55000000000000004">
      <c r="A1850" s="9" t="s">
        <v>61</v>
      </c>
      <c r="B1850" s="40" t="str">
        <f>'[1]（R7.7末時点）交付率・保有率'!B1734</f>
        <v>島尻郡渡名喜村</v>
      </c>
      <c r="C1850" s="11">
        <f>'[1]（R7.7末時点）交付率・保有率'!C1734</f>
        <v>291</v>
      </c>
      <c r="D1850" s="11">
        <f>'[1]（R7.7末時点）交付率・保有率'!D1734</f>
        <v>228</v>
      </c>
      <c r="E1850" s="12">
        <f t="shared" si="29"/>
        <v>0.78350515463917525</v>
      </c>
      <c r="F1850" s="2"/>
      <c r="G1850" s="2"/>
      <c r="H1850" s="2"/>
      <c r="I1850" s="2"/>
      <c r="J1850" s="2"/>
      <c r="L1850" s="2"/>
      <c r="M1850" s="2"/>
      <c r="N1850" s="2"/>
    </row>
    <row r="1851" spans="1:14" ht="14" x14ac:dyDescent="0.55000000000000004">
      <c r="A1851" s="9" t="s">
        <v>61</v>
      </c>
      <c r="B1851" s="40" t="str">
        <f>'[1]（R7.7末時点）交付率・保有率'!B1735</f>
        <v>島尻郡南大東村</v>
      </c>
      <c r="C1851" s="11">
        <f>'[1]（R7.7末時点）交付率・保有率'!C1735</f>
        <v>1227</v>
      </c>
      <c r="D1851" s="11">
        <f>'[1]（R7.7末時点）交付率・保有率'!D1735</f>
        <v>753</v>
      </c>
      <c r="E1851" s="12">
        <f t="shared" si="29"/>
        <v>0.61369193154034229</v>
      </c>
      <c r="F1851" s="2"/>
      <c r="G1851" s="2"/>
      <c r="H1851" s="2"/>
      <c r="I1851" s="2"/>
      <c r="J1851" s="2"/>
      <c r="L1851" s="2"/>
      <c r="M1851" s="2"/>
      <c r="N1851" s="2"/>
    </row>
    <row r="1852" spans="1:14" ht="14" x14ac:dyDescent="0.55000000000000004">
      <c r="A1852" s="9" t="s">
        <v>61</v>
      </c>
      <c r="B1852" s="40" t="str">
        <f>'[1]（R7.7末時点）交付率・保有率'!B1736</f>
        <v>島尻郡北大東村</v>
      </c>
      <c r="C1852" s="11">
        <f>'[1]（R7.7末時点）交付率・保有率'!C1736</f>
        <v>544</v>
      </c>
      <c r="D1852" s="11">
        <f>'[1]（R7.7末時点）交付率・保有率'!D1736</f>
        <v>424</v>
      </c>
      <c r="E1852" s="12">
        <f t="shared" si="29"/>
        <v>0.77941176470588236</v>
      </c>
      <c r="F1852" s="2"/>
      <c r="G1852" s="2"/>
      <c r="H1852" s="2"/>
      <c r="I1852" s="2"/>
      <c r="J1852" s="2"/>
      <c r="L1852" s="2"/>
      <c r="M1852" s="2"/>
      <c r="N1852" s="2"/>
    </row>
    <row r="1853" spans="1:14" ht="14" x14ac:dyDescent="0.55000000000000004">
      <c r="A1853" s="9" t="s">
        <v>61</v>
      </c>
      <c r="B1853" s="40" t="str">
        <f>'[1]（R7.7末時点）交付率・保有率'!B1737</f>
        <v>島尻郡伊平屋村</v>
      </c>
      <c r="C1853" s="11">
        <f>'[1]（R7.7末時点）交付率・保有率'!C1737</f>
        <v>1191</v>
      </c>
      <c r="D1853" s="11">
        <f>'[1]（R7.7末時点）交付率・保有率'!D1737</f>
        <v>896</v>
      </c>
      <c r="E1853" s="12">
        <f t="shared" si="29"/>
        <v>0.75230898404701929</v>
      </c>
      <c r="F1853" s="2"/>
      <c r="G1853" s="2"/>
      <c r="H1853" s="2"/>
      <c r="I1853" s="2"/>
      <c r="J1853" s="2"/>
      <c r="L1853" s="2"/>
      <c r="M1853" s="2"/>
      <c r="N1853" s="2"/>
    </row>
    <row r="1854" spans="1:14" ht="14" x14ac:dyDescent="0.55000000000000004">
      <c r="A1854" s="9" t="s">
        <v>61</v>
      </c>
      <c r="B1854" s="40" t="str">
        <f>'[1]（R7.7末時点）交付率・保有率'!B1738</f>
        <v>島尻郡伊是名村</v>
      </c>
      <c r="C1854" s="11">
        <f>'[1]（R7.7末時点）交付率・保有率'!C1738</f>
        <v>1237</v>
      </c>
      <c r="D1854" s="11">
        <f>'[1]（R7.7末時点）交付率・保有率'!D1738</f>
        <v>906</v>
      </c>
      <c r="E1854" s="12">
        <f t="shared" si="29"/>
        <v>0.73241713823767174</v>
      </c>
      <c r="F1854" s="2"/>
      <c r="G1854" s="2"/>
      <c r="H1854" s="2"/>
      <c r="I1854" s="2"/>
      <c r="J1854" s="2"/>
      <c r="L1854" s="2"/>
      <c r="M1854" s="2"/>
      <c r="N1854" s="2"/>
    </row>
    <row r="1855" spans="1:14" ht="14" x14ac:dyDescent="0.55000000000000004">
      <c r="A1855" s="9" t="s">
        <v>61</v>
      </c>
      <c r="B1855" s="40" t="str">
        <f>'[1]（R7.7末時点）交付率・保有率'!B1739</f>
        <v>島尻郡久米島町</v>
      </c>
      <c r="C1855" s="11">
        <f>'[1]（R7.7末時点）交付率・保有率'!C1739</f>
        <v>7140</v>
      </c>
      <c r="D1855" s="11">
        <f>'[1]（R7.7末時点）交付率・保有率'!D1739</f>
        <v>5019</v>
      </c>
      <c r="E1855" s="12">
        <f t="shared" si="29"/>
        <v>0.70294117647058818</v>
      </c>
      <c r="F1855" s="2"/>
      <c r="G1855" s="2"/>
      <c r="H1855" s="2"/>
      <c r="I1855" s="2"/>
      <c r="J1855" s="2"/>
      <c r="L1855" s="2"/>
      <c r="M1855" s="2"/>
      <c r="N1855" s="2"/>
    </row>
    <row r="1856" spans="1:14" ht="14" x14ac:dyDescent="0.55000000000000004">
      <c r="A1856" s="9" t="s">
        <v>61</v>
      </c>
      <c r="B1856" s="40" t="str">
        <f>'[1]（R7.7末時点）交付率・保有率'!B1740</f>
        <v>島尻郡八重瀬町</v>
      </c>
      <c r="C1856" s="11">
        <f>'[1]（R7.7末時点）交付率・保有率'!C1740</f>
        <v>33255</v>
      </c>
      <c r="D1856" s="11">
        <f>'[1]（R7.7末時点）交付率・保有率'!D1740</f>
        <v>23724</v>
      </c>
      <c r="E1856" s="12">
        <f t="shared" si="29"/>
        <v>0.71339648173207038</v>
      </c>
      <c r="F1856" s="2"/>
      <c r="G1856" s="2"/>
      <c r="H1856" s="2"/>
      <c r="I1856" s="2"/>
      <c r="J1856" s="2"/>
      <c r="L1856" s="2"/>
      <c r="M1856" s="2"/>
      <c r="N1856" s="2"/>
    </row>
    <row r="1857" spans="1:14" ht="14" x14ac:dyDescent="0.55000000000000004">
      <c r="A1857" s="9" t="s">
        <v>61</v>
      </c>
      <c r="B1857" s="40" t="str">
        <f>'[1]（R7.7末時点）交付率・保有率'!B1741</f>
        <v>宮古郡多良間村</v>
      </c>
      <c r="C1857" s="11">
        <f>'[1]（R7.7末時点）交付率・保有率'!C1741</f>
        <v>1040</v>
      </c>
      <c r="D1857" s="11">
        <f>'[1]（R7.7末時点）交付率・保有率'!D1741</f>
        <v>635</v>
      </c>
      <c r="E1857" s="12">
        <f t="shared" si="29"/>
        <v>0.61057692307692313</v>
      </c>
      <c r="F1857" s="2"/>
      <c r="G1857" s="2"/>
      <c r="H1857" s="2"/>
      <c r="I1857" s="2"/>
      <c r="J1857" s="2"/>
      <c r="L1857" s="2"/>
      <c r="M1857" s="2"/>
      <c r="N1857" s="2"/>
    </row>
    <row r="1858" spans="1:14" ht="14" x14ac:dyDescent="0.55000000000000004">
      <c r="A1858" s="9" t="s">
        <v>61</v>
      </c>
      <c r="B1858" s="40" t="str">
        <f>'[1]（R7.7末時点）交付率・保有率'!B1742</f>
        <v>八重山郡竹富町</v>
      </c>
      <c r="C1858" s="11">
        <f>'[1]（R7.7末時点）交付率・保有率'!C1742</f>
        <v>4208</v>
      </c>
      <c r="D1858" s="11">
        <f>'[1]（R7.7末時点）交付率・保有率'!D1742</f>
        <v>3127</v>
      </c>
      <c r="E1858" s="12">
        <f t="shared" si="29"/>
        <v>0.74310836501901145</v>
      </c>
      <c r="F1858" s="2"/>
      <c r="G1858" s="2"/>
      <c r="H1858" s="2"/>
      <c r="I1858" s="2"/>
      <c r="J1858" s="2"/>
      <c r="L1858" s="2"/>
      <c r="M1858" s="2"/>
      <c r="N1858" s="2"/>
    </row>
    <row r="1859" spans="1:14" ht="14" x14ac:dyDescent="0.55000000000000004">
      <c r="A1859" s="41" t="s">
        <v>61</v>
      </c>
      <c r="B1859" s="40" t="str">
        <f>'[1]（R7.7末時点）交付率・保有率'!B1743</f>
        <v>八重山郡与那国町</v>
      </c>
      <c r="C1859" s="11">
        <f>'[1]（R7.7末時点）交付率・保有率'!C1743</f>
        <v>1689</v>
      </c>
      <c r="D1859" s="11">
        <f>'[1]（R7.7末時点）交付率・保有率'!D1743</f>
        <v>1167</v>
      </c>
      <c r="E1859" s="12">
        <f t="shared" si="29"/>
        <v>0.6909413854351687</v>
      </c>
      <c r="F1859" s="2"/>
      <c r="G1859" s="2"/>
      <c r="H1859" s="2"/>
      <c r="I1859" s="2"/>
      <c r="J1859" s="2"/>
      <c r="L1859" s="2"/>
      <c r="M1859" s="2"/>
      <c r="N1859" s="2"/>
    </row>
    <row r="1860" spans="1:14" x14ac:dyDescent="0.55000000000000004">
      <c r="A1860" s="42"/>
      <c r="F1860" s="2"/>
      <c r="G1860" s="2"/>
      <c r="H1860" s="2"/>
      <c r="I1860" s="2"/>
      <c r="J1860" s="2"/>
      <c r="K1860" s="2"/>
      <c r="L1860" s="2"/>
      <c r="M1860" s="2"/>
    </row>
  </sheetData>
  <mergeCells count="9">
    <mergeCell ref="K92:M93"/>
    <mergeCell ref="A1:F1"/>
    <mergeCell ref="C91:D91"/>
    <mergeCell ref="E91:F91"/>
    <mergeCell ref="G91:H91"/>
    <mergeCell ref="A92:A94"/>
    <mergeCell ref="B92:D93"/>
    <mergeCell ref="E92:G93"/>
    <mergeCell ref="H92:J93"/>
  </mergeCells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d6f419cb-c8b2-49c5-a86f-0e50649b053d">
      <Terms xmlns="http://schemas.microsoft.com/office/infopath/2007/PartnerControls"/>
    </lcf76f155ced4ddcb4097134ff3c332f>
    <_Flow_SignoffStatus xmlns="d6f419cb-c8b2-49c5-a86f-0e50649b05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B684FB75E6E14894E6CAD2EBAC52D5" ma:contentTypeVersion="17" ma:contentTypeDescription="新しいドキュメントを作成します。" ma:contentTypeScope="" ma:versionID="5ec3e4d31ec1ec45fab7c7bfb234611b">
  <xsd:schema xmlns:xsd="http://www.w3.org/2001/XMLSchema" xmlns:xs="http://www.w3.org/2001/XMLSchema" xmlns:p="http://schemas.microsoft.com/office/2006/metadata/properties" xmlns:ns2="d6f419cb-c8b2-49c5-a86f-0e50649b053d" xmlns:ns3="de64e565-f0b0-4856-90c7-0bdae66761f4" targetNamespace="http://schemas.microsoft.com/office/2006/metadata/properties" ma:root="true" ma:fieldsID="0de0ba4d31f68f9d164f971bcb0b7a23" ns2:_="" ns3:_="">
    <xsd:import namespace="d6f419cb-c8b2-49c5-a86f-0e50649b053d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419cb-c8b2-49c5-a86f-0e50649b05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19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3E89E5-0934-46D3-A603-0914DA22E821}">
  <ds:schemaRefs>
    <ds:schemaRef ds:uri="http://purl.org/dc/elements/1.1/"/>
    <ds:schemaRef ds:uri="http://purl.org/dc/terms/"/>
    <ds:schemaRef ds:uri="d6f419cb-c8b2-49c5-a86f-0e50649b053d"/>
    <ds:schemaRef ds:uri="http://purl.org/dc/dcmitype/"/>
    <ds:schemaRef ds:uri="http://schemas.microsoft.com/office/2006/documentManagement/types"/>
    <ds:schemaRef ds:uri="de64e565-f0b0-4856-90c7-0bdae66761f4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989AFA5-8159-4263-9AC4-82E090F704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A28350-598E-4016-9063-1049B2254E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419cb-c8b2-49c5-a86f-0e50649b053d"/>
    <ds:schemaRef ds:uri="de64e565-f0b0-4856-90c7-0bdae6676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公表用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0x0101004BB684FB75E6E14894E6CAD2EBAC52D5</vt:lpwstr>
  </property>
  <property fmtid="{D5CDD505-2E9C-101B-9397-08002B2CF9AE}" pid="3" name="MediaServiceImageTags">
    <vt:lpwstr/>
  </property>
</Properties>
</file>