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15" documentId="13_ncr:1_{6D5C220C-71A3-4395-BDC1-C1EA47183F4B}" xr6:coauthVersionLast="47" xr6:coauthVersionMax="47" xr10:uidLastSave="{9FEAAB75-2EFC-412A-9778-D77264C98A6E}"/>
  <bookViews>
    <workbookView xWindow="-15" yWindow="-16320" windowWidth="29040" windowHeight="15720" xr2:uid="{00000000-000D-0000-FFFF-FFFF00000000}"/>
  </bookViews>
  <sheets>
    <sheet name="1-3-1" sheetId="2" r:id="rId1"/>
  </sheets>
  <definedNames>
    <definedName name="_xlnm.Print_Area" localSheetId="0">'1-3-1'!$C$1:$Y$55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2" i="2" l="1"/>
  <c r="X16" i="2"/>
  <c r="Y54" i="2"/>
  <c r="X54" i="2"/>
  <c r="Y53" i="2"/>
  <c r="X53" i="2"/>
  <c r="Y52" i="2"/>
  <c r="X52" i="2"/>
  <c r="Y51" i="2"/>
  <c r="X51" i="2"/>
  <c r="Y50" i="2"/>
  <c r="X50" i="2"/>
  <c r="Y49" i="2"/>
  <c r="X49" i="2"/>
  <c r="Y48" i="2"/>
  <c r="X48" i="2"/>
  <c r="Y47" i="2"/>
  <c r="X47" i="2"/>
  <c r="Y46" i="2"/>
  <c r="X46" i="2"/>
  <c r="Y45" i="2"/>
  <c r="X45" i="2"/>
  <c r="Y44" i="2"/>
  <c r="X44" i="2"/>
  <c r="Y43" i="2"/>
  <c r="X43" i="2"/>
  <c r="Y42" i="2"/>
  <c r="X42" i="2"/>
  <c r="Y41" i="2"/>
  <c r="X41" i="2"/>
  <c r="Y40" i="2"/>
  <c r="X40" i="2"/>
  <c r="Y39" i="2"/>
  <c r="X39" i="2"/>
  <c r="Y38" i="2"/>
  <c r="X38" i="2"/>
  <c r="Y37" i="2"/>
  <c r="X37" i="2"/>
  <c r="Y36" i="2"/>
  <c r="X36" i="2"/>
  <c r="Y35" i="2"/>
  <c r="X35" i="2"/>
  <c r="Y34" i="2"/>
  <c r="X34" i="2"/>
  <c r="Y33" i="2"/>
  <c r="X33" i="2"/>
  <c r="Y32" i="2"/>
  <c r="X32" i="2"/>
  <c r="Y31" i="2"/>
  <c r="X31" i="2"/>
  <c r="Y30" i="2"/>
  <c r="X30" i="2"/>
  <c r="Y29" i="2"/>
  <c r="X29" i="2"/>
  <c r="Y28" i="2"/>
  <c r="X28" i="2"/>
  <c r="Y27" i="2"/>
  <c r="X27" i="2"/>
  <c r="Y26" i="2"/>
  <c r="X26" i="2"/>
  <c r="Y25" i="2"/>
  <c r="X25" i="2"/>
  <c r="Y24" i="2"/>
  <c r="X24" i="2"/>
  <c r="Y23" i="2"/>
  <c r="X23" i="2"/>
  <c r="Y22" i="2"/>
  <c r="Y21" i="2"/>
  <c r="X21" i="2"/>
  <c r="Y20" i="2"/>
  <c r="X20" i="2"/>
  <c r="Y19" i="2"/>
  <c r="X19" i="2"/>
  <c r="Y18" i="2"/>
  <c r="X18" i="2"/>
  <c r="Y17" i="2"/>
  <c r="X17" i="2"/>
  <c r="Y16" i="2"/>
</calcChain>
</file>

<file path=xl/sharedStrings.xml><?xml version="1.0" encoding="utf-8"?>
<sst xmlns="http://schemas.openxmlformats.org/spreadsheetml/2006/main" count="57" uniqueCount="34">
  <si>
    <t>　１－３－１表　実質収支</t>
  </si>
  <si>
    <t>（単位　百万円）</t>
  </si>
  <si>
    <t>区　　分</t>
  </si>
  <si>
    <t>比　　　　　較</t>
  </si>
  <si>
    <t>団体数　　　（Ａ）</t>
  </si>
  <si>
    <t>歳入　　　　（Ｂ）</t>
  </si>
  <si>
    <t>歳出　　　　（Ｃ）</t>
  </si>
  <si>
    <t>実質収支   　 （Ｈ）</t>
  </si>
  <si>
    <t>団体数（Ａ）－（Ｇ）</t>
  </si>
  <si>
    <t>増減（Ｆ）－（Ｈ）</t>
  </si>
  <si>
    <t>　　　特別区</t>
  </si>
  <si>
    <t>　　　中核市</t>
  </si>
  <si>
    <t>　　　都　市</t>
  </si>
  <si>
    <t>　　　　中都市</t>
  </si>
  <si>
    <t>　　　　小都市</t>
  </si>
  <si>
    <t>　　　町　村</t>
  </si>
  <si>
    <t>　　一部事務組合</t>
  </si>
  <si>
    <t>　合　計          (A)+(B)</t>
  </si>
  <si>
    <t>　　市町村(一部事務組合
　  を除く単純合計額)</t>
  </si>
  <si>
    <t>　市町村(単純合計額)　(B)</t>
    <rPh sb="1" eb="4">
      <t>シチョウソン</t>
    </rPh>
    <rPh sb="5" eb="7">
      <t>タンジュン</t>
    </rPh>
    <rPh sb="7" eb="10">
      <t>ゴウケイガク</t>
    </rPh>
    <phoneticPr fontId="1"/>
  </si>
  <si>
    <t>全団体
  都道府県　　　　  　(A)</t>
    <phoneticPr fontId="1"/>
  </si>
  <si>
    <t>黒字団体
  都道府県　　　　  　(A)</t>
    <phoneticPr fontId="1"/>
  </si>
  <si>
    <t>赤字団体
  都道府県　　　　  　(A)</t>
    <phoneticPr fontId="1"/>
  </si>
  <si>
    <t>団体数　　　（Ｇ）</t>
    <rPh sb="1" eb="2">
      <t>カラダ</t>
    </rPh>
    <phoneticPr fontId="1"/>
  </si>
  <si>
    <t>（注）赤字の団体には，合併等に伴う打切り決算により赤字となった団体が含まれている。</t>
  </si>
  <si>
    <t>　　　政令指定都市</t>
    <phoneticPr fontId="1"/>
  </si>
  <si>
    <t>　　　施行時特例市</t>
    <rPh sb="3" eb="5">
      <t>セコウ</t>
    </rPh>
    <rPh sb="5" eb="6">
      <t>ジ</t>
    </rPh>
    <rPh sb="6" eb="9">
      <t>トクレイシ</t>
    </rPh>
    <phoneticPr fontId="1"/>
  </si>
  <si>
    <t>　　　施行時特例市</t>
    <rPh sb="6" eb="9">
      <t>トクレイシ</t>
    </rPh>
    <phoneticPr fontId="1"/>
  </si>
  <si>
    <t>歳入歳出差引（Ｂ）－（Ｃ）　（Ｄ）</t>
    <phoneticPr fontId="1"/>
  </si>
  <si>
    <t>実質収支（Ｄ）－（Ｅ） （Ｆ）</t>
    <phoneticPr fontId="1"/>
  </si>
  <si>
    <t>翌年度に繰り越すべき財源　（Ｅ）</t>
    <phoneticPr fontId="1"/>
  </si>
  <si>
    <t>第１部　１－３　令和4年度決算の状況</t>
    <phoneticPr fontId="1"/>
  </si>
  <si>
    <t>令　　　　　和　　　　　5　　　　　年　　　　　度</t>
    <phoneticPr fontId="1"/>
  </si>
  <si>
    <t>令　和　4　年　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</si>
</sst>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;&quot;△ &quot;#,##0;&quot;-&quot;"/>
  </numFmts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2" fillId="0" borderId="0" xfId="0" applyNumberFormat="1" applyFont="1"/>
    <xf numFmtId="0" fontId="2" fillId="0" borderId="0" xfId="0" applyFont="1"/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Continuous"/>
    </xf>
    <xf numFmtId="0" fontId="2" fillId="0" borderId="5" xfId="0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49" fontId="2" fillId="0" borderId="6" xfId="0" applyNumberFormat="1" applyFont="1" applyBorder="1"/>
    <xf numFmtId="49" fontId="2" fillId="0" borderId="6" xfId="0" quotePrefix="1" applyNumberFormat="1" applyFont="1" applyBorder="1" applyAlignment="1">
      <alignment horizontal="left"/>
    </xf>
    <xf numFmtId="49" fontId="2" fillId="0" borderId="5" xfId="0" quotePrefix="1" applyNumberFormat="1" applyFont="1" applyBorder="1" applyAlignment="1">
      <alignment horizontal="left"/>
    </xf>
    <xf numFmtId="49" fontId="2" fillId="0" borderId="7" xfId="0" quotePrefix="1" applyNumberFormat="1" applyFont="1" applyBorder="1" applyAlignment="1">
      <alignment horizontal="right"/>
    </xf>
    <xf numFmtId="49" fontId="2" fillId="0" borderId="7" xfId="0" quotePrefix="1" applyNumberFormat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49" fontId="2" fillId="0" borderId="1" xfId="0" quotePrefix="1" applyNumberFormat="1" applyFont="1" applyBorder="1" applyAlignment="1">
      <alignment horizontal="left" wrapText="1"/>
    </xf>
    <xf numFmtId="49" fontId="2" fillId="0" borderId="6" xfId="0" quotePrefix="1" applyNumberFormat="1" applyFont="1" applyBorder="1" applyAlignment="1">
      <alignment horizontal="left" wrapText="1"/>
    </xf>
    <xf numFmtId="49" fontId="2" fillId="0" borderId="6" xfId="0" applyNumberFormat="1" applyFont="1" applyBorder="1" applyAlignment="1">
      <alignment horizontal="left" wrapText="1"/>
    </xf>
    <xf numFmtId="0" fontId="2" fillId="0" borderId="0" xfId="0" applyFont="1" applyAlignment="1">
      <alignment horizontal="right"/>
    </xf>
    <xf numFmtId="49" fontId="2" fillId="0" borderId="6" xfId="0" applyNumberFormat="1" applyFont="1" applyBorder="1" applyAlignment="1">
      <alignment horizontal="left"/>
    </xf>
    <xf numFmtId="176" fontId="2" fillId="0" borderId="6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centerContinuous"/>
    </xf>
    <xf numFmtId="177" fontId="2" fillId="0" borderId="1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177" fontId="2" fillId="0" borderId="5" xfId="0" applyNumberFormat="1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640FC-472E-45A4-8663-57E84A9755AD}">
  <sheetPr>
    <pageSetUpPr fitToPage="1"/>
  </sheetPr>
  <dimension ref="O1:Y55"/>
  <sheetViews>
    <sheetView tabSelected="1" view="pageBreakPreview" topLeftCell="O11" zoomScaleNormal="100" zoomScaleSheetLayoutView="100" workbookViewId="0">
      <pane xSplit="1" ySplit="5" topLeftCell="P16" activePane="bottomRight" state="frozen"/>
      <selection activeCell="O11" sqref="O11"/>
      <selection pane="topRight" activeCell="P11" sqref="P11"/>
      <selection pane="bottomLeft" activeCell="O16" sqref="O16"/>
      <selection pane="bottomRight" activeCell="O11" sqref="O11"/>
    </sheetView>
  </sheetViews>
  <sheetFormatPr defaultColWidth="9" defaultRowHeight="11" x14ac:dyDescent="0.2"/>
  <cols>
    <col min="1" max="14" width="0" style="2" hidden="1" customWidth="1"/>
    <col min="15" max="15" width="22.90625" style="2" customWidth="1"/>
    <col min="16" max="18" width="23.08984375" style="2" customWidth="1"/>
    <col min="19" max="20" width="32.453125" style="2" customWidth="1"/>
    <col min="21" max="21" width="29.36328125" style="2" customWidth="1"/>
    <col min="22" max="25" width="23.08984375" style="2" customWidth="1"/>
    <col min="26" max="16384" width="9" style="2"/>
  </cols>
  <sheetData>
    <row r="1" spans="15:25" hidden="1" x14ac:dyDescent="0.2"/>
    <row r="2" spans="15:25" hidden="1" x14ac:dyDescent="0.2"/>
    <row r="3" spans="15:25" hidden="1" x14ac:dyDescent="0.2"/>
    <row r="4" spans="15:25" hidden="1" x14ac:dyDescent="0.2"/>
    <row r="5" spans="15:25" hidden="1" x14ac:dyDescent="0.2"/>
    <row r="6" spans="15:25" hidden="1" x14ac:dyDescent="0.2"/>
    <row r="7" spans="15:25" hidden="1" x14ac:dyDescent="0.2"/>
    <row r="8" spans="15:25" hidden="1" x14ac:dyDescent="0.2"/>
    <row r="9" spans="15:25" hidden="1" x14ac:dyDescent="0.2"/>
    <row r="10" spans="15:25" hidden="1" x14ac:dyDescent="0.2"/>
    <row r="12" spans="15:25" x14ac:dyDescent="0.2">
      <c r="O12" s="1" t="s">
        <v>31</v>
      </c>
    </row>
    <row r="13" spans="15:25" x14ac:dyDescent="0.2">
      <c r="O13" s="1" t="s">
        <v>0</v>
      </c>
      <c r="Y13" s="6" t="s">
        <v>1</v>
      </c>
    </row>
    <row r="14" spans="15:25" x14ac:dyDescent="0.2">
      <c r="O14" s="3" t="s">
        <v>2</v>
      </c>
      <c r="P14" s="4" t="s">
        <v>32</v>
      </c>
      <c r="Q14" s="21"/>
      <c r="R14" s="21"/>
      <c r="S14" s="21"/>
      <c r="T14" s="21"/>
      <c r="U14" s="22"/>
      <c r="V14" s="4" t="s">
        <v>33</v>
      </c>
      <c r="W14" s="22"/>
      <c r="X14" s="4" t="s">
        <v>3</v>
      </c>
      <c r="Y14" s="22"/>
    </row>
    <row r="15" spans="15:25" x14ac:dyDescent="0.2">
      <c r="O15" s="5"/>
      <c r="P15" s="10" t="s">
        <v>4</v>
      </c>
      <c r="Q15" s="10" t="s">
        <v>5</v>
      </c>
      <c r="R15" s="10" t="s">
        <v>6</v>
      </c>
      <c r="S15" s="10" t="s">
        <v>28</v>
      </c>
      <c r="T15" s="10" t="s">
        <v>30</v>
      </c>
      <c r="U15" s="10" t="s">
        <v>29</v>
      </c>
      <c r="V15" s="10" t="s">
        <v>23</v>
      </c>
      <c r="W15" s="10" t="s">
        <v>7</v>
      </c>
      <c r="X15" s="11" t="s">
        <v>8</v>
      </c>
      <c r="Y15" s="12" t="s">
        <v>9</v>
      </c>
    </row>
    <row r="16" spans="15:25" ht="22" x14ac:dyDescent="0.2">
      <c r="O16" s="13" t="s">
        <v>20</v>
      </c>
      <c r="P16" s="20">
        <v>47</v>
      </c>
      <c r="Q16" s="20">
        <v>58489022</v>
      </c>
      <c r="R16" s="20">
        <v>56647303</v>
      </c>
      <c r="S16" s="20">
        <v>1841719</v>
      </c>
      <c r="T16" s="20">
        <v>988210</v>
      </c>
      <c r="U16" s="20">
        <v>853509</v>
      </c>
      <c r="V16" s="20">
        <v>47</v>
      </c>
      <c r="W16" s="20">
        <v>1001298</v>
      </c>
      <c r="X16" s="23">
        <f>+P16-V16</f>
        <v>0</v>
      </c>
      <c r="Y16" s="23">
        <f>+U16-W16</f>
        <v>-147789</v>
      </c>
    </row>
    <row r="17" spans="15:25" ht="11.25" customHeight="1" x14ac:dyDescent="0.2">
      <c r="O17" s="15" t="s">
        <v>19</v>
      </c>
      <c r="P17" s="18">
        <v>2992</v>
      </c>
      <c r="Q17" s="18">
        <v>70716777</v>
      </c>
      <c r="R17" s="18">
        <v>68286947</v>
      </c>
      <c r="S17" s="18">
        <v>2429829</v>
      </c>
      <c r="T17" s="18">
        <v>583533</v>
      </c>
      <c r="U17" s="18">
        <v>1846296</v>
      </c>
      <c r="V17" s="18">
        <v>3006</v>
      </c>
      <c r="W17" s="18">
        <v>2069809</v>
      </c>
      <c r="X17" s="24">
        <f t="shared" ref="X17:X54" si="0">+P17-V17</f>
        <v>-14</v>
      </c>
      <c r="Y17" s="24">
        <f t="shared" ref="Y17:Y54" si="1">+U17-W17</f>
        <v>-223513</v>
      </c>
    </row>
    <row r="18" spans="15:25" ht="22" x14ac:dyDescent="0.2">
      <c r="O18" s="14" t="s">
        <v>18</v>
      </c>
      <c r="P18" s="18">
        <v>1741</v>
      </c>
      <c r="Q18" s="18">
        <v>68659372</v>
      </c>
      <c r="R18" s="18">
        <v>66360425</v>
      </c>
      <c r="S18" s="18">
        <v>2298947</v>
      </c>
      <c r="T18" s="18">
        <v>570923</v>
      </c>
      <c r="U18" s="18">
        <v>1728024</v>
      </c>
      <c r="V18" s="18">
        <v>1741</v>
      </c>
      <c r="W18" s="18">
        <v>1985173</v>
      </c>
      <c r="X18" s="24">
        <f t="shared" si="0"/>
        <v>0</v>
      </c>
      <c r="Y18" s="24">
        <f t="shared" si="1"/>
        <v>-257149</v>
      </c>
    </row>
    <row r="19" spans="15:25" x14ac:dyDescent="0.2">
      <c r="O19" s="8" t="s">
        <v>25</v>
      </c>
      <c r="P19" s="18">
        <v>20</v>
      </c>
      <c r="Q19" s="18">
        <v>16389061</v>
      </c>
      <c r="R19" s="18">
        <v>16129965</v>
      </c>
      <c r="S19" s="18">
        <v>259096</v>
      </c>
      <c r="T19" s="18">
        <v>115494</v>
      </c>
      <c r="U19" s="18">
        <v>143601</v>
      </c>
      <c r="V19" s="18">
        <v>20</v>
      </c>
      <c r="W19" s="18">
        <v>165871</v>
      </c>
      <c r="X19" s="24">
        <f t="shared" si="0"/>
        <v>0</v>
      </c>
      <c r="Y19" s="24">
        <f t="shared" si="1"/>
        <v>-22270</v>
      </c>
    </row>
    <row r="20" spans="15:25" x14ac:dyDescent="0.2">
      <c r="O20" s="8" t="s">
        <v>10</v>
      </c>
      <c r="P20" s="18">
        <v>23</v>
      </c>
      <c r="Q20" s="18">
        <v>4887027</v>
      </c>
      <c r="R20" s="18">
        <v>4680633</v>
      </c>
      <c r="S20" s="18">
        <v>206394</v>
      </c>
      <c r="T20" s="18">
        <v>40946</v>
      </c>
      <c r="U20" s="18">
        <v>165448</v>
      </c>
      <c r="V20" s="18">
        <v>23</v>
      </c>
      <c r="W20" s="18">
        <v>182232</v>
      </c>
      <c r="X20" s="24">
        <f t="shared" si="0"/>
        <v>0</v>
      </c>
      <c r="Y20" s="24">
        <f t="shared" si="1"/>
        <v>-16784</v>
      </c>
    </row>
    <row r="21" spans="15:25" x14ac:dyDescent="0.2">
      <c r="O21" s="8" t="s">
        <v>11</v>
      </c>
      <c r="P21" s="18">
        <v>62</v>
      </c>
      <c r="Q21" s="18">
        <v>10540051</v>
      </c>
      <c r="R21" s="18">
        <v>10225155</v>
      </c>
      <c r="S21" s="18">
        <v>314896</v>
      </c>
      <c r="T21" s="18">
        <v>85334</v>
      </c>
      <c r="U21" s="18">
        <v>229562</v>
      </c>
      <c r="V21" s="18">
        <v>62</v>
      </c>
      <c r="W21" s="18">
        <v>269447</v>
      </c>
      <c r="X21" s="24">
        <f t="shared" si="0"/>
        <v>0</v>
      </c>
      <c r="Y21" s="24">
        <f t="shared" si="1"/>
        <v>-39885</v>
      </c>
    </row>
    <row r="22" spans="15:25" x14ac:dyDescent="0.2">
      <c r="O22" s="17" t="s">
        <v>26</v>
      </c>
      <c r="P22" s="18">
        <v>23</v>
      </c>
      <c r="Q22" s="18">
        <v>2406104</v>
      </c>
      <c r="R22" s="18">
        <v>2311804</v>
      </c>
      <c r="S22" s="18">
        <v>94299</v>
      </c>
      <c r="T22" s="18">
        <v>21179</v>
      </c>
      <c r="U22" s="18">
        <v>73120</v>
      </c>
      <c r="V22" s="18">
        <v>23</v>
      </c>
      <c r="W22" s="18">
        <v>89274</v>
      </c>
      <c r="X22" s="24">
        <f>+P22-V22</f>
        <v>0</v>
      </c>
      <c r="Y22" s="24">
        <f t="shared" si="1"/>
        <v>-16154</v>
      </c>
    </row>
    <row r="23" spans="15:25" x14ac:dyDescent="0.2">
      <c r="O23" s="8" t="s">
        <v>12</v>
      </c>
      <c r="P23" s="18">
        <v>687</v>
      </c>
      <c r="Q23" s="18">
        <v>26438502</v>
      </c>
      <c r="R23" s="18">
        <v>25401035</v>
      </c>
      <c r="S23" s="18">
        <v>1037466</v>
      </c>
      <c r="T23" s="18">
        <v>214127</v>
      </c>
      <c r="U23" s="18">
        <v>823339</v>
      </c>
      <c r="V23" s="18">
        <v>687</v>
      </c>
      <c r="W23" s="18">
        <v>955088</v>
      </c>
      <c r="X23" s="24">
        <f t="shared" si="0"/>
        <v>0</v>
      </c>
      <c r="Y23" s="24">
        <f t="shared" si="1"/>
        <v>-131749</v>
      </c>
    </row>
    <row r="24" spans="15:25" x14ac:dyDescent="0.2">
      <c r="O24" s="8" t="s">
        <v>13</v>
      </c>
      <c r="P24" s="18">
        <v>156</v>
      </c>
      <c r="Q24" s="18">
        <v>10974193</v>
      </c>
      <c r="R24" s="18">
        <v>10577305</v>
      </c>
      <c r="S24" s="18">
        <v>396887</v>
      </c>
      <c r="T24" s="18">
        <v>79687</v>
      </c>
      <c r="U24" s="18">
        <v>317200</v>
      </c>
      <c r="V24" s="18">
        <v>156</v>
      </c>
      <c r="W24" s="18">
        <v>364779</v>
      </c>
      <c r="X24" s="24">
        <f t="shared" si="0"/>
        <v>0</v>
      </c>
      <c r="Y24" s="24">
        <f t="shared" si="1"/>
        <v>-47579</v>
      </c>
    </row>
    <row r="25" spans="15:25" x14ac:dyDescent="0.2">
      <c r="O25" s="8" t="s">
        <v>14</v>
      </c>
      <c r="P25" s="18">
        <v>531</v>
      </c>
      <c r="Q25" s="18">
        <v>15464309</v>
      </c>
      <c r="R25" s="18">
        <v>14823730</v>
      </c>
      <c r="S25" s="18">
        <v>640579</v>
      </c>
      <c r="T25" s="18">
        <v>134440</v>
      </c>
      <c r="U25" s="18">
        <v>506139</v>
      </c>
      <c r="V25" s="18">
        <v>531</v>
      </c>
      <c r="W25" s="18">
        <v>590309</v>
      </c>
      <c r="X25" s="24">
        <f t="shared" si="0"/>
        <v>0</v>
      </c>
      <c r="Y25" s="24">
        <f t="shared" si="1"/>
        <v>-84170</v>
      </c>
    </row>
    <row r="26" spans="15:25" x14ac:dyDescent="0.2">
      <c r="O26" s="8" t="s">
        <v>15</v>
      </c>
      <c r="P26" s="18">
        <v>926</v>
      </c>
      <c r="Q26" s="18">
        <v>7998629</v>
      </c>
      <c r="R26" s="18">
        <v>7611832</v>
      </c>
      <c r="S26" s="18">
        <v>386796</v>
      </c>
      <c r="T26" s="18">
        <v>93843</v>
      </c>
      <c r="U26" s="18">
        <v>292953</v>
      </c>
      <c r="V26" s="18">
        <v>926</v>
      </c>
      <c r="W26" s="18">
        <v>323261</v>
      </c>
      <c r="X26" s="24">
        <f t="shared" si="0"/>
        <v>0</v>
      </c>
      <c r="Y26" s="24">
        <f t="shared" si="1"/>
        <v>-30308</v>
      </c>
    </row>
    <row r="27" spans="15:25" x14ac:dyDescent="0.2">
      <c r="O27" s="7" t="s">
        <v>16</v>
      </c>
      <c r="P27" s="18">
        <v>1251</v>
      </c>
      <c r="Q27" s="18">
        <v>2057405</v>
      </c>
      <c r="R27" s="18">
        <v>1926523</v>
      </c>
      <c r="S27" s="18">
        <v>130882</v>
      </c>
      <c r="T27" s="18">
        <v>12610</v>
      </c>
      <c r="U27" s="18">
        <v>118272</v>
      </c>
      <c r="V27" s="18">
        <v>1265</v>
      </c>
      <c r="W27" s="18">
        <v>84636</v>
      </c>
      <c r="X27" s="24">
        <f t="shared" si="0"/>
        <v>-14</v>
      </c>
      <c r="Y27" s="24">
        <f t="shared" si="1"/>
        <v>33636</v>
      </c>
    </row>
    <row r="28" spans="15:25" x14ac:dyDescent="0.2">
      <c r="O28" s="9" t="s">
        <v>17</v>
      </c>
      <c r="P28" s="19">
        <v>3039</v>
      </c>
      <c r="Q28" s="19">
        <v>129205798</v>
      </c>
      <c r="R28" s="19">
        <v>124934250</v>
      </c>
      <c r="S28" s="19">
        <v>4271548</v>
      </c>
      <c r="T28" s="19">
        <v>1571743</v>
      </c>
      <c r="U28" s="19">
        <v>2699805</v>
      </c>
      <c r="V28" s="19">
        <v>3053</v>
      </c>
      <c r="W28" s="19">
        <v>3071107</v>
      </c>
      <c r="X28" s="25">
        <f t="shared" si="0"/>
        <v>-14</v>
      </c>
      <c r="Y28" s="25">
        <f t="shared" si="1"/>
        <v>-371302</v>
      </c>
    </row>
    <row r="29" spans="15:25" ht="22" x14ac:dyDescent="0.2">
      <c r="O29" s="14" t="s">
        <v>21</v>
      </c>
      <c r="P29" s="18">
        <v>47</v>
      </c>
      <c r="Q29" s="18">
        <v>58489022</v>
      </c>
      <c r="R29" s="18">
        <v>56647303</v>
      </c>
      <c r="S29" s="18">
        <v>1841719</v>
      </c>
      <c r="T29" s="18">
        <v>988210</v>
      </c>
      <c r="U29" s="18">
        <v>853509</v>
      </c>
      <c r="V29" s="18">
        <v>47</v>
      </c>
      <c r="W29" s="18">
        <v>1001298</v>
      </c>
      <c r="X29" s="24">
        <f t="shared" si="0"/>
        <v>0</v>
      </c>
      <c r="Y29" s="24">
        <f t="shared" si="1"/>
        <v>-147789</v>
      </c>
    </row>
    <row r="30" spans="15:25" ht="11.25" customHeight="1" x14ac:dyDescent="0.2">
      <c r="O30" s="15" t="s">
        <v>19</v>
      </c>
      <c r="P30" s="18">
        <v>2990</v>
      </c>
      <c r="Q30" s="18">
        <v>70714779</v>
      </c>
      <c r="R30" s="18">
        <v>68284935</v>
      </c>
      <c r="S30" s="18">
        <v>2429845</v>
      </c>
      <c r="T30" s="18">
        <v>583533</v>
      </c>
      <c r="U30" s="18">
        <v>1846311</v>
      </c>
      <c r="V30" s="18">
        <v>3004</v>
      </c>
      <c r="W30" s="18">
        <v>2069845</v>
      </c>
      <c r="X30" s="24">
        <f t="shared" si="0"/>
        <v>-14</v>
      </c>
      <c r="Y30" s="24">
        <f t="shared" si="1"/>
        <v>-223534</v>
      </c>
    </row>
    <row r="31" spans="15:25" ht="22" x14ac:dyDescent="0.2">
      <c r="O31" s="14" t="s">
        <v>18</v>
      </c>
      <c r="P31" s="18">
        <v>1741</v>
      </c>
      <c r="Q31" s="18">
        <v>68659372</v>
      </c>
      <c r="R31" s="18">
        <v>66360425</v>
      </c>
      <c r="S31" s="18">
        <v>2298947</v>
      </c>
      <c r="T31" s="18">
        <v>570923</v>
      </c>
      <c r="U31" s="18">
        <v>1728024</v>
      </c>
      <c r="V31" s="18">
        <v>1740</v>
      </c>
      <c r="W31" s="18">
        <v>1985202</v>
      </c>
      <c r="X31" s="24">
        <f t="shared" si="0"/>
        <v>1</v>
      </c>
      <c r="Y31" s="24">
        <f t="shared" si="1"/>
        <v>-257178</v>
      </c>
    </row>
    <row r="32" spans="15:25" x14ac:dyDescent="0.2">
      <c r="O32" s="8" t="s">
        <v>25</v>
      </c>
      <c r="P32" s="18">
        <v>20</v>
      </c>
      <c r="Q32" s="18">
        <v>16389061</v>
      </c>
      <c r="R32" s="18">
        <v>16129965</v>
      </c>
      <c r="S32" s="18">
        <v>259096</v>
      </c>
      <c r="T32" s="18">
        <v>115494</v>
      </c>
      <c r="U32" s="18">
        <v>143601</v>
      </c>
      <c r="V32" s="18">
        <v>20</v>
      </c>
      <c r="W32" s="18">
        <v>165871</v>
      </c>
      <c r="X32" s="24">
        <f t="shared" si="0"/>
        <v>0</v>
      </c>
      <c r="Y32" s="24">
        <f t="shared" si="1"/>
        <v>-22270</v>
      </c>
    </row>
    <row r="33" spans="15:25" x14ac:dyDescent="0.2">
      <c r="O33" s="8" t="s">
        <v>10</v>
      </c>
      <c r="P33" s="18">
        <v>23</v>
      </c>
      <c r="Q33" s="18">
        <v>4887027</v>
      </c>
      <c r="R33" s="18">
        <v>4680633</v>
      </c>
      <c r="S33" s="18">
        <v>206394</v>
      </c>
      <c r="T33" s="18">
        <v>40946</v>
      </c>
      <c r="U33" s="18">
        <v>165448</v>
      </c>
      <c r="V33" s="18">
        <v>23</v>
      </c>
      <c r="W33" s="18">
        <v>182232</v>
      </c>
      <c r="X33" s="24">
        <f t="shared" si="0"/>
        <v>0</v>
      </c>
      <c r="Y33" s="24">
        <f t="shared" si="1"/>
        <v>-16784</v>
      </c>
    </row>
    <row r="34" spans="15:25" x14ac:dyDescent="0.2">
      <c r="O34" s="8" t="s">
        <v>11</v>
      </c>
      <c r="P34" s="18">
        <v>62</v>
      </c>
      <c r="Q34" s="18">
        <v>10540051</v>
      </c>
      <c r="R34" s="18">
        <v>10225155</v>
      </c>
      <c r="S34" s="18">
        <v>314896</v>
      </c>
      <c r="T34" s="18">
        <v>85334</v>
      </c>
      <c r="U34" s="18">
        <v>229562</v>
      </c>
      <c r="V34" s="18">
        <v>62</v>
      </c>
      <c r="W34" s="18">
        <v>269447</v>
      </c>
      <c r="X34" s="24">
        <f t="shared" si="0"/>
        <v>0</v>
      </c>
      <c r="Y34" s="24">
        <f t="shared" si="1"/>
        <v>-39885</v>
      </c>
    </row>
    <row r="35" spans="15:25" x14ac:dyDescent="0.2">
      <c r="O35" s="17" t="s">
        <v>27</v>
      </c>
      <c r="P35" s="18">
        <v>23</v>
      </c>
      <c r="Q35" s="18">
        <v>2406104</v>
      </c>
      <c r="R35" s="18">
        <v>2311804</v>
      </c>
      <c r="S35" s="18">
        <v>94299</v>
      </c>
      <c r="T35" s="18">
        <v>21179</v>
      </c>
      <c r="U35" s="18">
        <v>73120</v>
      </c>
      <c r="V35" s="18">
        <v>23</v>
      </c>
      <c r="W35" s="18">
        <v>89274</v>
      </c>
      <c r="X35" s="24">
        <f t="shared" si="0"/>
        <v>0</v>
      </c>
      <c r="Y35" s="24">
        <f t="shared" si="1"/>
        <v>-16154</v>
      </c>
    </row>
    <row r="36" spans="15:25" x14ac:dyDescent="0.2">
      <c r="O36" s="8" t="s">
        <v>12</v>
      </c>
      <c r="P36" s="18">
        <v>687</v>
      </c>
      <c r="Q36" s="18">
        <v>26438502</v>
      </c>
      <c r="R36" s="18">
        <v>25401035</v>
      </c>
      <c r="S36" s="18">
        <v>1037466</v>
      </c>
      <c r="T36" s="18">
        <v>214127</v>
      </c>
      <c r="U36" s="18">
        <v>823339</v>
      </c>
      <c r="V36" s="18">
        <v>686</v>
      </c>
      <c r="W36" s="18">
        <v>955118</v>
      </c>
      <c r="X36" s="24">
        <f t="shared" si="0"/>
        <v>1</v>
      </c>
      <c r="Y36" s="24">
        <f t="shared" si="1"/>
        <v>-131779</v>
      </c>
    </row>
    <row r="37" spans="15:25" x14ac:dyDescent="0.2">
      <c r="O37" s="8" t="s">
        <v>13</v>
      </c>
      <c r="P37" s="18">
        <v>156</v>
      </c>
      <c r="Q37" s="18">
        <v>10974193</v>
      </c>
      <c r="R37" s="18">
        <v>10577305</v>
      </c>
      <c r="S37" s="18">
        <v>396887</v>
      </c>
      <c r="T37" s="18">
        <v>79687</v>
      </c>
      <c r="U37" s="18">
        <v>317200</v>
      </c>
      <c r="V37" s="18">
        <v>156</v>
      </c>
      <c r="W37" s="18">
        <v>364779</v>
      </c>
      <c r="X37" s="24">
        <f t="shared" si="0"/>
        <v>0</v>
      </c>
      <c r="Y37" s="24">
        <f t="shared" si="1"/>
        <v>-47579</v>
      </c>
    </row>
    <row r="38" spans="15:25" x14ac:dyDescent="0.2">
      <c r="O38" s="8" t="s">
        <v>14</v>
      </c>
      <c r="P38" s="18">
        <v>531</v>
      </c>
      <c r="Q38" s="18">
        <v>15464309</v>
      </c>
      <c r="R38" s="18">
        <v>14823730</v>
      </c>
      <c r="S38" s="18">
        <v>640579</v>
      </c>
      <c r="T38" s="18">
        <v>134440</v>
      </c>
      <c r="U38" s="18">
        <v>506139</v>
      </c>
      <c r="V38" s="18">
        <v>530</v>
      </c>
      <c r="W38" s="18">
        <v>590339</v>
      </c>
      <c r="X38" s="24">
        <f t="shared" si="0"/>
        <v>1</v>
      </c>
      <c r="Y38" s="24">
        <f t="shared" si="1"/>
        <v>-84200</v>
      </c>
    </row>
    <row r="39" spans="15:25" x14ac:dyDescent="0.2">
      <c r="O39" s="8" t="s">
        <v>15</v>
      </c>
      <c r="P39" s="18">
        <v>926</v>
      </c>
      <c r="Q39" s="18">
        <v>7998629</v>
      </c>
      <c r="R39" s="18">
        <v>7611832</v>
      </c>
      <c r="S39" s="18">
        <v>386796</v>
      </c>
      <c r="T39" s="18">
        <v>93843</v>
      </c>
      <c r="U39" s="18">
        <v>292953</v>
      </c>
      <c r="V39" s="18">
        <v>926</v>
      </c>
      <c r="W39" s="18">
        <v>323261</v>
      </c>
      <c r="X39" s="24">
        <f t="shared" si="0"/>
        <v>0</v>
      </c>
      <c r="Y39" s="24">
        <f t="shared" si="1"/>
        <v>-30308</v>
      </c>
    </row>
    <row r="40" spans="15:25" x14ac:dyDescent="0.2">
      <c r="O40" s="7" t="s">
        <v>16</v>
      </c>
      <c r="P40" s="18">
        <v>1249</v>
      </c>
      <c r="Q40" s="18">
        <v>2055407</v>
      </c>
      <c r="R40" s="18">
        <v>1924510</v>
      </c>
      <c r="S40" s="18">
        <v>130897</v>
      </c>
      <c r="T40" s="18">
        <v>12610</v>
      </c>
      <c r="U40" s="18">
        <v>118287</v>
      </c>
      <c r="V40" s="18">
        <v>1264</v>
      </c>
      <c r="W40" s="18">
        <v>84643</v>
      </c>
      <c r="X40" s="24">
        <f t="shared" si="0"/>
        <v>-15</v>
      </c>
      <c r="Y40" s="24">
        <f t="shared" si="1"/>
        <v>33644</v>
      </c>
    </row>
    <row r="41" spans="15:25" x14ac:dyDescent="0.2">
      <c r="O41" s="9" t="s">
        <v>17</v>
      </c>
      <c r="P41" s="19">
        <v>3037</v>
      </c>
      <c r="Q41" s="19">
        <v>129203801</v>
      </c>
      <c r="R41" s="19">
        <v>124932238</v>
      </c>
      <c r="S41" s="19">
        <v>4271563</v>
      </c>
      <c r="T41" s="19">
        <v>1571743</v>
      </c>
      <c r="U41" s="19">
        <v>2699820</v>
      </c>
      <c r="V41" s="19">
        <v>3051</v>
      </c>
      <c r="W41" s="19">
        <v>3071143</v>
      </c>
      <c r="X41" s="25">
        <f t="shared" si="0"/>
        <v>-14</v>
      </c>
      <c r="Y41" s="25">
        <f t="shared" si="1"/>
        <v>-371323</v>
      </c>
    </row>
    <row r="42" spans="15:25" ht="22" x14ac:dyDescent="0.2">
      <c r="O42" s="14" t="s">
        <v>22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0</v>
      </c>
      <c r="W42" s="24">
        <v>0</v>
      </c>
      <c r="X42" s="24">
        <f t="shared" si="0"/>
        <v>0</v>
      </c>
      <c r="Y42" s="24">
        <f>+U42-W42</f>
        <v>0</v>
      </c>
    </row>
    <row r="43" spans="15:25" ht="11.25" customHeight="1" x14ac:dyDescent="0.2">
      <c r="O43" s="15" t="s">
        <v>19</v>
      </c>
      <c r="P43" s="24">
        <v>2</v>
      </c>
      <c r="Q43" s="24">
        <v>1997</v>
      </c>
      <c r="R43" s="24">
        <v>2013</v>
      </c>
      <c r="S43" s="24">
        <v>-15</v>
      </c>
      <c r="T43" s="24">
        <v>0</v>
      </c>
      <c r="U43" s="24">
        <v>-15</v>
      </c>
      <c r="V43" s="18">
        <v>2</v>
      </c>
      <c r="W43" s="18">
        <v>-36</v>
      </c>
      <c r="X43" s="24">
        <f t="shared" si="0"/>
        <v>0</v>
      </c>
      <c r="Y43" s="24">
        <f t="shared" si="1"/>
        <v>21</v>
      </c>
    </row>
    <row r="44" spans="15:25" ht="22.5" customHeight="1" x14ac:dyDescent="0.2">
      <c r="O44" s="14" t="s">
        <v>18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4">
        <v>0</v>
      </c>
      <c r="V44" s="24">
        <v>1</v>
      </c>
      <c r="W44" s="24">
        <v>-30</v>
      </c>
      <c r="X44" s="24">
        <f t="shared" si="0"/>
        <v>-1</v>
      </c>
      <c r="Y44" s="24">
        <f t="shared" si="1"/>
        <v>30</v>
      </c>
    </row>
    <row r="45" spans="15:25" x14ac:dyDescent="0.2">
      <c r="O45" s="8" t="s">
        <v>25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4">
        <v>0</v>
      </c>
      <c r="V45" s="24">
        <v>0</v>
      </c>
      <c r="W45" s="24">
        <v>0</v>
      </c>
      <c r="X45" s="24">
        <f t="shared" si="0"/>
        <v>0</v>
      </c>
      <c r="Y45" s="24">
        <f t="shared" si="1"/>
        <v>0</v>
      </c>
    </row>
    <row r="46" spans="15:25" x14ac:dyDescent="0.2">
      <c r="O46" s="8" t="s">
        <v>10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f t="shared" si="0"/>
        <v>0</v>
      </c>
      <c r="Y46" s="24">
        <f t="shared" si="1"/>
        <v>0</v>
      </c>
    </row>
    <row r="47" spans="15:25" x14ac:dyDescent="0.2">
      <c r="O47" s="8" t="s">
        <v>11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f t="shared" si="0"/>
        <v>0</v>
      </c>
      <c r="Y47" s="24">
        <f t="shared" si="1"/>
        <v>0</v>
      </c>
    </row>
    <row r="48" spans="15:25" x14ac:dyDescent="0.2">
      <c r="O48" s="17" t="s">
        <v>27</v>
      </c>
      <c r="P48" s="24">
        <v>0</v>
      </c>
      <c r="Q48" s="24">
        <v>0</v>
      </c>
      <c r="R48" s="24">
        <v>0</v>
      </c>
      <c r="S48" s="24">
        <v>0</v>
      </c>
      <c r="T48" s="24">
        <v>0</v>
      </c>
      <c r="U48" s="24">
        <v>0</v>
      </c>
      <c r="V48" s="24">
        <v>0</v>
      </c>
      <c r="W48" s="24">
        <v>0</v>
      </c>
      <c r="X48" s="24">
        <f t="shared" si="0"/>
        <v>0</v>
      </c>
      <c r="Y48" s="24">
        <f t="shared" si="1"/>
        <v>0</v>
      </c>
    </row>
    <row r="49" spans="15:25" x14ac:dyDescent="0.2">
      <c r="O49" s="8" t="s">
        <v>12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4">
        <v>0</v>
      </c>
      <c r="V49" s="24">
        <v>1</v>
      </c>
      <c r="W49" s="24">
        <v>-30</v>
      </c>
      <c r="X49" s="24">
        <f t="shared" si="0"/>
        <v>-1</v>
      </c>
      <c r="Y49" s="24">
        <f t="shared" si="1"/>
        <v>30</v>
      </c>
    </row>
    <row r="50" spans="15:25" x14ac:dyDescent="0.2">
      <c r="O50" s="8" t="s">
        <v>13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4">
        <v>0</v>
      </c>
      <c r="V50" s="24">
        <v>0</v>
      </c>
      <c r="W50" s="24">
        <v>0</v>
      </c>
      <c r="X50" s="24">
        <f t="shared" si="0"/>
        <v>0</v>
      </c>
      <c r="Y50" s="24">
        <f t="shared" si="1"/>
        <v>0</v>
      </c>
    </row>
    <row r="51" spans="15:25" x14ac:dyDescent="0.2">
      <c r="O51" s="8" t="s">
        <v>14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4">
        <v>0</v>
      </c>
      <c r="V51" s="24">
        <v>1</v>
      </c>
      <c r="W51" s="24">
        <v>-30</v>
      </c>
      <c r="X51" s="24">
        <f t="shared" si="0"/>
        <v>-1</v>
      </c>
      <c r="Y51" s="24">
        <f t="shared" si="1"/>
        <v>30</v>
      </c>
    </row>
    <row r="52" spans="15:25" x14ac:dyDescent="0.2">
      <c r="O52" s="8" t="s">
        <v>15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f t="shared" si="0"/>
        <v>0</v>
      </c>
      <c r="Y52" s="24">
        <f t="shared" si="1"/>
        <v>0</v>
      </c>
    </row>
    <row r="53" spans="15:25" x14ac:dyDescent="0.2">
      <c r="O53" s="7" t="s">
        <v>16</v>
      </c>
      <c r="P53" s="24">
        <v>2</v>
      </c>
      <c r="Q53" s="24">
        <v>1997</v>
      </c>
      <c r="R53" s="24">
        <v>2013</v>
      </c>
      <c r="S53" s="24">
        <v>-15</v>
      </c>
      <c r="T53" s="24">
        <v>0</v>
      </c>
      <c r="U53" s="24">
        <v>-15</v>
      </c>
      <c r="V53" s="24">
        <v>1</v>
      </c>
      <c r="W53" s="24">
        <v>-7</v>
      </c>
      <c r="X53" s="24">
        <f t="shared" si="0"/>
        <v>1</v>
      </c>
      <c r="Y53" s="24">
        <f t="shared" si="1"/>
        <v>-8</v>
      </c>
    </row>
    <row r="54" spans="15:25" x14ac:dyDescent="0.2">
      <c r="O54" s="9" t="s">
        <v>17</v>
      </c>
      <c r="P54" s="25">
        <v>2</v>
      </c>
      <c r="Q54" s="25">
        <v>1997</v>
      </c>
      <c r="R54" s="25">
        <v>2013</v>
      </c>
      <c r="S54" s="25">
        <v>-15</v>
      </c>
      <c r="T54" s="25">
        <v>0</v>
      </c>
      <c r="U54" s="25">
        <v>-15</v>
      </c>
      <c r="V54" s="19">
        <v>2</v>
      </c>
      <c r="W54" s="19">
        <v>-36</v>
      </c>
      <c r="X54" s="25">
        <f t="shared" si="0"/>
        <v>0</v>
      </c>
      <c r="Y54" s="25">
        <f t="shared" si="1"/>
        <v>21</v>
      </c>
    </row>
    <row r="55" spans="15:25" x14ac:dyDescent="0.2">
      <c r="O55" s="2" t="s">
        <v>24</v>
      </c>
      <c r="P55" s="16"/>
      <c r="Q55" s="16"/>
      <c r="R55" s="16"/>
      <c r="S55" s="16"/>
      <c r="T55" s="16"/>
      <c r="U55" s="16"/>
    </row>
  </sheetData>
  <phoneticPr fontId="1"/>
  <pageMargins left="0.39370078740157483" right="0.39370078740157483" top="0.78740157480314965" bottom="0.78740157480314965" header="0.51181102362204722" footer="0.51181102362204722"/>
  <pageSetup paperSize="9" scale="50" orientation="landscape" horizontalDpi="4294967292" r:id="rId1"/>
  <headerFooter alignWithMargins="0">
    <oddHeader>&amp;C&amp;F</oddHeader>
    <oddFooter>&amp;C&amp;P／&amp;N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TaxCatchAll xmlns="fd32c9f7-8932-4d07-b49b-91c8a1e26893" xsi:nil="true"/>
    <_Flow_SignoffStatus xmlns="a4e28f63-7028-4a93-8047-9653a98e0e88" xsi:nil="true"/>
  </documentManagement>
</p:properties>
</file>

<file path=customXml/itemProps1.xml><?xml version="1.0" encoding="utf-8"?>
<ds:datastoreItem xmlns:ds="http://schemas.openxmlformats.org/officeDocument/2006/customXml" ds:itemID="{43B9D46F-F7EB-4902-9830-ACF14AE128DA}"/>
</file>

<file path=customXml/itemProps2.xml><?xml version="1.0" encoding="utf-8"?>
<ds:datastoreItem xmlns:ds="http://schemas.openxmlformats.org/officeDocument/2006/customXml" ds:itemID="{89FFA814-3E94-4C87-9C0B-7E779B5873F3}"/>
</file>

<file path=customXml/itemProps3.xml><?xml version="1.0" encoding="utf-8"?>
<ds:datastoreItem xmlns:ds="http://schemas.openxmlformats.org/officeDocument/2006/customXml" ds:itemID="{0284C3A4-0E80-41CB-A4A5-8BBF57725E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1-3-1</vt:lpstr>
      <vt:lpstr>'1-3-1'!Print_Area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2025-05-28T06:07:43Z</dcterms:created>
  <dcterms:modified xsi:type="dcterms:W3CDTF">2025-05-28T06:07:52Z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0x01010030BA604CFE067A42A23961E8A5FBDB76</vt:lpwstr>
  </property>
</Properties>
</file>