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6_{67A04419-8CA3-4B9C-94F9-ECB89C75AFA7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AFAHO13H0100" sheetId="1" r:id="rId1"/>
  </sheets>
  <definedNames>
    <definedName name="_xlnm.Print_Area" localSheetId="0">AFAHO13H0100!$A$1:$AA$82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" l="1"/>
  <c r="AA16" i="1"/>
  <c r="AA81" i="1"/>
  <c r="Z81" i="1"/>
  <c r="AA80" i="1"/>
  <c r="Z80" i="1"/>
  <c r="AA79" i="1"/>
  <c r="Z79" i="1"/>
  <c r="AA78" i="1"/>
  <c r="Z78" i="1"/>
  <c r="AA77" i="1"/>
  <c r="Z77" i="1"/>
  <c r="AA76" i="1"/>
  <c r="Z76" i="1"/>
  <c r="AA75" i="1"/>
  <c r="Z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Z17" i="1"/>
  <c r="Z16" i="1"/>
</calcChain>
</file>

<file path=xl/sharedStrings.xml><?xml version="1.0" encoding="utf-8"?>
<sst xmlns="http://schemas.openxmlformats.org/spreadsheetml/2006/main" count="117" uniqueCount="103">
  <si>
    <t>第２部　2-1　団体別決算収支の状況</t>
  </si>
  <si>
    <t>　2-1-5表　中核市別決算収支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</si>
  <si>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</si>
  <si>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</si>
  <si>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</si>
  <si>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</si>
  <si>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</si>
  <si>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</si>
  <si>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</si>
  <si>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</si>
  <si>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</si>
  <si>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</si>
  <si>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</si>
  <si>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</si>
  <si>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</si>
  <si>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</si>
  <si>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</si>
  <si>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</si>
  <si>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</si>
  <si>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</si>
  <si>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</si>
  <si>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</si>
  <si>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</si>
  <si>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</si>
  <si>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</si>
  <si>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令和2年</t>
    <phoneticPr fontId="1"/>
  </si>
  <si>
    <t>令和 3年度</t>
    <rPh sb="0" eb="2">
      <t>レイワ</t>
    </rPh>
    <rPh sb="4" eb="6">
      <t>ネンド</t>
    </rPh>
    <phoneticPr fontId="3"/>
  </si>
  <si>
    <t>令和 4年度</t>
    <rPh sb="0" eb="2">
      <t>レイワ</t>
    </rPh>
    <rPh sb="4" eb="6">
      <t>ネンド</t>
    </rPh>
    <phoneticPr fontId="3"/>
  </si>
  <si>
    <t>令5・10・１</t>
    <phoneticPr fontId="1"/>
  </si>
  <si>
    <t>令　和　5　年　度</t>
    <phoneticPr fontId="1"/>
  </si>
  <si>
    <t>令　和　4　年　度</t>
    <phoneticPr fontId="1"/>
  </si>
  <si>
    <t>平成25年度</t>
    <phoneticPr fontId="1"/>
  </si>
  <si>
    <t>平成26年度</t>
    <phoneticPr fontId="1"/>
  </si>
  <si>
    <t>平成27年度</t>
    <phoneticPr fontId="1"/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</si>
  <si>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</si>
  <si>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</si>
  <si>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</si>
  <si>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</si>
  <si>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 2年度</t>
    <phoneticPr fontId="1"/>
  </si>
  <si>
    <t>令和 5年度</t>
    <rPh sb="0" eb="2">
      <t>レイワ</t>
    </rPh>
    <rPh sb="4" eb="6">
      <t>ネンド</t>
    </rPh>
    <phoneticPr fontId="3"/>
  </si>
  <si>
    <t>-</t>
  </si>
  <si>
    <t xml:space="preserve">函館市          </t>
  </si>
  <si>
    <t xml:space="preserve">旭川市          </t>
  </si>
  <si>
    <t xml:space="preserve">青森市          </t>
  </si>
  <si>
    <t xml:space="preserve">八戸市          </t>
  </si>
  <si>
    <t xml:space="preserve">盛岡市          </t>
  </si>
  <si>
    <t xml:space="preserve">秋田市          </t>
  </si>
  <si>
    <t xml:space="preserve">山形市          </t>
  </si>
  <si>
    <t xml:space="preserve">福島市          </t>
  </si>
  <si>
    <t xml:space="preserve">郡山市          </t>
  </si>
  <si>
    <t xml:space="preserve">いわき市        </t>
  </si>
  <si>
    <t xml:space="preserve">水戸市          </t>
  </si>
  <si>
    <t xml:space="preserve">宇都宮市        </t>
  </si>
  <si>
    <t xml:space="preserve">前橋市          </t>
  </si>
  <si>
    <t xml:space="preserve">高崎市          </t>
  </si>
  <si>
    <t xml:space="preserve">川越市          </t>
  </si>
  <si>
    <t xml:space="preserve">川口市          </t>
  </si>
  <si>
    <t xml:space="preserve">越谷市          </t>
  </si>
  <si>
    <t xml:space="preserve">船橋市          </t>
  </si>
  <si>
    <t xml:space="preserve">柏市            </t>
  </si>
  <si>
    <t xml:space="preserve">八王子市        </t>
  </si>
  <si>
    <t xml:space="preserve">横須賀市        </t>
  </si>
  <si>
    <t xml:space="preserve">富山市          </t>
  </si>
  <si>
    <t xml:space="preserve">金沢市          </t>
  </si>
  <si>
    <t xml:space="preserve">福井市          </t>
  </si>
  <si>
    <t xml:space="preserve">甲府市          </t>
  </si>
  <si>
    <t xml:space="preserve">長野市          </t>
  </si>
  <si>
    <t xml:space="preserve">松本市          </t>
  </si>
  <si>
    <t xml:space="preserve">岐阜市          </t>
  </si>
  <si>
    <t xml:space="preserve">豊橋市          </t>
  </si>
  <si>
    <t xml:space="preserve">岡崎市          </t>
  </si>
  <si>
    <t xml:space="preserve">一宮市          </t>
  </si>
  <si>
    <t xml:space="preserve">豊田市          </t>
  </si>
  <si>
    <t xml:space="preserve">大津市          </t>
  </si>
  <si>
    <t xml:space="preserve">豊中市          </t>
  </si>
  <si>
    <t xml:space="preserve">吹田市          </t>
  </si>
  <si>
    <t xml:space="preserve">高槻市          </t>
  </si>
  <si>
    <t xml:space="preserve">枚方市          </t>
  </si>
  <si>
    <t xml:space="preserve">八尾市          </t>
  </si>
  <si>
    <t xml:space="preserve">寝屋川市        </t>
  </si>
  <si>
    <t xml:space="preserve">東大阪市        </t>
  </si>
  <si>
    <t xml:space="preserve">姫路市          </t>
  </si>
  <si>
    <t xml:space="preserve">尼崎市          </t>
  </si>
  <si>
    <t xml:space="preserve">明石市          </t>
  </si>
  <si>
    <t xml:space="preserve">西宮市          </t>
  </si>
  <si>
    <t xml:space="preserve">奈良市          </t>
  </si>
  <si>
    <t xml:space="preserve">和歌山市        </t>
  </si>
  <si>
    <t xml:space="preserve">鳥取市          </t>
  </si>
  <si>
    <t xml:space="preserve">松江市          </t>
  </si>
  <si>
    <t xml:space="preserve">倉敷市          </t>
  </si>
  <si>
    <t xml:space="preserve">呉市            </t>
  </si>
  <si>
    <t xml:space="preserve">福山市          </t>
  </si>
  <si>
    <t xml:space="preserve">下関市          </t>
  </si>
  <si>
    <t xml:space="preserve">高松市          </t>
  </si>
  <si>
    <t xml:space="preserve">松山市          </t>
  </si>
  <si>
    <t xml:space="preserve">高知市          </t>
  </si>
  <si>
    <t xml:space="preserve">久留米市        </t>
  </si>
  <si>
    <t xml:space="preserve">長崎市          </t>
  </si>
  <si>
    <t xml:space="preserve">佐世保市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</si>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</sst>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2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1</v>
      </c>
      <c r="Q2" s="2"/>
      <c r="AA2" s="3" t="s">
        <v>2</v>
      </c>
    </row>
    <row r="3" spans="16:27" x14ac:dyDescent="0.2">
      <c r="P3" s="4"/>
      <c r="Q3" s="5" t="s">
        <v>3</v>
      </c>
      <c r="R3" s="6" t="s">
        <v>4</v>
      </c>
      <c r="S3" s="7" t="s">
        <v>29</v>
      </c>
      <c r="T3" s="25"/>
      <c r="U3" s="25"/>
      <c r="V3" s="25"/>
      <c r="W3" s="25"/>
      <c r="X3" s="8" t="s">
        <v>30</v>
      </c>
      <c r="Y3" s="26"/>
      <c r="Z3" s="8" t="s">
        <v>5</v>
      </c>
      <c r="AA3" s="26"/>
    </row>
    <row r="4" spans="16:27" x14ac:dyDescent="0.2">
      <c r="P4" s="9" t="s">
        <v>22</v>
      </c>
      <c r="Q4" s="10" t="s">
        <v>25</v>
      </c>
      <c r="R4" s="11" t="s">
        <v>28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8</v>
      </c>
      <c r="Y4" s="11" t="s">
        <v>10</v>
      </c>
      <c r="Z4" s="11" t="s">
        <v>8</v>
      </c>
      <c r="AA4" s="11" t="s">
        <v>10</v>
      </c>
    </row>
    <row r="5" spans="16:27" x14ac:dyDescent="0.2">
      <c r="P5" s="12"/>
      <c r="Q5" s="13" t="s">
        <v>11</v>
      </c>
      <c r="R5" s="14" t="s">
        <v>12</v>
      </c>
      <c r="S5" s="15" t="s">
        <v>13</v>
      </c>
      <c r="T5" s="15" t="s">
        <v>14</v>
      </c>
      <c r="U5" s="14" t="s">
        <v>15</v>
      </c>
      <c r="V5" s="14" t="s">
        <v>16</v>
      </c>
      <c r="W5" s="14" t="s">
        <v>17</v>
      </c>
      <c r="X5" s="15" t="s">
        <v>18</v>
      </c>
      <c r="Y5" s="15" t="s">
        <v>19</v>
      </c>
      <c r="Z5" s="14" t="s">
        <v>20</v>
      </c>
      <c r="AA5" s="14" t="s">
        <v>21</v>
      </c>
    </row>
    <row r="6" spans="16:27" x14ac:dyDescent="0.2">
      <c r="P6" s="18" t="s">
        <v>31</v>
      </c>
      <c r="Q6" s="19">
        <v>16919495</v>
      </c>
      <c r="R6" s="21">
        <v>18853.400000000001</v>
      </c>
      <c r="S6" s="19">
        <v>6513243726</v>
      </c>
      <c r="T6" s="19">
        <v>6321265628</v>
      </c>
      <c r="U6" s="19">
        <v>191978098</v>
      </c>
      <c r="V6" s="19">
        <v>49984290</v>
      </c>
      <c r="W6" s="19">
        <v>141993808</v>
      </c>
      <c r="X6" s="19">
        <v>167824013</v>
      </c>
      <c r="Y6" s="19">
        <v>125319870</v>
      </c>
      <c r="Z6" s="19">
        <v>24154085</v>
      </c>
      <c r="AA6" s="23">
        <v>16673938</v>
      </c>
    </row>
    <row r="7" spans="16:27" x14ac:dyDescent="0.2">
      <c r="P7" s="18" t="s">
        <v>32</v>
      </c>
      <c r="Q7" s="19">
        <v>17327473</v>
      </c>
      <c r="R7" s="21">
        <v>18922.189999999999</v>
      </c>
      <c r="S7" s="19">
        <v>6862065761</v>
      </c>
      <c r="T7" s="19">
        <v>6671752930</v>
      </c>
      <c r="U7" s="19">
        <v>190312831</v>
      </c>
      <c r="V7" s="19">
        <v>67789019</v>
      </c>
      <c r="W7" s="19">
        <v>122523812</v>
      </c>
      <c r="X7" s="19">
        <v>191978098</v>
      </c>
      <c r="Y7" s="19">
        <v>141993808</v>
      </c>
      <c r="Z7" s="19">
        <v>-1665267</v>
      </c>
      <c r="AA7" s="23">
        <v>-19469996</v>
      </c>
    </row>
    <row r="8" spans="16:27" x14ac:dyDescent="0.2">
      <c r="P8" s="18" t="s">
        <v>33</v>
      </c>
      <c r="Q8" s="19">
        <v>18185852</v>
      </c>
      <c r="R8" s="21">
        <v>19169.099999999999</v>
      </c>
      <c r="S8" s="19">
        <v>7212727881</v>
      </c>
      <c r="T8" s="19">
        <v>7013038508</v>
      </c>
      <c r="U8" s="19">
        <v>199689373</v>
      </c>
      <c r="V8" s="19">
        <v>54518144</v>
      </c>
      <c r="W8" s="19">
        <v>145171229</v>
      </c>
      <c r="X8" s="19">
        <v>190312831</v>
      </c>
      <c r="Y8" s="19">
        <v>122523812</v>
      </c>
      <c r="Z8" s="19">
        <v>9376542</v>
      </c>
      <c r="AA8" s="23">
        <v>22647417</v>
      </c>
    </row>
    <row r="9" spans="16:27" x14ac:dyDescent="0.2">
      <c r="P9" s="18" t="s">
        <v>34</v>
      </c>
      <c r="Q9" s="19">
        <v>18901100</v>
      </c>
      <c r="R9" s="21">
        <v>20253.57</v>
      </c>
      <c r="S9" s="19">
        <v>7478141547</v>
      </c>
      <c r="T9" s="19">
        <v>7300416607</v>
      </c>
      <c r="U9" s="19">
        <v>177724940</v>
      </c>
      <c r="V9" s="19">
        <v>53742480</v>
      </c>
      <c r="W9" s="19">
        <v>123982460</v>
      </c>
      <c r="X9" s="19">
        <v>199689373</v>
      </c>
      <c r="Y9" s="19">
        <v>145171229</v>
      </c>
      <c r="Z9" s="19">
        <v>-21964433</v>
      </c>
      <c r="AA9" s="23">
        <v>-21188769</v>
      </c>
    </row>
    <row r="10" spans="16:27" x14ac:dyDescent="0.2">
      <c r="P10" s="18" t="s">
        <v>35</v>
      </c>
      <c r="Q10" s="19">
        <v>18901100</v>
      </c>
      <c r="R10" s="21">
        <v>20254.18</v>
      </c>
      <c r="S10" s="19">
        <v>7478516785</v>
      </c>
      <c r="T10" s="19">
        <v>7293730691</v>
      </c>
      <c r="U10" s="19">
        <v>184786094</v>
      </c>
      <c r="V10" s="19">
        <v>46145717</v>
      </c>
      <c r="W10" s="19">
        <v>138640377</v>
      </c>
      <c r="X10" s="19">
        <v>177724940</v>
      </c>
      <c r="Y10" s="19">
        <v>123982460</v>
      </c>
      <c r="Z10" s="19">
        <v>7061154</v>
      </c>
      <c r="AA10" s="23">
        <v>14657917</v>
      </c>
    </row>
    <row r="11" spans="16:27" x14ac:dyDescent="0.2">
      <c r="P11" s="18" t="s">
        <v>36</v>
      </c>
      <c r="Q11" s="19">
        <v>20735615</v>
      </c>
      <c r="R11" s="21">
        <v>22513.33</v>
      </c>
      <c r="S11" s="19">
        <v>8244814881</v>
      </c>
      <c r="T11" s="19">
        <v>8024561812</v>
      </c>
      <c r="U11" s="19">
        <v>220253069</v>
      </c>
      <c r="V11" s="19">
        <v>70509801</v>
      </c>
      <c r="W11" s="19">
        <v>149743268</v>
      </c>
      <c r="X11" s="19">
        <v>184786094</v>
      </c>
      <c r="Y11" s="19">
        <v>138640377</v>
      </c>
      <c r="Z11" s="19">
        <v>35466975</v>
      </c>
      <c r="AA11" s="23">
        <v>11102891</v>
      </c>
    </row>
    <row r="12" spans="16:27" x14ac:dyDescent="0.2">
      <c r="P12" s="18" t="s">
        <v>37</v>
      </c>
      <c r="Q12" s="19">
        <v>21685994</v>
      </c>
      <c r="R12" s="21">
        <v>23668.26</v>
      </c>
      <c r="S12" s="19">
        <v>8893171732</v>
      </c>
      <c r="T12" s="19">
        <v>8666603373</v>
      </c>
      <c r="U12" s="19">
        <v>226568359</v>
      </c>
      <c r="V12" s="19">
        <v>73010844</v>
      </c>
      <c r="W12" s="19">
        <v>153557515</v>
      </c>
      <c r="X12" s="19">
        <v>220253069</v>
      </c>
      <c r="Y12" s="19">
        <v>149743268</v>
      </c>
      <c r="Z12" s="19">
        <v>6315290</v>
      </c>
      <c r="AA12" s="23">
        <v>3814247</v>
      </c>
    </row>
    <row r="13" spans="16:27" x14ac:dyDescent="0.2">
      <c r="P13" s="18" t="s">
        <v>38</v>
      </c>
      <c r="Q13" s="19">
        <v>22129450</v>
      </c>
      <c r="R13" s="21">
        <v>23923.43</v>
      </c>
      <c r="S13" s="19">
        <v>11934490715</v>
      </c>
      <c r="T13" s="19">
        <v>11644609919</v>
      </c>
      <c r="U13" s="19">
        <v>289880796</v>
      </c>
      <c r="V13" s="19">
        <v>83891823</v>
      </c>
      <c r="W13" s="19">
        <v>205988973</v>
      </c>
      <c r="X13" s="19">
        <v>226568359</v>
      </c>
      <c r="Y13" s="19">
        <v>153557515</v>
      </c>
      <c r="Z13" s="19">
        <v>63312437</v>
      </c>
      <c r="AA13" s="23">
        <v>52431458</v>
      </c>
    </row>
    <row r="14" spans="16:27" x14ac:dyDescent="0.2">
      <c r="P14" s="18" t="s">
        <v>26</v>
      </c>
      <c r="Q14" s="19">
        <v>22750668</v>
      </c>
      <c r="R14" s="21">
        <v>25015.32</v>
      </c>
      <c r="S14" s="19">
        <v>10799736168</v>
      </c>
      <c r="T14" s="19">
        <v>10393645823</v>
      </c>
      <c r="U14" s="19">
        <v>406090345</v>
      </c>
      <c r="V14" s="19">
        <v>90029878</v>
      </c>
      <c r="W14" s="19">
        <v>316060467</v>
      </c>
      <c r="X14" s="19">
        <v>289880796</v>
      </c>
      <c r="Y14" s="19">
        <v>205988973</v>
      </c>
      <c r="Z14" s="19">
        <v>116209549</v>
      </c>
      <c r="AA14" s="23">
        <v>110071494</v>
      </c>
    </row>
    <row r="15" spans="16:27" x14ac:dyDescent="0.2">
      <c r="P15" s="18" t="s">
        <v>27</v>
      </c>
      <c r="Q15" s="19">
        <v>22750668</v>
      </c>
      <c r="R15" s="21">
        <v>25015.98</v>
      </c>
      <c r="S15" s="19">
        <v>10633834131</v>
      </c>
      <c r="T15" s="19">
        <v>10283917519</v>
      </c>
      <c r="U15" s="19">
        <v>349916612</v>
      </c>
      <c r="V15" s="19">
        <v>80469407</v>
      </c>
      <c r="W15" s="19">
        <v>269447205</v>
      </c>
      <c r="X15" s="19">
        <v>406090345</v>
      </c>
      <c r="Y15" s="19">
        <v>316060467</v>
      </c>
      <c r="Z15" s="19">
        <v>-56173733</v>
      </c>
      <c r="AA15" s="23">
        <v>-46613262</v>
      </c>
    </row>
    <row r="16" spans="16:27" x14ac:dyDescent="0.2">
      <c r="P16" s="18" t="s">
        <v>39</v>
      </c>
      <c r="Q16" s="19">
        <v>22750668</v>
      </c>
      <c r="R16" s="21">
        <v>25015.3</v>
      </c>
      <c r="S16" s="19">
        <v>10540050632</v>
      </c>
      <c r="T16" s="19">
        <v>10225154561</v>
      </c>
      <c r="U16" s="19">
        <v>314896071</v>
      </c>
      <c r="V16" s="19">
        <v>85333648</v>
      </c>
      <c r="W16" s="19">
        <v>229562423</v>
      </c>
      <c r="X16" s="19">
        <v>349916612</v>
      </c>
      <c r="Y16" s="19">
        <v>269447205</v>
      </c>
      <c r="Z16" s="19">
        <f t="shared" ref="Z16:Z17" si="0">U16-X16</f>
        <v>-35020541</v>
      </c>
      <c r="AA16" s="23">
        <f>W16-Y16</f>
        <v>-39884782</v>
      </c>
    </row>
    <row r="17" spans="16:27" x14ac:dyDescent="0.2">
      <c r="P17" s="18" t="s">
        <v>23</v>
      </c>
      <c r="Q17" s="19">
        <v>22750668</v>
      </c>
      <c r="R17" s="21">
        <v>25015.3</v>
      </c>
      <c r="S17" s="19">
        <v>10540050632</v>
      </c>
      <c r="T17" s="19">
        <v>10225154561</v>
      </c>
      <c r="U17" s="19">
        <v>314896071</v>
      </c>
      <c r="V17" s="19">
        <v>85333648</v>
      </c>
      <c r="W17" s="19">
        <v>229562423</v>
      </c>
      <c r="X17" s="19">
        <v>349916612</v>
      </c>
      <c r="Y17" s="19">
        <v>269447205</v>
      </c>
      <c r="Z17" s="19">
        <f t="shared" si="0"/>
        <v>-35020541</v>
      </c>
      <c r="AA17" s="23">
        <f>W17-Y17</f>
        <v>-39884782</v>
      </c>
    </row>
    <row r="18" spans="16:27" x14ac:dyDescent="0.2">
      <c r="P18" s="18" t="s">
        <v>24</v>
      </c>
      <c r="Q18" s="19" t="s">
        <v>40</v>
      </c>
      <c r="R18" s="21" t="s">
        <v>40</v>
      </c>
      <c r="S18" s="19" t="s">
        <v>40</v>
      </c>
      <c r="T18" s="19" t="s">
        <v>40</v>
      </c>
      <c r="U18" s="19" t="s">
        <v>40</v>
      </c>
      <c r="V18" s="19" t="s">
        <v>40</v>
      </c>
      <c r="W18" s="19" t="s">
        <v>40</v>
      </c>
      <c r="X18" s="19" t="s">
        <v>40</v>
      </c>
      <c r="Y18" s="19" t="s">
        <v>40</v>
      </c>
      <c r="Z18" s="19" t="s">
        <v>40</v>
      </c>
      <c r="AA18" s="23" t="s">
        <v>40</v>
      </c>
    </row>
    <row r="19" spans="16:27" x14ac:dyDescent="0.2">
      <c r="P19" s="18"/>
      <c r="Q19" s="19"/>
      <c r="R19" s="21"/>
      <c r="S19" s="19"/>
      <c r="T19" s="19"/>
      <c r="U19" s="19"/>
      <c r="V19" s="19"/>
      <c r="W19" s="19"/>
      <c r="X19" s="19"/>
      <c r="Y19" s="19"/>
      <c r="Z19" s="19"/>
      <c r="AA19" s="23"/>
    </row>
    <row r="20" spans="16:27" x14ac:dyDescent="0.2">
      <c r="P20" s="16" t="s">
        <v>41</v>
      </c>
      <c r="Q20" s="19">
        <v>251084</v>
      </c>
      <c r="R20" s="21">
        <v>677.87</v>
      </c>
      <c r="S20" s="19">
        <v>149469624</v>
      </c>
      <c r="T20" s="19">
        <v>146118777</v>
      </c>
      <c r="U20" s="19">
        <v>3350847</v>
      </c>
      <c r="V20" s="19">
        <v>600730</v>
      </c>
      <c r="W20" s="19">
        <v>2750117</v>
      </c>
      <c r="X20" s="19">
        <v>3611489</v>
      </c>
      <c r="Y20" s="19">
        <v>3237369</v>
      </c>
      <c r="Z20" s="19">
        <f>U20-X20</f>
        <v>-260642</v>
      </c>
      <c r="AA20" s="23">
        <f>W20-Y20</f>
        <v>-487252</v>
      </c>
    </row>
    <row r="21" spans="16:27" x14ac:dyDescent="0.2">
      <c r="P21" s="16" t="s">
        <v>42</v>
      </c>
      <c r="Q21" s="19">
        <v>329306</v>
      </c>
      <c r="R21" s="21">
        <v>747.66</v>
      </c>
      <c r="S21" s="19">
        <v>184224999</v>
      </c>
      <c r="T21" s="19">
        <v>182404023</v>
      </c>
      <c r="U21" s="19">
        <v>1820976</v>
      </c>
      <c r="V21" s="19">
        <v>781344</v>
      </c>
      <c r="W21" s="19">
        <v>1039632</v>
      </c>
      <c r="X21" s="19">
        <v>4222106</v>
      </c>
      <c r="Y21" s="19">
        <v>3885001</v>
      </c>
      <c r="Z21" s="19">
        <f t="shared" ref="Z21:Z81" si="1">U21-X21</f>
        <v>-2401130</v>
      </c>
      <c r="AA21" s="23">
        <f t="shared" ref="AA21:AA80" si="2">W21-Y21</f>
        <v>-2845369</v>
      </c>
    </row>
    <row r="22" spans="16:27" x14ac:dyDescent="0.2">
      <c r="P22" s="16" t="s">
        <v>43</v>
      </c>
      <c r="Q22" s="19">
        <v>275192</v>
      </c>
      <c r="R22" s="21">
        <v>824.61</v>
      </c>
      <c r="S22" s="19">
        <v>143081111</v>
      </c>
      <c r="T22" s="19">
        <v>136641299</v>
      </c>
      <c r="U22" s="19">
        <v>6439812</v>
      </c>
      <c r="V22" s="19">
        <v>414546</v>
      </c>
      <c r="W22" s="19">
        <v>6025266</v>
      </c>
      <c r="X22" s="19">
        <v>5526267</v>
      </c>
      <c r="Y22" s="19">
        <v>5151461</v>
      </c>
      <c r="Z22" s="19">
        <f t="shared" si="1"/>
        <v>913545</v>
      </c>
      <c r="AA22" s="23">
        <f t="shared" si="2"/>
        <v>873805</v>
      </c>
    </row>
    <row r="23" spans="16:27" x14ac:dyDescent="0.2">
      <c r="P23" s="16" t="s">
        <v>44</v>
      </c>
      <c r="Q23" s="19">
        <v>223415</v>
      </c>
      <c r="R23" s="21">
        <v>305.56</v>
      </c>
      <c r="S23" s="19">
        <v>112551650</v>
      </c>
      <c r="T23" s="19">
        <v>108767060</v>
      </c>
      <c r="U23" s="19">
        <v>3784590</v>
      </c>
      <c r="V23" s="19">
        <v>747548</v>
      </c>
      <c r="W23" s="19">
        <v>3037042</v>
      </c>
      <c r="X23" s="19">
        <v>4230774</v>
      </c>
      <c r="Y23" s="19">
        <v>3280639</v>
      </c>
      <c r="Z23" s="19">
        <f t="shared" si="1"/>
        <v>-446184</v>
      </c>
      <c r="AA23" s="23">
        <f t="shared" si="2"/>
        <v>-243597</v>
      </c>
    </row>
    <row r="24" spans="16:27" x14ac:dyDescent="0.2">
      <c r="P24" s="16" t="s">
        <v>45</v>
      </c>
      <c r="Q24" s="19">
        <v>289731</v>
      </c>
      <c r="R24" s="21">
        <v>886.47</v>
      </c>
      <c r="S24" s="19">
        <v>134029650</v>
      </c>
      <c r="T24" s="19">
        <v>131148887</v>
      </c>
      <c r="U24" s="19">
        <v>2880763</v>
      </c>
      <c r="V24" s="19">
        <v>1848809</v>
      </c>
      <c r="W24" s="19">
        <v>1031954</v>
      </c>
      <c r="X24" s="19">
        <v>2726563</v>
      </c>
      <c r="Y24" s="19">
        <v>1818839</v>
      </c>
      <c r="Z24" s="19">
        <f t="shared" si="1"/>
        <v>154200</v>
      </c>
      <c r="AA24" s="23">
        <f t="shared" si="2"/>
        <v>-786885</v>
      </c>
    </row>
    <row r="25" spans="16:27" x14ac:dyDescent="0.2">
      <c r="P25" s="16" t="s">
        <v>46</v>
      </c>
      <c r="Q25" s="19">
        <v>307672</v>
      </c>
      <c r="R25" s="21">
        <v>906.07</v>
      </c>
      <c r="S25" s="19">
        <v>156660789</v>
      </c>
      <c r="T25" s="19">
        <v>153749425</v>
      </c>
      <c r="U25" s="19">
        <v>2911364</v>
      </c>
      <c r="V25" s="19">
        <v>1015468</v>
      </c>
      <c r="W25" s="19">
        <v>1895896</v>
      </c>
      <c r="X25" s="19">
        <v>2599243</v>
      </c>
      <c r="Y25" s="19">
        <v>1836705</v>
      </c>
      <c r="Z25" s="19">
        <f t="shared" si="1"/>
        <v>312121</v>
      </c>
      <c r="AA25" s="23">
        <f t="shared" si="2"/>
        <v>59191</v>
      </c>
    </row>
    <row r="26" spans="16:27" x14ac:dyDescent="0.2">
      <c r="P26" s="16" t="s">
        <v>47</v>
      </c>
      <c r="Q26" s="19">
        <v>247590</v>
      </c>
      <c r="R26" s="21">
        <v>381.3</v>
      </c>
      <c r="S26" s="19">
        <v>113804179</v>
      </c>
      <c r="T26" s="19">
        <v>111052627</v>
      </c>
      <c r="U26" s="19">
        <v>2751552</v>
      </c>
      <c r="V26" s="19">
        <v>675092</v>
      </c>
      <c r="W26" s="19">
        <v>2076460</v>
      </c>
      <c r="X26" s="19">
        <v>3643690</v>
      </c>
      <c r="Y26" s="19">
        <v>2538189</v>
      </c>
      <c r="Z26" s="19">
        <f t="shared" si="1"/>
        <v>-892138</v>
      </c>
      <c r="AA26" s="23">
        <f t="shared" si="2"/>
        <v>-461729</v>
      </c>
    </row>
    <row r="27" spans="16:27" x14ac:dyDescent="0.2">
      <c r="P27" s="16" t="s">
        <v>48</v>
      </c>
      <c r="Q27" s="19">
        <v>282693</v>
      </c>
      <c r="R27" s="21">
        <v>767.72</v>
      </c>
      <c r="S27" s="19">
        <v>133240654</v>
      </c>
      <c r="T27" s="19">
        <v>127783451</v>
      </c>
      <c r="U27" s="19">
        <v>5457203</v>
      </c>
      <c r="V27" s="19">
        <v>2471181</v>
      </c>
      <c r="W27" s="19">
        <v>2986022</v>
      </c>
      <c r="X27" s="19">
        <v>10061693</v>
      </c>
      <c r="Y27" s="19">
        <v>6572798</v>
      </c>
      <c r="Z27" s="19">
        <f t="shared" si="1"/>
        <v>-4604490</v>
      </c>
      <c r="AA27" s="23">
        <f t="shared" si="2"/>
        <v>-3586776</v>
      </c>
    </row>
    <row r="28" spans="16:27" x14ac:dyDescent="0.2">
      <c r="P28" s="16" t="s">
        <v>49</v>
      </c>
      <c r="Q28" s="19">
        <v>327692</v>
      </c>
      <c r="R28" s="21">
        <v>757.2</v>
      </c>
      <c r="S28" s="19">
        <v>150377955</v>
      </c>
      <c r="T28" s="19">
        <v>142036623</v>
      </c>
      <c r="U28" s="19">
        <v>8341332</v>
      </c>
      <c r="V28" s="19">
        <v>1590176</v>
      </c>
      <c r="W28" s="19">
        <v>6751156</v>
      </c>
      <c r="X28" s="19">
        <v>7367554</v>
      </c>
      <c r="Y28" s="19">
        <v>6653326</v>
      </c>
      <c r="Z28" s="19">
        <f t="shared" si="1"/>
        <v>973778</v>
      </c>
      <c r="AA28" s="23">
        <f t="shared" si="2"/>
        <v>97830</v>
      </c>
    </row>
    <row r="29" spans="16:27" x14ac:dyDescent="0.2">
      <c r="P29" s="16" t="s">
        <v>50</v>
      </c>
      <c r="Q29" s="19">
        <v>332931</v>
      </c>
      <c r="R29" s="21">
        <v>1232.51</v>
      </c>
      <c r="S29" s="19">
        <v>169917761</v>
      </c>
      <c r="T29" s="19">
        <v>161849883</v>
      </c>
      <c r="U29" s="19">
        <v>8067878</v>
      </c>
      <c r="V29" s="19">
        <v>3126543</v>
      </c>
      <c r="W29" s="19">
        <v>4941335</v>
      </c>
      <c r="X29" s="19">
        <v>6985712</v>
      </c>
      <c r="Y29" s="19">
        <v>6199369</v>
      </c>
      <c r="Z29" s="19">
        <f t="shared" si="1"/>
        <v>1082166</v>
      </c>
      <c r="AA29" s="23">
        <f t="shared" si="2"/>
        <v>-1258034</v>
      </c>
    </row>
    <row r="30" spans="16:27" x14ac:dyDescent="0.2">
      <c r="P30" s="16" t="s">
        <v>51</v>
      </c>
      <c r="Q30" s="19">
        <v>270685</v>
      </c>
      <c r="R30" s="21">
        <v>217.32</v>
      </c>
      <c r="S30" s="19">
        <v>124150711</v>
      </c>
      <c r="T30" s="19">
        <v>121573846</v>
      </c>
      <c r="U30" s="19">
        <v>2576865</v>
      </c>
      <c r="V30" s="19">
        <v>1034192</v>
      </c>
      <c r="W30" s="19">
        <v>1542673</v>
      </c>
      <c r="X30" s="19">
        <v>5226157</v>
      </c>
      <c r="Y30" s="19">
        <v>4259081</v>
      </c>
      <c r="Z30" s="19">
        <f t="shared" si="1"/>
        <v>-2649292</v>
      </c>
      <c r="AA30" s="23">
        <f t="shared" si="2"/>
        <v>-2716408</v>
      </c>
    </row>
    <row r="31" spans="16:27" x14ac:dyDescent="0.2">
      <c r="P31" s="16" t="s">
        <v>52</v>
      </c>
      <c r="Q31" s="19">
        <v>518757</v>
      </c>
      <c r="R31" s="21">
        <v>416.85</v>
      </c>
      <c r="S31" s="19">
        <v>241033466</v>
      </c>
      <c r="T31" s="19">
        <v>234161210</v>
      </c>
      <c r="U31" s="19">
        <v>6872256</v>
      </c>
      <c r="V31" s="19">
        <v>3319738</v>
      </c>
      <c r="W31" s="19">
        <v>3552518</v>
      </c>
      <c r="X31" s="19">
        <v>7264759</v>
      </c>
      <c r="Y31" s="19">
        <v>3844191</v>
      </c>
      <c r="Z31" s="19">
        <f t="shared" si="1"/>
        <v>-392503</v>
      </c>
      <c r="AA31" s="23">
        <f t="shared" si="2"/>
        <v>-291673</v>
      </c>
    </row>
    <row r="32" spans="16:27" x14ac:dyDescent="0.2">
      <c r="P32" s="16" t="s">
        <v>53</v>
      </c>
      <c r="Q32" s="19">
        <v>332149</v>
      </c>
      <c r="R32" s="21">
        <v>311.58999999999997</v>
      </c>
      <c r="S32" s="19">
        <v>156273981</v>
      </c>
      <c r="T32" s="19">
        <v>151413012</v>
      </c>
      <c r="U32" s="19">
        <v>4860969</v>
      </c>
      <c r="V32" s="19">
        <v>1281295</v>
      </c>
      <c r="W32" s="19">
        <v>3579674</v>
      </c>
      <c r="X32" s="19">
        <v>6402729</v>
      </c>
      <c r="Y32" s="19">
        <v>5166324</v>
      </c>
      <c r="Z32" s="19">
        <f t="shared" si="1"/>
        <v>-1541760</v>
      </c>
      <c r="AA32" s="23">
        <f t="shared" si="2"/>
        <v>-1586650</v>
      </c>
    </row>
    <row r="33" spans="16:27" x14ac:dyDescent="0.2">
      <c r="P33" s="16" t="s">
        <v>54</v>
      </c>
      <c r="Q33" s="19">
        <v>372973</v>
      </c>
      <c r="R33" s="21">
        <v>459.16</v>
      </c>
      <c r="S33" s="19">
        <v>185291327</v>
      </c>
      <c r="T33" s="19">
        <v>179557411</v>
      </c>
      <c r="U33" s="19">
        <v>5733916</v>
      </c>
      <c r="V33" s="19">
        <v>383719</v>
      </c>
      <c r="W33" s="19">
        <v>5350197</v>
      </c>
      <c r="X33" s="19">
        <v>7635462</v>
      </c>
      <c r="Y33" s="19">
        <v>7196838</v>
      </c>
      <c r="Z33" s="19">
        <f t="shared" si="1"/>
        <v>-1901546</v>
      </c>
      <c r="AA33" s="23">
        <f t="shared" si="2"/>
        <v>-1846641</v>
      </c>
    </row>
    <row r="34" spans="16:27" x14ac:dyDescent="0.2">
      <c r="P34" s="16" t="s">
        <v>55</v>
      </c>
      <c r="Q34" s="19">
        <v>354571</v>
      </c>
      <c r="R34" s="21">
        <v>109.13</v>
      </c>
      <c r="S34" s="19">
        <v>132296876</v>
      </c>
      <c r="T34" s="19">
        <v>126997796</v>
      </c>
      <c r="U34" s="19">
        <v>5299080</v>
      </c>
      <c r="V34" s="19">
        <v>121991</v>
      </c>
      <c r="W34" s="19">
        <v>5177089</v>
      </c>
      <c r="X34" s="19">
        <v>8820115</v>
      </c>
      <c r="Y34" s="19">
        <v>8546758</v>
      </c>
      <c r="Z34" s="19">
        <f t="shared" si="1"/>
        <v>-3521035</v>
      </c>
      <c r="AA34" s="23">
        <f t="shared" si="2"/>
        <v>-3369669</v>
      </c>
    </row>
    <row r="35" spans="16:27" x14ac:dyDescent="0.2">
      <c r="P35" s="16" t="s">
        <v>56</v>
      </c>
      <c r="Q35" s="19">
        <v>594274</v>
      </c>
      <c r="R35" s="21">
        <v>61.95</v>
      </c>
      <c r="S35" s="19">
        <v>236618494</v>
      </c>
      <c r="T35" s="19">
        <v>227249962</v>
      </c>
      <c r="U35" s="19">
        <v>9368532</v>
      </c>
      <c r="V35" s="19">
        <v>601313</v>
      </c>
      <c r="W35" s="19">
        <v>8767219</v>
      </c>
      <c r="X35" s="19">
        <v>9768081</v>
      </c>
      <c r="Y35" s="19">
        <v>8434426</v>
      </c>
      <c r="Z35" s="19">
        <f t="shared" si="1"/>
        <v>-399549</v>
      </c>
      <c r="AA35" s="23">
        <f t="shared" si="2"/>
        <v>332793</v>
      </c>
    </row>
    <row r="36" spans="16:27" x14ac:dyDescent="0.2">
      <c r="P36" s="16" t="s">
        <v>57</v>
      </c>
      <c r="Q36" s="19">
        <v>341621</v>
      </c>
      <c r="R36" s="21">
        <v>60.24</v>
      </c>
      <c r="S36" s="19">
        <v>136620199</v>
      </c>
      <c r="T36" s="19">
        <v>128243470</v>
      </c>
      <c r="U36" s="19">
        <v>8376729</v>
      </c>
      <c r="V36" s="19">
        <v>160718</v>
      </c>
      <c r="W36" s="19">
        <v>8216011</v>
      </c>
      <c r="X36" s="19">
        <v>9992993</v>
      </c>
      <c r="Y36" s="19">
        <v>9829701</v>
      </c>
      <c r="Z36" s="19">
        <f t="shared" si="1"/>
        <v>-1616264</v>
      </c>
      <c r="AA36" s="23">
        <f t="shared" si="2"/>
        <v>-1613690</v>
      </c>
    </row>
    <row r="37" spans="16:27" x14ac:dyDescent="0.2">
      <c r="P37" s="16" t="s">
        <v>58</v>
      </c>
      <c r="Q37" s="19">
        <v>642907</v>
      </c>
      <c r="R37" s="21">
        <v>85.62</v>
      </c>
      <c r="S37" s="19">
        <v>237823569</v>
      </c>
      <c r="T37" s="19">
        <v>233861063</v>
      </c>
      <c r="U37" s="19">
        <v>3962506</v>
      </c>
      <c r="V37" s="19">
        <v>2600320</v>
      </c>
      <c r="W37" s="19">
        <v>1362186</v>
      </c>
      <c r="X37" s="19">
        <v>7363952</v>
      </c>
      <c r="Y37" s="19">
        <v>6595133</v>
      </c>
      <c r="Z37" s="19">
        <f t="shared" si="1"/>
        <v>-3401446</v>
      </c>
      <c r="AA37" s="23">
        <f t="shared" si="2"/>
        <v>-5232947</v>
      </c>
    </row>
    <row r="38" spans="16:27" x14ac:dyDescent="0.2">
      <c r="P38" s="16" t="s">
        <v>59</v>
      </c>
      <c r="Q38" s="19">
        <v>426468</v>
      </c>
      <c r="R38" s="21">
        <v>114.74</v>
      </c>
      <c r="S38" s="19">
        <v>158734783</v>
      </c>
      <c r="T38" s="19">
        <v>152554887</v>
      </c>
      <c r="U38" s="19">
        <v>6179896</v>
      </c>
      <c r="V38" s="19">
        <v>1286421</v>
      </c>
      <c r="W38" s="19">
        <v>4893475</v>
      </c>
      <c r="X38" s="19">
        <v>8584199</v>
      </c>
      <c r="Y38" s="19">
        <v>5913504</v>
      </c>
      <c r="Z38" s="19">
        <f t="shared" si="1"/>
        <v>-2404303</v>
      </c>
      <c r="AA38" s="23">
        <f t="shared" si="2"/>
        <v>-1020029</v>
      </c>
    </row>
    <row r="39" spans="16:27" x14ac:dyDescent="0.2">
      <c r="P39" s="16" t="s">
        <v>60</v>
      </c>
      <c r="Q39" s="19">
        <v>579355</v>
      </c>
      <c r="R39" s="21">
        <v>186.38</v>
      </c>
      <c r="S39" s="19">
        <v>236422157</v>
      </c>
      <c r="T39" s="19">
        <v>227864107</v>
      </c>
      <c r="U39" s="19">
        <v>8558050</v>
      </c>
      <c r="V39" s="19">
        <v>1937436</v>
      </c>
      <c r="W39" s="19">
        <v>6620614</v>
      </c>
      <c r="X39" s="19">
        <v>9288764</v>
      </c>
      <c r="Y39" s="19">
        <v>6022759</v>
      </c>
      <c r="Z39" s="19">
        <f t="shared" si="1"/>
        <v>-730714</v>
      </c>
      <c r="AA39" s="23">
        <f t="shared" si="2"/>
        <v>597855</v>
      </c>
    </row>
    <row r="40" spans="16:27" x14ac:dyDescent="0.2">
      <c r="P40" s="16" t="s">
        <v>61</v>
      </c>
      <c r="Q40" s="19">
        <v>388078</v>
      </c>
      <c r="R40" s="21">
        <v>100.81</v>
      </c>
      <c r="S40" s="19">
        <v>172996986</v>
      </c>
      <c r="T40" s="19">
        <v>167473655</v>
      </c>
      <c r="U40" s="19">
        <v>5523331</v>
      </c>
      <c r="V40" s="19">
        <v>445803</v>
      </c>
      <c r="W40" s="19">
        <v>5077528</v>
      </c>
      <c r="X40" s="19">
        <v>7511636</v>
      </c>
      <c r="Y40" s="19">
        <v>6983161</v>
      </c>
      <c r="Z40" s="19">
        <f t="shared" si="1"/>
        <v>-1988305</v>
      </c>
      <c r="AA40" s="23">
        <f t="shared" si="2"/>
        <v>-1905633</v>
      </c>
    </row>
    <row r="41" spans="16:27" x14ac:dyDescent="0.2">
      <c r="P41" s="16" t="s">
        <v>62</v>
      </c>
      <c r="Q41" s="19">
        <v>413938</v>
      </c>
      <c r="R41" s="21">
        <v>1241.7</v>
      </c>
      <c r="S41" s="19">
        <v>182807119</v>
      </c>
      <c r="T41" s="19">
        <v>178438765</v>
      </c>
      <c r="U41" s="19">
        <v>4368354</v>
      </c>
      <c r="V41" s="19">
        <v>964448</v>
      </c>
      <c r="W41" s="19">
        <v>3403906</v>
      </c>
      <c r="X41" s="19">
        <v>4681319</v>
      </c>
      <c r="Y41" s="19">
        <v>3538354</v>
      </c>
      <c r="Z41" s="19">
        <f t="shared" si="1"/>
        <v>-312965</v>
      </c>
      <c r="AA41" s="23">
        <f t="shared" si="2"/>
        <v>-134448</v>
      </c>
    </row>
    <row r="42" spans="16:27" x14ac:dyDescent="0.2">
      <c r="P42" s="16" t="s">
        <v>63</v>
      </c>
      <c r="Q42" s="19">
        <v>463254</v>
      </c>
      <c r="R42" s="21">
        <v>468.81</v>
      </c>
      <c r="S42" s="19">
        <v>210170827</v>
      </c>
      <c r="T42" s="19">
        <v>202425613</v>
      </c>
      <c r="U42" s="19">
        <v>7745214</v>
      </c>
      <c r="V42" s="19">
        <v>3525593</v>
      </c>
      <c r="W42" s="19">
        <v>4219621</v>
      </c>
      <c r="X42" s="19">
        <v>6522482</v>
      </c>
      <c r="Y42" s="19">
        <v>4327826</v>
      </c>
      <c r="Z42" s="19">
        <f t="shared" si="1"/>
        <v>1222732</v>
      </c>
      <c r="AA42" s="23">
        <f t="shared" si="2"/>
        <v>-108205</v>
      </c>
    </row>
    <row r="43" spans="16:27" x14ac:dyDescent="0.2">
      <c r="P43" s="16" t="s">
        <v>64</v>
      </c>
      <c r="Q43" s="19">
        <v>262328</v>
      </c>
      <c r="R43" s="21">
        <v>536.37</v>
      </c>
      <c r="S43" s="19">
        <v>135786456</v>
      </c>
      <c r="T43" s="19">
        <v>132826885</v>
      </c>
      <c r="U43" s="19">
        <v>2959571</v>
      </c>
      <c r="V43" s="19">
        <v>768276</v>
      </c>
      <c r="W43" s="19">
        <v>2191295</v>
      </c>
      <c r="X43" s="19">
        <v>2354395</v>
      </c>
      <c r="Y43" s="19">
        <v>1964989</v>
      </c>
      <c r="Z43" s="19">
        <f t="shared" si="1"/>
        <v>605176</v>
      </c>
      <c r="AA43" s="23">
        <f t="shared" si="2"/>
        <v>226306</v>
      </c>
    </row>
    <row r="44" spans="16:27" x14ac:dyDescent="0.2">
      <c r="P44" s="16" t="s">
        <v>65</v>
      </c>
      <c r="Q44" s="19">
        <v>189591</v>
      </c>
      <c r="R44" s="21">
        <v>212.47</v>
      </c>
      <c r="S44" s="19">
        <v>86808533</v>
      </c>
      <c r="T44" s="19">
        <v>84601518</v>
      </c>
      <c r="U44" s="19">
        <v>2207015</v>
      </c>
      <c r="V44" s="19">
        <v>426127</v>
      </c>
      <c r="W44" s="19">
        <v>1780888</v>
      </c>
      <c r="X44" s="19">
        <v>1997687</v>
      </c>
      <c r="Y44" s="19">
        <v>1783726</v>
      </c>
      <c r="Z44" s="19">
        <f t="shared" si="1"/>
        <v>209328</v>
      </c>
      <c r="AA44" s="23">
        <f t="shared" si="2"/>
        <v>-2838</v>
      </c>
    </row>
    <row r="45" spans="16:27" x14ac:dyDescent="0.2">
      <c r="P45" s="16" t="s">
        <v>66</v>
      </c>
      <c r="Q45" s="19">
        <v>372760</v>
      </c>
      <c r="R45" s="21">
        <v>834.81</v>
      </c>
      <c r="S45" s="19">
        <v>166779818</v>
      </c>
      <c r="T45" s="19">
        <v>160600648</v>
      </c>
      <c r="U45" s="19">
        <v>6179170</v>
      </c>
      <c r="V45" s="19">
        <v>2470369</v>
      </c>
      <c r="W45" s="19">
        <v>3708801</v>
      </c>
      <c r="X45" s="19">
        <v>5552395</v>
      </c>
      <c r="Y45" s="19">
        <v>3793866</v>
      </c>
      <c r="Z45" s="19">
        <f t="shared" si="1"/>
        <v>626775</v>
      </c>
      <c r="AA45" s="23">
        <f t="shared" si="2"/>
        <v>-85065</v>
      </c>
    </row>
    <row r="46" spans="16:27" x14ac:dyDescent="0.2">
      <c r="P46" s="16" t="s">
        <v>67</v>
      </c>
      <c r="Q46" s="19">
        <v>241145</v>
      </c>
      <c r="R46" s="21">
        <v>978.47</v>
      </c>
      <c r="S46" s="19">
        <v>114286325</v>
      </c>
      <c r="T46" s="19">
        <v>110498996</v>
      </c>
      <c r="U46" s="19">
        <v>3787329</v>
      </c>
      <c r="V46" s="19">
        <v>884404</v>
      </c>
      <c r="W46" s="19">
        <v>2902925</v>
      </c>
      <c r="X46" s="19">
        <v>3088432</v>
      </c>
      <c r="Y46" s="19">
        <v>2380448</v>
      </c>
      <c r="Z46" s="19">
        <f t="shared" si="1"/>
        <v>698897</v>
      </c>
      <c r="AA46" s="23">
        <f t="shared" si="2"/>
        <v>522477</v>
      </c>
    </row>
    <row r="47" spans="16:27" x14ac:dyDescent="0.2">
      <c r="P47" s="16" t="s">
        <v>68</v>
      </c>
      <c r="Q47" s="19">
        <v>402557</v>
      </c>
      <c r="R47" s="21">
        <v>203.6</v>
      </c>
      <c r="S47" s="19">
        <v>189505205</v>
      </c>
      <c r="T47" s="19">
        <v>181350993</v>
      </c>
      <c r="U47" s="19">
        <v>8154212</v>
      </c>
      <c r="V47" s="19">
        <v>670220</v>
      </c>
      <c r="W47" s="19">
        <v>7483992</v>
      </c>
      <c r="X47" s="19">
        <v>8385947</v>
      </c>
      <c r="Y47" s="19">
        <v>7955344</v>
      </c>
      <c r="Z47" s="19">
        <f t="shared" si="1"/>
        <v>-231735</v>
      </c>
      <c r="AA47" s="23">
        <f t="shared" si="2"/>
        <v>-471352</v>
      </c>
    </row>
    <row r="48" spans="16:27" x14ac:dyDescent="0.2">
      <c r="P48" s="16" t="s">
        <v>69</v>
      </c>
      <c r="Q48" s="19">
        <v>371920</v>
      </c>
      <c r="R48" s="21">
        <v>262</v>
      </c>
      <c r="S48" s="19">
        <v>147602140</v>
      </c>
      <c r="T48" s="19">
        <v>144248485</v>
      </c>
      <c r="U48" s="19">
        <v>3353655</v>
      </c>
      <c r="V48" s="19">
        <v>501844</v>
      </c>
      <c r="W48" s="19">
        <v>2851811</v>
      </c>
      <c r="X48" s="19">
        <v>5636530</v>
      </c>
      <c r="Y48" s="19">
        <v>4155479</v>
      </c>
      <c r="Z48" s="19">
        <f t="shared" si="1"/>
        <v>-2282875</v>
      </c>
      <c r="AA48" s="23">
        <f t="shared" si="2"/>
        <v>-1303668</v>
      </c>
    </row>
    <row r="49" spans="16:27" x14ac:dyDescent="0.2">
      <c r="P49" s="16" t="s">
        <v>70</v>
      </c>
      <c r="Q49" s="19">
        <v>384654</v>
      </c>
      <c r="R49" s="21">
        <v>387.2</v>
      </c>
      <c r="S49" s="19">
        <v>151859262</v>
      </c>
      <c r="T49" s="19">
        <v>143415246</v>
      </c>
      <c r="U49" s="19">
        <v>8444016</v>
      </c>
      <c r="V49" s="19">
        <v>2955445</v>
      </c>
      <c r="W49" s="19">
        <v>5488571</v>
      </c>
      <c r="X49" s="19">
        <v>9441006</v>
      </c>
      <c r="Y49" s="19">
        <v>7295937</v>
      </c>
      <c r="Z49" s="19">
        <f t="shared" si="1"/>
        <v>-996990</v>
      </c>
      <c r="AA49" s="23">
        <f t="shared" si="2"/>
        <v>-1807366</v>
      </c>
    </row>
    <row r="50" spans="16:27" x14ac:dyDescent="0.2">
      <c r="P50" s="16" t="s">
        <v>71</v>
      </c>
      <c r="Q50" s="19">
        <v>380073</v>
      </c>
      <c r="R50" s="21">
        <v>113.82</v>
      </c>
      <c r="S50" s="19">
        <v>139361266</v>
      </c>
      <c r="T50" s="19">
        <v>134032131</v>
      </c>
      <c r="U50" s="19">
        <v>5329135</v>
      </c>
      <c r="V50" s="19">
        <v>660643</v>
      </c>
      <c r="W50" s="19">
        <v>4668492</v>
      </c>
      <c r="X50" s="19">
        <v>6473727</v>
      </c>
      <c r="Y50" s="19">
        <v>5965865</v>
      </c>
      <c r="Z50" s="19">
        <f t="shared" si="1"/>
        <v>-1144592</v>
      </c>
      <c r="AA50" s="23">
        <f t="shared" si="2"/>
        <v>-1297373</v>
      </c>
    </row>
    <row r="51" spans="16:27" x14ac:dyDescent="0.2">
      <c r="P51" s="16" t="s">
        <v>72</v>
      </c>
      <c r="Q51" s="19">
        <v>422330</v>
      </c>
      <c r="R51" s="21">
        <v>918.32</v>
      </c>
      <c r="S51" s="19">
        <v>216937940</v>
      </c>
      <c r="T51" s="19">
        <v>199838970</v>
      </c>
      <c r="U51" s="19">
        <v>17098970</v>
      </c>
      <c r="V51" s="19">
        <v>7383306</v>
      </c>
      <c r="W51" s="19">
        <v>9715664</v>
      </c>
      <c r="X51" s="19">
        <v>16770329</v>
      </c>
      <c r="Y51" s="19">
        <v>6064976</v>
      </c>
      <c r="Z51" s="19">
        <f t="shared" si="1"/>
        <v>328641</v>
      </c>
      <c r="AA51" s="23">
        <f t="shared" si="2"/>
        <v>3650688</v>
      </c>
    </row>
    <row r="52" spans="16:27" x14ac:dyDescent="0.2">
      <c r="P52" s="16" t="s">
        <v>73</v>
      </c>
      <c r="Q52" s="19">
        <v>345070</v>
      </c>
      <c r="R52" s="21">
        <v>464.51</v>
      </c>
      <c r="S52" s="19">
        <v>140553945</v>
      </c>
      <c r="T52" s="19">
        <v>137297742</v>
      </c>
      <c r="U52" s="19">
        <v>3256203</v>
      </c>
      <c r="V52" s="19">
        <v>673871</v>
      </c>
      <c r="W52" s="19">
        <v>2582332</v>
      </c>
      <c r="X52" s="19">
        <v>4583047</v>
      </c>
      <c r="Y52" s="19">
        <v>3696792</v>
      </c>
      <c r="Z52" s="19">
        <f t="shared" si="1"/>
        <v>-1326844</v>
      </c>
      <c r="AA52" s="23">
        <f t="shared" si="2"/>
        <v>-1114460</v>
      </c>
    </row>
    <row r="53" spans="16:27" x14ac:dyDescent="0.2">
      <c r="P53" s="16" t="s">
        <v>74</v>
      </c>
      <c r="Q53" s="19">
        <v>401558</v>
      </c>
      <c r="R53" s="21">
        <v>36.39</v>
      </c>
      <c r="S53" s="19">
        <v>185260702</v>
      </c>
      <c r="T53" s="19">
        <v>178936753</v>
      </c>
      <c r="U53" s="19">
        <v>6323949</v>
      </c>
      <c r="V53" s="19">
        <v>646384</v>
      </c>
      <c r="W53" s="19">
        <v>5677565</v>
      </c>
      <c r="X53" s="19">
        <v>6698513</v>
      </c>
      <c r="Y53" s="19">
        <v>6057276</v>
      </c>
      <c r="Z53" s="19">
        <f t="shared" si="1"/>
        <v>-374564</v>
      </c>
      <c r="AA53" s="23">
        <f t="shared" si="2"/>
        <v>-379711</v>
      </c>
    </row>
    <row r="54" spans="16:27" x14ac:dyDescent="0.2">
      <c r="P54" s="16" t="s">
        <v>75</v>
      </c>
      <c r="Q54" s="19">
        <v>385567</v>
      </c>
      <c r="R54" s="21">
        <v>36.090000000000003</v>
      </c>
      <c r="S54" s="19">
        <v>163564864</v>
      </c>
      <c r="T54" s="19">
        <v>162039022</v>
      </c>
      <c r="U54" s="19">
        <v>1525842</v>
      </c>
      <c r="V54" s="19">
        <v>900565</v>
      </c>
      <c r="W54" s="19">
        <v>625277</v>
      </c>
      <c r="X54" s="19">
        <v>3828121</v>
      </c>
      <c r="Y54" s="19">
        <v>1482143</v>
      </c>
      <c r="Z54" s="19">
        <f t="shared" si="1"/>
        <v>-2302279</v>
      </c>
      <c r="AA54" s="23">
        <f t="shared" si="2"/>
        <v>-856866</v>
      </c>
    </row>
    <row r="55" spans="16:27" x14ac:dyDescent="0.2">
      <c r="P55" s="16" t="s">
        <v>76</v>
      </c>
      <c r="Q55" s="19">
        <v>352698</v>
      </c>
      <c r="R55" s="21">
        <v>105.29</v>
      </c>
      <c r="S55" s="19">
        <v>139860614</v>
      </c>
      <c r="T55" s="19">
        <v>134961546</v>
      </c>
      <c r="U55" s="19">
        <v>4899068</v>
      </c>
      <c r="V55" s="19">
        <v>2240877</v>
      </c>
      <c r="W55" s="19">
        <v>2658191</v>
      </c>
      <c r="X55" s="19">
        <v>1698711</v>
      </c>
      <c r="Y55" s="19">
        <v>1032222</v>
      </c>
      <c r="Z55" s="19">
        <f t="shared" si="1"/>
        <v>3200357</v>
      </c>
      <c r="AA55" s="23">
        <f t="shared" si="2"/>
        <v>1625969</v>
      </c>
    </row>
    <row r="56" spans="16:27" x14ac:dyDescent="0.2">
      <c r="P56" s="16" t="s">
        <v>77</v>
      </c>
      <c r="Q56" s="19">
        <v>397289</v>
      </c>
      <c r="R56" s="21">
        <v>65.12</v>
      </c>
      <c r="S56" s="19">
        <v>170832656</v>
      </c>
      <c r="T56" s="19">
        <v>167930483</v>
      </c>
      <c r="U56" s="19">
        <v>2902173</v>
      </c>
      <c r="V56" s="19">
        <v>549749</v>
      </c>
      <c r="W56" s="19">
        <v>2352424</v>
      </c>
      <c r="X56" s="19">
        <v>3275895</v>
      </c>
      <c r="Y56" s="19">
        <v>2490950</v>
      </c>
      <c r="Z56" s="19">
        <f t="shared" si="1"/>
        <v>-373722</v>
      </c>
      <c r="AA56" s="23">
        <f t="shared" si="2"/>
        <v>-138526</v>
      </c>
    </row>
    <row r="57" spans="16:27" x14ac:dyDescent="0.2">
      <c r="P57" s="16" t="s">
        <v>78</v>
      </c>
      <c r="Q57" s="19">
        <v>264642</v>
      </c>
      <c r="R57" s="21">
        <v>41.72</v>
      </c>
      <c r="S57" s="19">
        <v>122333416</v>
      </c>
      <c r="T57" s="19">
        <v>122009483</v>
      </c>
      <c r="U57" s="19">
        <v>323933</v>
      </c>
      <c r="V57" s="19">
        <v>289248</v>
      </c>
      <c r="W57" s="19">
        <v>34685</v>
      </c>
      <c r="X57" s="19">
        <v>403602</v>
      </c>
      <c r="Y57" s="19">
        <v>56329</v>
      </c>
      <c r="Z57" s="19">
        <f t="shared" si="1"/>
        <v>-79669</v>
      </c>
      <c r="AA57" s="23">
        <f t="shared" si="2"/>
        <v>-21644</v>
      </c>
    </row>
    <row r="58" spans="16:27" x14ac:dyDescent="0.2">
      <c r="P58" s="16" t="s">
        <v>79</v>
      </c>
      <c r="Q58" s="19">
        <v>229733</v>
      </c>
      <c r="R58" s="21">
        <v>24.7</v>
      </c>
      <c r="S58" s="19">
        <v>106983407</v>
      </c>
      <c r="T58" s="19">
        <v>105723665</v>
      </c>
      <c r="U58" s="19">
        <v>1259742</v>
      </c>
      <c r="V58" s="19">
        <v>60776</v>
      </c>
      <c r="W58" s="19">
        <v>1198966</v>
      </c>
      <c r="X58" s="19">
        <v>1273790</v>
      </c>
      <c r="Y58" s="19">
        <v>1140895</v>
      </c>
      <c r="Z58" s="19">
        <f t="shared" si="1"/>
        <v>-14048</v>
      </c>
      <c r="AA58" s="23">
        <f t="shared" si="2"/>
        <v>58071</v>
      </c>
    </row>
    <row r="59" spans="16:27" x14ac:dyDescent="0.2">
      <c r="P59" s="16" t="s">
        <v>80</v>
      </c>
      <c r="Q59" s="19">
        <v>493940</v>
      </c>
      <c r="R59" s="21">
        <v>61.78</v>
      </c>
      <c r="S59" s="19">
        <v>229888528</v>
      </c>
      <c r="T59" s="19">
        <v>225410604</v>
      </c>
      <c r="U59" s="19">
        <v>4477924</v>
      </c>
      <c r="V59" s="19">
        <v>680476</v>
      </c>
      <c r="W59" s="19">
        <v>3797448</v>
      </c>
      <c r="X59" s="19">
        <v>4649847</v>
      </c>
      <c r="Y59" s="19">
        <v>4084166</v>
      </c>
      <c r="Z59" s="19">
        <f t="shared" si="1"/>
        <v>-171923</v>
      </c>
      <c r="AA59" s="23">
        <f t="shared" si="2"/>
        <v>-286718</v>
      </c>
    </row>
    <row r="60" spans="16:27" x14ac:dyDescent="0.2">
      <c r="P60" s="16" t="s">
        <v>81</v>
      </c>
      <c r="Q60" s="19">
        <v>530495</v>
      </c>
      <c r="R60" s="21">
        <v>534.55999999999995</v>
      </c>
      <c r="S60" s="19">
        <v>238253754</v>
      </c>
      <c r="T60" s="19">
        <v>228521943</v>
      </c>
      <c r="U60" s="19">
        <v>9731811</v>
      </c>
      <c r="V60" s="19">
        <v>4374721</v>
      </c>
      <c r="W60" s="19">
        <v>5357090</v>
      </c>
      <c r="X60" s="19">
        <v>9426869</v>
      </c>
      <c r="Y60" s="19">
        <v>5770252</v>
      </c>
      <c r="Z60" s="19">
        <f t="shared" si="1"/>
        <v>304942</v>
      </c>
      <c r="AA60" s="23">
        <f t="shared" si="2"/>
        <v>-413162</v>
      </c>
    </row>
    <row r="61" spans="16:27" x14ac:dyDescent="0.2">
      <c r="P61" s="16" t="s">
        <v>82</v>
      </c>
      <c r="Q61" s="19">
        <v>459593</v>
      </c>
      <c r="R61" s="21">
        <v>50.7</v>
      </c>
      <c r="S61" s="19">
        <v>227263405</v>
      </c>
      <c r="T61" s="19">
        <v>224202280</v>
      </c>
      <c r="U61" s="19">
        <v>3061125</v>
      </c>
      <c r="V61" s="19">
        <v>752296</v>
      </c>
      <c r="W61" s="19">
        <v>2308829</v>
      </c>
      <c r="X61" s="19">
        <v>3054828</v>
      </c>
      <c r="Y61" s="19">
        <v>2314528</v>
      </c>
      <c r="Z61" s="19">
        <f t="shared" si="1"/>
        <v>6297</v>
      </c>
      <c r="AA61" s="23">
        <f t="shared" si="2"/>
        <v>-5699</v>
      </c>
    </row>
    <row r="62" spans="16:27" x14ac:dyDescent="0.2">
      <c r="P62" s="16" t="s">
        <v>83</v>
      </c>
      <c r="Q62" s="19">
        <v>303601</v>
      </c>
      <c r="R62" s="21">
        <v>49.41</v>
      </c>
      <c r="S62" s="19">
        <v>130227111</v>
      </c>
      <c r="T62" s="19">
        <v>128884506</v>
      </c>
      <c r="U62" s="19">
        <v>1342605</v>
      </c>
      <c r="V62" s="19">
        <v>277804</v>
      </c>
      <c r="W62" s="19">
        <v>1064801</v>
      </c>
      <c r="X62" s="19">
        <v>1301957</v>
      </c>
      <c r="Y62" s="19">
        <v>1041891</v>
      </c>
      <c r="Z62" s="19">
        <f t="shared" si="1"/>
        <v>40648</v>
      </c>
      <c r="AA62" s="23">
        <f t="shared" si="2"/>
        <v>22910</v>
      </c>
    </row>
    <row r="63" spans="16:27" x14ac:dyDescent="0.2">
      <c r="P63" s="16" t="s">
        <v>84</v>
      </c>
      <c r="Q63" s="19">
        <v>485587</v>
      </c>
      <c r="R63" s="21">
        <v>99.95</v>
      </c>
      <c r="S63" s="19">
        <v>198092866</v>
      </c>
      <c r="T63" s="19">
        <v>197327086</v>
      </c>
      <c r="U63" s="19">
        <v>765780</v>
      </c>
      <c r="V63" s="19">
        <v>234730</v>
      </c>
      <c r="W63" s="19">
        <v>531050</v>
      </c>
      <c r="X63" s="19">
        <v>917209</v>
      </c>
      <c r="Y63" s="19">
        <v>520113</v>
      </c>
      <c r="Z63" s="19">
        <f t="shared" si="1"/>
        <v>-151429</v>
      </c>
      <c r="AA63" s="23">
        <f t="shared" si="2"/>
        <v>10937</v>
      </c>
    </row>
    <row r="64" spans="16:27" x14ac:dyDescent="0.2">
      <c r="P64" s="16" t="s">
        <v>85</v>
      </c>
      <c r="Q64" s="19">
        <v>354630</v>
      </c>
      <c r="R64" s="21">
        <v>276.94</v>
      </c>
      <c r="S64" s="19">
        <v>155802904</v>
      </c>
      <c r="T64" s="19">
        <v>151032697</v>
      </c>
      <c r="U64" s="19">
        <v>4770207</v>
      </c>
      <c r="V64" s="19">
        <v>1009251</v>
      </c>
      <c r="W64" s="19">
        <v>3760956</v>
      </c>
      <c r="X64" s="19">
        <v>5164973</v>
      </c>
      <c r="Y64" s="19">
        <v>3896635</v>
      </c>
      <c r="Z64" s="19">
        <f t="shared" si="1"/>
        <v>-394766</v>
      </c>
      <c r="AA64" s="23">
        <f t="shared" si="2"/>
        <v>-135679</v>
      </c>
    </row>
    <row r="65" spans="16:27" x14ac:dyDescent="0.2">
      <c r="P65" s="16" t="s">
        <v>86</v>
      </c>
      <c r="Q65" s="19">
        <v>356729</v>
      </c>
      <c r="R65" s="21">
        <v>208.85</v>
      </c>
      <c r="S65" s="19">
        <v>160285350</v>
      </c>
      <c r="T65" s="19">
        <v>157795317</v>
      </c>
      <c r="U65" s="19">
        <v>2490033</v>
      </c>
      <c r="V65" s="19">
        <v>326657</v>
      </c>
      <c r="W65" s="19">
        <v>2163376</v>
      </c>
      <c r="X65" s="19">
        <v>1918796</v>
      </c>
      <c r="Y65" s="19">
        <v>1556419</v>
      </c>
      <c r="Z65" s="19">
        <f t="shared" si="1"/>
        <v>571237</v>
      </c>
      <c r="AA65" s="23">
        <f t="shared" si="2"/>
        <v>606957</v>
      </c>
    </row>
    <row r="66" spans="16:27" x14ac:dyDescent="0.2">
      <c r="P66" s="16" t="s">
        <v>87</v>
      </c>
      <c r="Q66" s="19">
        <v>188465</v>
      </c>
      <c r="R66" s="21">
        <v>765.31</v>
      </c>
      <c r="S66" s="19">
        <v>114180230</v>
      </c>
      <c r="T66" s="19">
        <v>111334065</v>
      </c>
      <c r="U66" s="19">
        <v>2846165</v>
      </c>
      <c r="V66" s="19">
        <v>776768</v>
      </c>
      <c r="W66" s="19">
        <v>2069397</v>
      </c>
      <c r="X66" s="19">
        <v>2948474</v>
      </c>
      <c r="Y66" s="19">
        <v>2687989</v>
      </c>
      <c r="Z66" s="19">
        <f t="shared" si="1"/>
        <v>-102309</v>
      </c>
      <c r="AA66" s="23">
        <f t="shared" si="2"/>
        <v>-618592</v>
      </c>
    </row>
    <row r="67" spans="16:27" x14ac:dyDescent="0.2">
      <c r="P67" s="16" t="s">
        <v>88</v>
      </c>
      <c r="Q67" s="19">
        <v>203616</v>
      </c>
      <c r="R67" s="21">
        <v>572.96</v>
      </c>
      <c r="S67" s="19">
        <v>113956524</v>
      </c>
      <c r="T67" s="19">
        <v>111074251</v>
      </c>
      <c r="U67" s="19">
        <v>2882273</v>
      </c>
      <c r="V67" s="19">
        <v>609144</v>
      </c>
      <c r="W67" s="19">
        <v>2273129</v>
      </c>
      <c r="X67" s="19">
        <v>3408053</v>
      </c>
      <c r="Y67" s="19">
        <v>2824860</v>
      </c>
      <c r="Z67" s="19">
        <f t="shared" si="1"/>
        <v>-525780</v>
      </c>
      <c r="AA67" s="23">
        <f t="shared" si="2"/>
        <v>-551731</v>
      </c>
    </row>
    <row r="68" spans="16:27" x14ac:dyDescent="0.2">
      <c r="P68" s="16" t="s">
        <v>89</v>
      </c>
      <c r="Q68" s="19">
        <v>474592</v>
      </c>
      <c r="R68" s="21">
        <v>356.07</v>
      </c>
      <c r="S68" s="19">
        <v>242259876</v>
      </c>
      <c r="T68" s="19">
        <v>234397827</v>
      </c>
      <c r="U68" s="19">
        <v>7862049</v>
      </c>
      <c r="V68" s="19">
        <v>1675598</v>
      </c>
      <c r="W68" s="19">
        <v>6186451</v>
      </c>
      <c r="X68" s="19">
        <v>11159022</v>
      </c>
      <c r="Y68" s="19">
        <v>8930709</v>
      </c>
      <c r="Z68" s="19">
        <f t="shared" si="1"/>
        <v>-3296973</v>
      </c>
      <c r="AA68" s="23">
        <f t="shared" si="2"/>
        <v>-2744258</v>
      </c>
    </row>
    <row r="69" spans="16:27" x14ac:dyDescent="0.2">
      <c r="P69" s="16" t="s">
        <v>90</v>
      </c>
      <c r="Q69" s="19">
        <v>214592</v>
      </c>
      <c r="R69" s="21">
        <v>352.04</v>
      </c>
      <c r="S69" s="19">
        <v>112338881</v>
      </c>
      <c r="T69" s="19">
        <v>108112091</v>
      </c>
      <c r="U69" s="19">
        <v>4226790</v>
      </c>
      <c r="V69" s="19">
        <v>633663</v>
      </c>
      <c r="W69" s="19">
        <v>3593127</v>
      </c>
      <c r="X69" s="19">
        <v>3463934</v>
      </c>
      <c r="Y69" s="19">
        <v>2636111</v>
      </c>
      <c r="Z69" s="19">
        <f t="shared" si="1"/>
        <v>762856</v>
      </c>
      <c r="AA69" s="23">
        <f t="shared" si="2"/>
        <v>957016</v>
      </c>
    </row>
    <row r="70" spans="16:27" x14ac:dyDescent="0.2">
      <c r="P70" s="16" t="s">
        <v>91</v>
      </c>
      <c r="Q70" s="19">
        <v>460930</v>
      </c>
      <c r="R70" s="21">
        <v>517.72</v>
      </c>
      <c r="S70" s="19">
        <v>231912698</v>
      </c>
      <c r="T70" s="19">
        <v>224116864</v>
      </c>
      <c r="U70" s="19">
        <v>7795834</v>
      </c>
      <c r="V70" s="19">
        <v>3094825</v>
      </c>
      <c r="W70" s="19">
        <v>4701009</v>
      </c>
      <c r="X70" s="19">
        <v>8471950</v>
      </c>
      <c r="Y70" s="19">
        <v>4521690</v>
      </c>
      <c r="Z70" s="19">
        <f t="shared" si="1"/>
        <v>-676116</v>
      </c>
      <c r="AA70" s="23">
        <f t="shared" si="2"/>
        <v>179319</v>
      </c>
    </row>
    <row r="71" spans="16:27" x14ac:dyDescent="0.2">
      <c r="P71" s="16" t="s">
        <v>92</v>
      </c>
      <c r="Q71" s="19">
        <v>255051</v>
      </c>
      <c r="R71" s="21">
        <v>716.28</v>
      </c>
      <c r="S71" s="19">
        <v>143386218</v>
      </c>
      <c r="T71" s="19">
        <v>137045015</v>
      </c>
      <c r="U71" s="19">
        <v>6341203</v>
      </c>
      <c r="V71" s="19">
        <v>2021384</v>
      </c>
      <c r="W71" s="19">
        <v>4319819</v>
      </c>
      <c r="X71" s="19">
        <v>5315574</v>
      </c>
      <c r="Y71" s="19">
        <v>4294372</v>
      </c>
      <c r="Z71" s="19">
        <f t="shared" si="1"/>
        <v>1025629</v>
      </c>
      <c r="AA71" s="23">
        <f t="shared" si="2"/>
        <v>25447</v>
      </c>
    </row>
    <row r="72" spans="16:27" x14ac:dyDescent="0.2">
      <c r="P72" s="16" t="s">
        <v>93</v>
      </c>
      <c r="Q72" s="19">
        <v>417496</v>
      </c>
      <c r="R72" s="21">
        <v>375.54</v>
      </c>
      <c r="S72" s="19">
        <v>186339333</v>
      </c>
      <c r="T72" s="19">
        <v>181259217</v>
      </c>
      <c r="U72" s="19">
        <v>5080116</v>
      </c>
      <c r="V72" s="19">
        <v>700048</v>
      </c>
      <c r="W72" s="19">
        <v>4380068</v>
      </c>
      <c r="X72" s="19">
        <v>4897766</v>
      </c>
      <c r="Y72" s="19">
        <v>3900580</v>
      </c>
      <c r="Z72" s="19">
        <f t="shared" si="1"/>
        <v>182350</v>
      </c>
      <c r="AA72" s="23">
        <f t="shared" si="2"/>
        <v>479488</v>
      </c>
    </row>
    <row r="73" spans="16:27" x14ac:dyDescent="0.2">
      <c r="P73" s="16" t="s">
        <v>94</v>
      </c>
      <c r="Q73" s="19">
        <v>511192</v>
      </c>
      <c r="R73" s="21">
        <v>429.35</v>
      </c>
      <c r="S73" s="19">
        <v>224500645</v>
      </c>
      <c r="T73" s="19">
        <v>219165701</v>
      </c>
      <c r="U73" s="19">
        <v>5334944</v>
      </c>
      <c r="V73" s="19">
        <v>2413844</v>
      </c>
      <c r="W73" s="19">
        <v>2921100</v>
      </c>
      <c r="X73" s="19">
        <v>5660658</v>
      </c>
      <c r="Y73" s="19">
        <v>4148597</v>
      </c>
      <c r="Z73" s="19">
        <f t="shared" si="1"/>
        <v>-325714</v>
      </c>
      <c r="AA73" s="23">
        <f t="shared" si="2"/>
        <v>-1227497</v>
      </c>
    </row>
    <row r="74" spans="16:27" x14ac:dyDescent="0.2">
      <c r="P74" s="16" t="s">
        <v>95</v>
      </c>
      <c r="Q74" s="19">
        <v>326545</v>
      </c>
      <c r="R74" s="21">
        <v>309</v>
      </c>
      <c r="S74" s="19">
        <v>159295990</v>
      </c>
      <c r="T74" s="19">
        <v>158278510</v>
      </c>
      <c r="U74" s="19">
        <v>1017480</v>
      </c>
      <c r="V74" s="19">
        <v>606523</v>
      </c>
      <c r="W74" s="19">
        <v>410957</v>
      </c>
      <c r="X74" s="19">
        <v>2530655</v>
      </c>
      <c r="Y74" s="19">
        <v>1399271</v>
      </c>
      <c r="Z74" s="19">
        <f t="shared" si="1"/>
        <v>-1513175</v>
      </c>
      <c r="AA74" s="23">
        <f t="shared" si="2"/>
        <v>-988314</v>
      </c>
    </row>
    <row r="75" spans="16:27" x14ac:dyDescent="0.2">
      <c r="P75" s="16" t="s">
        <v>96</v>
      </c>
      <c r="Q75" s="19">
        <v>303316</v>
      </c>
      <c r="R75" s="21">
        <v>229.96</v>
      </c>
      <c r="S75" s="19">
        <v>150929724</v>
      </c>
      <c r="T75" s="19">
        <v>149659918</v>
      </c>
      <c r="U75" s="19">
        <v>1269806</v>
      </c>
      <c r="V75" s="19">
        <v>374123</v>
      </c>
      <c r="W75" s="19">
        <v>895683</v>
      </c>
      <c r="X75" s="19">
        <v>1430555</v>
      </c>
      <c r="Y75" s="19">
        <v>1033384</v>
      </c>
      <c r="Z75" s="19">
        <f t="shared" si="1"/>
        <v>-160749</v>
      </c>
      <c r="AA75" s="23">
        <f t="shared" si="2"/>
        <v>-137701</v>
      </c>
    </row>
    <row r="76" spans="16:27" x14ac:dyDescent="0.2">
      <c r="P76" s="16" t="s">
        <v>97</v>
      </c>
      <c r="Q76" s="19">
        <v>409118</v>
      </c>
      <c r="R76" s="21">
        <v>405.69</v>
      </c>
      <c r="S76" s="19">
        <v>239245421</v>
      </c>
      <c r="T76" s="19">
        <v>231021714</v>
      </c>
      <c r="U76" s="19">
        <v>8223707</v>
      </c>
      <c r="V76" s="19">
        <v>3184557</v>
      </c>
      <c r="W76" s="19">
        <v>5039150</v>
      </c>
      <c r="X76" s="19">
        <v>8549947</v>
      </c>
      <c r="Y76" s="19">
        <v>6859033</v>
      </c>
      <c r="Z76" s="19">
        <f t="shared" si="1"/>
        <v>-326240</v>
      </c>
      <c r="AA76" s="23">
        <f t="shared" si="2"/>
        <v>-1819883</v>
      </c>
    </row>
    <row r="77" spans="16:27" x14ac:dyDescent="0.2">
      <c r="P77" s="16" t="s">
        <v>98</v>
      </c>
      <c r="Q77" s="19">
        <v>243223</v>
      </c>
      <c r="R77" s="21">
        <v>426.01</v>
      </c>
      <c r="S77" s="19">
        <v>136710600</v>
      </c>
      <c r="T77" s="19">
        <v>131857406</v>
      </c>
      <c r="U77" s="19">
        <v>4853194</v>
      </c>
      <c r="V77" s="19">
        <v>1203655</v>
      </c>
      <c r="W77" s="19">
        <v>3649539</v>
      </c>
      <c r="X77" s="19">
        <v>5693474</v>
      </c>
      <c r="Y77" s="19">
        <v>4510357</v>
      </c>
      <c r="Z77" s="19">
        <f t="shared" si="1"/>
        <v>-840280</v>
      </c>
      <c r="AA77" s="23">
        <f t="shared" si="2"/>
        <v>-860818</v>
      </c>
    </row>
    <row r="78" spans="16:27" x14ac:dyDescent="0.2">
      <c r="P78" s="16" t="s">
        <v>99</v>
      </c>
      <c r="Q78" s="19">
        <v>475614</v>
      </c>
      <c r="R78" s="21">
        <v>502.39</v>
      </c>
      <c r="S78" s="19">
        <v>224365164</v>
      </c>
      <c r="T78" s="19">
        <v>218441539</v>
      </c>
      <c r="U78" s="19">
        <v>5923625</v>
      </c>
      <c r="V78" s="19">
        <v>706757</v>
      </c>
      <c r="W78" s="19">
        <v>5216868</v>
      </c>
      <c r="X78" s="19">
        <v>5981582</v>
      </c>
      <c r="Y78" s="19">
        <v>5127969</v>
      </c>
      <c r="Z78" s="19">
        <f t="shared" si="1"/>
        <v>-57957</v>
      </c>
      <c r="AA78" s="23">
        <f t="shared" si="2"/>
        <v>88899</v>
      </c>
    </row>
    <row r="79" spans="16:27" x14ac:dyDescent="0.2">
      <c r="P79" s="16" t="s">
        <v>100</v>
      </c>
      <c r="Q79" s="19">
        <v>401339</v>
      </c>
      <c r="R79" s="21">
        <v>643.57000000000005</v>
      </c>
      <c r="S79" s="19">
        <v>202966368</v>
      </c>
      <c r="T79" s="19">
        <v>196247545</v>
      </c>
      <c r="U79" s="19">
        <v>6718823</v>
      </c>
      <c r="V79" s="19">
        <v>2810293</v>
      </c>
      <c r="W79" s="19">
        <v>3908530</v>
      </c>
      <c r="X79" s="19">
        <v>4608272</v>
      </c>
      <c r="Y79" s="19">
        <v>3859259</v>
      </c>
      <c r="Z79" s="19">
        <f t="shared" si="1"/>
        <v>2110551</v>
      </c>
      <c r="AA79" s="23">
        <f t="shared" si="2"/>
        <v>49271</v>
      </c>
    </row>
    <row r="80" spans="16:27" x14ac:dyDescent="0.2">
      <c r="P80" s="16" t="s">
        <v>101</v>
      </c>
      <c r="Q80" s="19">
        <v>593128</v>
      </c>
      <c r="R80" s="21">
        <v>547.61</v>
      </c>
      <c r="S80" s="19">
        <v>299966413</v>
      </c>
      <c r="T80" s="19">
        <v>292057100</v>
      </c>
      <c r="U80" s="19">
        <v>7909313</v>
      </c>
      <c r="V80" s="19">
        <v>2420761</v>
      </c>
      <c r="W80" s="19">
        <v>5488552</v>
      </c>
      <c r="X80" s="19">
        <v>9340571</v>
      </c>
      <c r="Y80" s="19">
        <v>6854960</v>
      </c>
      <c r="Z80" s="19">
        <f t="shared" si="1"/>
        <v>-1431258</v>
      </c>
      <c r="AA80" s="23">
        <f t="shared" si="2"/>
        <v>-1366408</v>
      </c>
    </row>
    <row r="81" spans="16:27" x14ac:dyDescent="0.2">
      <c r="P81" s="16" t="s">
        <v>102</v>
      </c>
      <c r="Q81" s="19">
        <v>317625</v>
      </c>
      <c r="R81" s="21">
        <v>41.46</v>
      </c>
      <c r="S81" s="19">
        <v>180967213</v>
      </c>
      <c r="T81" s="19">
        <v>174231947</v>
      </c>
      <c r="U81" s="19">
        <v>6735266</v>
      </c>
      <c r="V81" s="19">
        <v>1429242</v>
      </c>
      <c r="W81" s="19">
        <v>5306024</v>
      </c>
      <c r="X81" s="19">
        <v>8521780</v>
      </c>
      <c r="Y81" s="19">
        <v>7525071</v>
      </c>
      <c r="Z81" s="19">
        <f t="shared" si="1"/>
        <v>-1786514</v>
      </c>
      <c r="AA81" s="23">
        <f>W81-Y81</f>
        <v>-2219047</v>
      </c>
    </row>
    <row r="82" spans="16:27" x14ac:dyDescent="0.2">
      <c r="P82" s="17"/>
      <c r="Q82" s="20"/>
      <c r="R82" s="22"/>
      <c r="S82" s="20"/>
      <c r="T82" s="20"/>
      <c r="U82" s="20"/>
      <c r="V82" s="20"/>
      <c r="W82" s="20"/>
      <c r="X82" s="20"/>
      <c r="Y82" s="20"/>
      <c r="Z82" s="20"/>
      <c r="AA82" s="24"/>
    </row>
  </sheetData>
  <phoneticPr fontId="1"/>
  <pageMargins left="0.39370078740157483" right="0.39370078740157483" top="1.1811023622047245" bottom="0.59055118110236227" header="0.51181102362204722" footer="0.51181102362204722"/>
  <pageSetup paperSize="9" scale="57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3EBE84C2-48DC-4EBD-BAB1-B31E6F2594D8}"/>
</file>

<file path=customXml/itemProps2.xml><?xml version="1.0" encoding="utf-8"?>
<ds:datastoreItem xmlns:ds="http://schemas.openxmlformats.org/officeDocument/2006/customXml" ds:itemID="{F725C71A-A947-45C5-BF64-0F8CE378E1C1}"/>
</file>

<file path=customXml/itemProps3.xml><?xml version="1.0" encoding="utf-8"?>
<ds:datastoreItem xmlns:ds="http://schemas.openxmlformats.org/officeDocument/2006/customXml" ds:itemID="{0EB8D2F6-BB0F-40A2-8248-30F6228C1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AFAHO13H0100</vt:lpstr>
      <vt:lpstr>AFAHO13H0100!Print_Area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2025-06-03T04:24:33Z</dcterms:created>
  <dcterms:modified xsi:type="dcterms:W3CDTF">2025-06-03T04:24:38Z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