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1" documentId="6_{CABE6FAB-7F7D-4DAA-9A66-5C84613A5BE9}" xr6:coauthVersionLast="47" xr6:coauthVersionMax="47" xr10:uidLastSave="{8FF00C8C-E959-48A7-8947-9E97B1225DFD}"/>
  <bookViews>
    <workbookView xWindow="-15" yWindow="-16320" windowWidth="29040" windowHeight="15720" xr2:uid="{00000000-000D-0000-FFFF-FFFF00000000}"/>
  </bookViews>
  <sheets>
    <sheet name="AFAHO13H01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2" i="1" l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7" i="1"/>
  <c r="Z17" i="1"/>
  <c r="AA16" i="1"/>
  <c r="Z16" i="1"/>
</calcChain>
</file>

<file path=xl/sharedStrings.xml><?xml version="1.0" encoding="utf-8"?>
<sst xmlns="http://schemas.openxmlformats.org/spreadsheetml/2006/main" count="78" uniqueCount="64">
  <si>
    <t>第２部　2-1　団体別決算収支の状況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</si>
  <si>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</si>
  <si>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</si>
  <si>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</si>
  <si>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</si>
  <si>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</si>
  <si>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</si>
  <si>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</si>
  <si>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</si>
  <si>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</si>
  <si>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</si>
  <si>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</si>
  <si>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</si>
  <si>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</si>
  <si>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</si>
  <si>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</si>
  <si>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</si>
  <si>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</si>
  <si>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</si>
  <si>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</si>
  <si>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</si>
  <si>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</si>
  <si>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</si>
  <si>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</si>
  <si>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　2-1-6表　施行時特例市別決算収支</t>
    <rPh sb="8" eb="10">
      <t>セコウ</t>
    </rPh>
    <rPh sb="10" eb="11">
      <t>ジ</t>
    </rPh>
    <rPh sb="11" eb="13">
      <t>トクレイ</t>
    </rPh>
    <phoneticPr fontId="1"/>
  </si>
  <si>
    <t>令和2年</t>
    <phoneticPr fontId="1"/>
  </si>
  <si>
    <t>令和 4年度</t>
    <rPh sb="0" eb="2">
      <t>レイワ</t>
    </rPh>
    <rPh sb="4" eb="6">
      <t>ネンド</t>
    </rPh>
    <phoneticPr fontId="3"/>
  </si>
  <si>
    <t>令5・10・１</t>
    <phoneticPr fontId="1"/>
  </si>
  <si>
    <t>令　和　5　年　度</t>
    <phoneticPr fontId="1"/>
  </si>
  <si>
    <t>令　和　4　年　度</t>
    <phoneticPr fontId="1"/>
  </si>
  <si>
    <t>平成25年度</t>
    <phoneticPr fontId="1"/>
  </si>
  <si>
    <t>平成26年度</t>
    <phoneticPr fontId="1"/>
  </si>
  <si>
    <t>平成27年度</t>
    <phoneticPr fontId="1"/>
  </si>
  <si>
    <t>平成28年度</t>
    <phoneticPr fontId="1"/>
  </si>
  <si>
    <t>平成29年度</t>
    <phoneticPr fontId="1"/>
  </si>
  <si>
    <t>平成30年度</t>
    <phoneticPr fontId="1"/>
  </si>
  <si>
    <t>令和元年度</t>
    <phoneticPr fontId="1"/>
  </si>
  <si>
    <t>令和 2年度</t>
    <phoneticPr fontId="1"/>
  </si>
  <si>
    <t>令和 3年度</t>
    <phoneticPr fontId="3"/>
  </si>
  <si>
    <t>令和 5年度</t>
    <rPh sb="0" eb="2">
      <t>レイワ</t>
    </rPh>
    <rPh sb="4" eb="6">
      <t>ネンド</t>
    </rPh>
    <phoneticPr fontId="3"/>
  </si>
  <si>
    <t>-</t>
  </si>
  <si>
    <t xml:space="preserve">つくば市        </t>
  </si>
  <si>
    <t xml:space="preserve">伊勢崎市        </t>
  </si>
  <si>
    <t xml:space="preserve">太田市          </t>
  </si>
  <si>
    <t xml:space="preserve">熊谷市          </t>
  </si>
  <si>
    <t xml:space="preserve">所沢市          </t>
  </si>
  <si>
    <t xml:space="preserve">春日部市        </t>
  </si>
  <si>
    <t xml:space="preserve">草加市          </t>
  </si>
  <si>
    <t xml:space="preserve">平塚市          </t>
  </si>
  <si>
    <t xml:space="preserve">小田原市        </t>
  </si>
  <si>
    <t xml:space="preserve">茅ヶ崎市        </t>
  </si>
  <si>
    <t xml:space="preserve">厚木市          </t>
  </si>
  <si>
    <t xml:space="preserve">大和市          </t>
  </si>
  <si>
    <t xml:space="preserve">長岡市          </t>
  </si>
  <si>
    <t xml:space="preserve">上越市          </t>
  </si>
  <si>
    <t xml:space="preserve">沼津市          </t>
  </si>
  <si>
    <t xml:space="preserve">富士市          </t>
  </si>
  <si>
    <t xml:space="preserve">春日井市        </t>
  </si>
  <si>
    <t xml:space="preserve">四日市市        </t>
  </si>
  <si>
    <t xml:space="preserve">岸和田市        </t>
  </si>
  <si>
    <t xml:space="preserve">茨木市          </t>
  </si>
  <si>
    <t xml:space="preserve">加古川市        </t>
  </si>
  <si>
    <t xml:space="preserve">宝塚市          </t>
  </si>
  <si>
    <t xml:space="preserve">佐賀市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</si>
</sst>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8" xfId="0" applyFont="1" applyBorder="1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P1:AA43"/>
  <sheetViews>
    <sheetView tabSelected="1" topLeftCell="P1" zoomScaleNormal="100" workbookViewId="0">
      <pane xSplit="1" ySplit="5" topLeftCell="Q6" activePane="bottomRight" state="frozen"/>
      <selection activeCell="P1" sqref="P1"/>
      <selection pane="topRight" activeCell="Q1" sqref="Q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0" style="1" hidden="1" customWidth="1"/>
    <col min="16" max="16" width="10.6328125" style="1" customWidth="1"/>
    <col min="17" max="27" width="16.6328125" style="1" customWidth="1"/>
    <col min="28" max="16384" width="9" style="1"/>
  </cols>
  <sheetData>
    <row r="1" spans="16:27" x14ac:dyDescent="0.2">
      <c r="P1" s="1" t="s">
        <v>0</v>
      </c>
    </row>
    <row r="2" spans="16:27" x14ac:dyDescent="0.2">
      <c r="P2" s="2" t="s">
        <v>24</v>
      </c>
      <c r="Q2" s="2"/>
      <c r="AA2" s="3" t="s">
        <v>1</v>
      </c>
    </row>
    <row r="3" spans="16:27" x14ac:dyDescent="0.2">
      <c r="P3" s="4"/>
      <c r="Q3" s="5" t="s">
        <v>2</v>
      </c>
      <c r="R3" s="6" t="s">
        <v>3</v>
      </c>
      <c r="S3" s="7" t="s">
        <v>28</v>
      </c>
      <c r="T3" s="27"/>
      <c r="U3" s="27"/>
      <c r="V3" s="27"/>
      <c r="W3" s="27"/>
      <c r="X3" s="8" t="s">
        <v>29</v>
      </c>
      <c r="Y3" s="28"/>
      <c r="Z3" s="8" t="s">
        <v>4</v>
      </c>
      <c r="AA3" s="28"/>
    </row>
    <row r="4" spans="16:27" x14ac:dyDescent="0.2">
      <c r="P4" s="9" t="s">
        <v>21</v>
      </c>
      <c r="Q4" s="10" t="s">
        <v>25</v>
      </c>
      <c r="R4" s="11" t="s">
        <v>27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7</v>
      </c>
      <c r="Y4" s="11" t="s">
        <v>9</v>
      </c>
      <c r="Z4" s="11" t="s">
        <v>7</v>
      </c>
      <c r="AA4" s="11" t="s">
        <v>9</v>
      </c>
    </row>
    <row r="5" spans="16:27" x14ac:dyDescent="0.2">
      <c r="P5" s="12"/>
      <c r="Q5" s="13" t="s">
        <v>10</v>
      </c>
      <c r="R5" s="14" t="s">
        <v>11</v>
      </c>
      <c r="S5" s="15" t="s">
        <v>12</v>
      </c>
      <c r="T5" s="15" t="s">
        <v>13</v>
      </c>
      <c r="U5" s="14" t="s">
        <v>14</v>
      </c>
      <c r="V5" s="14" t="s">
        <v>15</v>
      </c>
      <c r="W5" s="14" t="s">
        <v>16</v>
      </c>
      <c r="X5" s="15" t="s">
        <v>17</v>
      </c>
      <c r="Y5" s="15" t="s">
        <v>18</v>
      </c>
      <c r="Z5" s="14" t="s">
        <v>19</v>
      </c>
      <c r="AA5" s="14" t="s">
        <v>20</v>
      </c>
    </row>
    <row r="6" spans="16:27" x14ac:dyDescent="0.2">
      <c r="P6" s="16" t="s">
        <v>30</v>
      </c>
      <c r="Q6" s="24">
        <v>10541486</v>
      </c>
      <c r="R6" s="25">
        <v>9450.69</v>
      </c>
      <c r="S6" s="24">
        <v>3731227829</v>
      </c>
      <c r="T6" s="24">
        <v>3605056077</v>
      </c>
      <c r="U6" s="24">
        <v>126171752</v>
      </c>
      <c r="V6" s="24">
        <v>20095676</v>
      </c>
      <c r="W6" s="24">
        <v>106076076</v>
      </c>
      <c r="X6" s="24">
        <v>123335662</v>
      </c>
      <c r="Y6" s="24">
        <v>103178428</v>
      </c>
      <c r="Z6" s="24">
        <v>2836090</v>
      </c>
      <c r="AA6" s="26">
        <v>2897648</v>
      </c>
    </row>
    <row r="7" spans="16:27" x14ac:dyDescent="0.2">
      <c r="P7" s="16" t="s">
        <v>31</v>
      </c>
      <c r="Q7" s="18">
        <v>10371014</v>
      </c>
      <c r="R7" s="20">
        <v>9816.1</v>
      </c>
      <c r="S7" s="18">
        <v>3751754123</v>
      </c>
      <c r="T7" s="18">
        <v>3632795204</v>
      </c>
      <c r="U7" s="18">
        <v>118958919</v>
      </c>
      <c r="V7" s="18">
        <v>24604276</v>
      </c>
      <c r="W7" s="18">
        <v>94354643</v>
      </c>
      <c r="X7" s="18">
        <v>126171752</v>
      </c>
      <c r="Y7" s="18">
        <v>106076076</v>
      </c>
      <c r="Z7" s="18">
        <v>-7212833</v>
      </c>
      <c r="AA7" s="22">
        <v>-11721433</v>
      </c>
    </row>
    <row r="8" spans="16:27" x14ac:dyDescent="0.2">
      <c r="P8" s="16" t="s">
        <v>32</v>
      </c>
      <c r="Q8" s="18">
        <v>10037404</v>
      </c>
      <c r="R8" s="20">
        <v>9756.01</v>
      </c>
      <c r="S8" s="18">
        <v>3730163375</v>
      </c>
      <c r="T8" s="18">
        <v>3611496172</v>
      </c>
      <c r="U8" s="18">
        <v>118667203</v>
      </c>
      <c r="V8" s="18">
        <v>21297151</v>
      </c>
      <c r="W8" s="18">
        <v>97370052</v>
      </c>
      <c r="X8" s="18">
        <v>118958919</v>
      </c>
      <c r="Y8" s="18">
        <v>94354643</v>
      </c>
      <c r="Z8" s="18">
        <v>-291716</v>
      </c>
      <c r="AA8" s="22">
        <v>3015409</v>
      </c>
    </row>
    <row r="9" spans="16:27" x14ac:dyDescent="0.2">
      <c r="P9" s="16" t="s">
        <v>33</v>
      </c>
      <c r="Q9" s="18">
        <v>9322156</v>
      </c>
      <c r="R9" s="20">
        <v>8671.61</v>
      </c>
      <c r="S9" s="18">
        <v>3399449040</v>
      </c>
      <c r="T9" s="18">
        <v>3309013377</v>
      </c>
      <c r="U9" s="18">
        <v>90435663</v>
      </c>
      <c r="V9" s="18">
        <v>18858605</v>
      </c>
      <c r="W9" s="18">
        <v>71577058</v>
      </c>
      <c r="X9" s="18">
        <v>118667203</v>
      </c>
      <c r="Y9" s="18">
        <v>97370052</v>
      </c>
      <c r="Z9" s="18">
        <v>-28231540</v>
      </c>
      <c r="AA9" s="22">
        <v>-25792994</v>
      </c>
    </row>
    <row r="10" spans="16:27" x14ac:dyDescent="0.2">
      <c r="P10" s="16" t="s">
        <v>34</v>
      </c>
      <c r="Q10" s="18">
        <v>9322156</v>
      </c>
      <c r="R10" s="20">
        <v>8671.61</v>
      </c>
      <c r="S10" s="18">
        <v>3449602942</v>
      </c>
      <c r="T10" s="18">
        <v>3343160975</v>
      </c>
      <c r="U10" s="18">
        <v>106441967</v>
      </c>
      <c r="V10" s="18">
        <v>21375164</v>
      </c>
      <c r="W10" s="18">
        <v>85066803</v>
      </c>
      <c r="X10" s="18">
        <v>90435663</v>
      </c>
      <c r="Y10" s="18">
        <v>71577058</v>
      </c>
      <c r="Z10" s="18">
        <v>16006304</v>
      </c>
      <c r="AA10" s="22">
        <v>13489745</v>
      </c>
    </row>
    <row r="11" spans="16:27" x14ac:dyDescent="0.2">
      <c r="P11" s="16" t="s">
        <v>35</v>
      </c>
      <c r="Q11" s="18">
        <v>7781888</v>
      </c>
      <c r="R11" s="20">
        <v>7180.35</v>
      </c>
      <c r="S11" s="18">
        <v>2852789679</v>
      </c>
      <c r="T11" s="18">
        <v>2764038238</v>
      </c>
      <c r="U11" s="18">
        <v>88751441</v>
      </c>
      <c r="V11" s="18">
        <v>19894864</v>
      </c>
      <c r="W11" s="18">
        <v>68856577</v>
      </c>
      <c r="X11" s="18">
        <v>106441967</v>
      </c>
      <c r="Y11" s="18">
        <v>85066803</v>
      </c>
      <c r="Z11" s="18">
        <v>-17690526</v>
      </c>
      <c r="AA11" s="22">
        <v>-16210226</v>
      </c>
    </row>
    <row r="12" spans="16:27" x14ac:dyDescent="0.2">
      <c r="P12" s="16" t="s">
        <v>36</v>
      </c>
      <c r="Q12" s="18">
        <v>6831509</v>
      </c>
      <c r="R12" s="20">
        <v>6025.5</v>
      </c>
      <c r="S12" s="18">
        <v>2560645888</v>
      </c>
      <c r="T12" s="18">
        <v>2473703572</v>
      </c>
      <c r="U12" s="18">
        <v>86942316</v>
      </c>
      <c r="V12" s="18">
        <v>21882749</v>
      </c>
      <c r="W12" s="18">
        <v>65059567</v>
      </c>
      <c r="X12" s="18">
        <v>88751441</v>
      </c>
      <c r="Y12" s="18">
        <v>68856577</v>
      </c>
      <c r="Z12" s="18">
        <v>-1809125</v>
      </c>
      <c r="AA12" s="22">
        <v>-3797010</v>
      </c>
    </row>
    <row r="13" spans="16:27" x14ac:dyDescent="0.2">
      <c r="P13" s="16" t="s">
        <v>37</v>
      </c>
      <c r="Q13" s="18">
        <v>6168119</v>
      </c>
      <c r="R13" s="20">
        <v>5771.92</v>
      </c>
      <c r="S13" s="18">
        <v>3044047047</v>
      </c>
      <c r="T13" s="18">
        <v>2944965317</v>
      </c>
      <c r="U13" s="18">
        <v>99081730</v>
      </c>
      <c r="V13" s="18">
        <v>20012327</v>
      </c>
      <c r="W13" s="18">
        <v>79069403</v>
      </c>
      <c r="X13" s="18">
        <v>86942316</v>
      </c>
      <c r="Y13" s="18">
        <v>65059567</v>
      </c>
      <c r="Z13" s="18">
        <v>12139414</v>
      </c>
      <c r="AA13" s="22">
        <v>14009836</v>
      </c>
    </row>
    <row r="14" spans="16:27" x14ac:dyDescent="0.2">
      <c r="P14" s="16" t="s">
        <v>38</v>
      </c>
      <c r="Q14" s="18">
        <v>5546901</v>
      </c>
      <c r="R14" s="20">
        <v>4679.59</v>
      </c>
      <c r="S14" s="18">
        <v>2383709124</v>
      </c>
      <c r="T14" s="18">
        <v>2265399600</v>
      </c>
      <c r="U14" s="18">
        <v>118309524</v>
      </c>
      <c r="V14" s="18">
        <v>18865095</v>
      </c>
      <c r="W14" s="18">
        <v>99444429</v>
      </c>
      <c r="X14" s="18">
        <v>99081730</v>
      </c>
      <c r="Y14" s="18">
        <v>79069403</v>
      </c>
      <c r="Z14" s="18">
        <v>19227794</v>
      </c>
      <c r="AA14" s="22">
        <v>20375026</v>
      </c>
    </row>
    <row r="15" spans="16:27" x14ac:dyDescent="0.2">
      <c r="P15" s="16" t="s">
        <v>26</v>
      </c>
      <c r="Q15" s="18">
        <v>5546901</v>
      </c>
      <c r="R15" s="20">
        <v>4679.4399999999996</v>
      </c>
      <c r="S15" s="18">
        <v>2383138731</v>
      </c>
      <c r="T15" s="18">
        <v>2276413777</v>
      </c>
      <c r="U15" s="18">
        <v>106724954</v>
      </c>
      <c r="V15" s="18">
        <v>17450845</v>
      </c>
      <c r="W15" s="18">
        <v>89274109</v>
      </c>
      <c r="X15" s="18">
        <v>118309524</v>
      </c>
      <c r="Y15" s="18">
        <v>99444429</v>
      </c>
      <c r="Z15" s="18">
        <v>-11584570</v>
      </c>
      <c r="AA15" s="22">
        <v>-10170320</v>
      </c>
    </row>
    <row r="16" spans="16:27" x14ac:dyDescent="0.2">
      <c r="P16" s="16" t="s">
        <v>39</v>
      </c>
      <c r="Q16" s="18">
        <v>5546901</v>
      </c>
      <c r="R16" s="20">
        <v>4679.45</v>
      </c>
      <c r="S16" s="18">
        <v>2406103534</v>
      </c>
      <c r="T16" s="18">
        <v>2311804225</v>
      </c>
      <c r="U16" s="18">
        <v>94299309</v>
      </c>
      <c r="V16" s="18">
        <v>21179047</v>
      </c>
      <c r="W16" s="18">
        <v>73120262</v>
      </c>
      <c r="X16" s="18">
        <v>106724954</v>
      </c>
      <c r="Y16" s="18">
        <v>89274109</v>
      </c>
      <c r="Z16" s="18">
        <f t="shared" ref="Z16:Z17" si="0">U16-X16</f>
        <v>-12425645</v>
      </c>
      <c r="AA16" s="22">
        <f t="shared" ref="AA16:AA17" si="1">W16-Y16</f>
        <v>-16153847</v>
      </c>
    </row>
    <row r="17" spans="16:27" x14ac:dyDescent="0.2">
      <c r="P17" s="16" t="s">
        <v>22</v>
      </c>
      <c r="Q17" s="18">
        <v>5546901</v>
      </c>
      <c r="R17" s="20">
        <v>4679.45</v>
      </c>
      <c r="S17" s="18">
        <v>2406103534</v>
      </c>
      <c r="T17" s="18">
        <v>2311804225</v>
      </c>
      <c r="U17" s="18">
        <v>94299309</v>
      </c>
      <c r="V17" s="18">
        <v>21179047</v>
      </c>
      <c r="W17" s="18">
        <v>73120262</v>
      </c>
      <c r="X17" s="18">
        <v>106724954</v>
      </c>
      <c r="Y17" s="18">
        <v>89274109</v>
      </c>
      <c r="Z17" s="18">
        <f t="shared" si="0"/>
        <v>-12425645</v>
      </c>
      <c r="AA17" s="22">
        <f t="shared" si="1"/>
        <v>-16153847</v>
      </c>
    </row>
    <row r="18" spans="16:27" x14ac:dyDescent="0.2">
      <c r="P18" s="16" t="s">
        <v>23</v>
      </c>
      <c r="Q18" s="18" t="s">
        <v>40</v>
      </c>
      <c r="R18" s="20" t="s">
        <v>40</v>
      </c>
      <c r="S18" s="18" t="s">
        <v>40</v>
      </c>
      <c r="T18" s="18" t="s">
        <v>40</v>
      </c>
      <c r="U18" s="18" t="s">
        <v>40</v>
      </c>
      <c r="V18" s="18" t="s">
        <v>40</v>
      </c>
      <c r="W18" s="18" t="s">
        <v>40</v>
      </c>
      <c r="X18" s="18" t="s">
        <v>40</v>
      </c>
      <c r="Y18" s="18" t="s">
        <v>40</v>
      </c>
      <c r="Z18" s="18" t="s">
        <v>40</v>
      </c>
      <c r="AA18" s="22" t="s">
        <v>40</v>
      </c>
    </row>
    <row r="19" spans="16:27" x14ac:dyDescent="0.2">
      <c r="P19" s="16"/>
      <c r="Q19" s="18"/>
      <c r="R19" s="20"/>
      <c r="S19" s="18"/>
      <c r="T19" s="18"/>
      <c r="U19" s="18"/>
      <c r="V19" s="18"/>
      <c r="W19" s="18"/>
      <c r="X19" s="18"/>
      <c r="Y19" s="18"/>
      <c r="Z19" s="18"/>
      <c r="AA19" s="22"/>
    </row>
    <row r="20" spans="16:27" x14ac:dyDescent="0.2">
      <c r="P20" s="16" t="s">
        <v>41</v>
      </c>
      <c r="Q20" s="18">
        <v>241656</v>
      </c>
      <c r="R20" s="20">
        <v>283.72000000000003</v>
      </c>
      <c r="S20" s="18">
        <v>118668733</v>
      </c>
      <c r="T20" s="18">
        <v>112592793</v>
      </c>
      <c r="U20" s="18">
        <v>6075940</v>
      </c>
      <c r="V20" s="18">
        <v>1990113</v>
      </c>
      <c r="W20" s="18">
        <v>4085827</v>
      </c>
      <c r="X20" s="18">
        <v>5581434</v>
      </c>
      <c r="Y20" s="18">
        <v>4317438</v>
      </c>
      <c r="Z20" s="18">
        <f t="shared" ref="Z20:Z42" si="2">U20-X20</f>
        <v>494506</v>
      </c>
      <c r="AA20" s="22">
        <f t="shared" ref="AA20:AA41" si="3">W20-Y20</f>
        <v>-231611</v>
      </c>
    </row>
    <row r="21" spans="16:27" x14ac:dyDescent="0.2">
      <c r="P21" s="16" t="s">
        <v>42</v>
      </c>
      <c r="Q21" s="18">
        <v>211850</v>
      </c>
      <c r="R21" s="20">
        <v>139.44</v>
      </c>
      <c r="S21" s="18">
        <v>88364942</v>
      </c>
      <c r="T21" s="18">
        <v>84665026</v>
      </c>
      <c r="U21" s="18">
        <v>3699916</v>
      </c>
      <c r="V21" s="18">
        <v>411051</v>
      </c>
      <c r="W21" s="18">
        <v>3288865</v>
      </c>
      <c r="X21" s="18">
        <v>3418156</v>
      </c>
      <c r="Y21" s="18">
        <v>3103149</v>
      </c>
      <c r="Z21" s="18">
        <f t="shared" si="2"/>
        <v>281760</v>
      </c>
      <c r="AA21" s="22">
        <f t="shared" si="3"/>
        <v>185716</v>
      </c>
    </row>
    <row r="22" spans="16:27" x14ac:dyDescent="0.2">
      <c r="P22" s="16" t="s">
        <v>43</v>
      </c>
      <c r="Q22" s="18">
        <v>223014</v>
      </c>
      <c r="R22" s="20">
        <v>175.54</v>
      </c>
      <c r="S22" s="18">
        <v>97099123</v>
      </c>
      <c r="T22" s="18">
        <v>90787737</v>
      </c>
      <c r="U22" s="18">
        <v>6311386</v>
      </c>
      <c r="V22" s="18">
        <v>2858988</v>
      </c>
      <c r="W22" s="18">
        <v>3452398</v>
      </c>
      <c r="X22" s="18">
        <v>4725957</v>
      </c>
      <c r="Y22" s="18">
        <v>3290418</v>
      </c>
      <c r="Z22" s="18">
        <f t="shared" si="2"/>
        <v>1585429</v>
      </c>
      <c r="AA22" s="22">
        <f t="shared" si="3"/>
        <v>161980</v>
      </c>
    </row>
    <row r="23" spans="16:27" x14ac:dyDescent="0.2">
      <c r="P23" s="16" t="s">
        <v>44</v>
      </c>
      <c r="Q23" s="18">
        <v>194415</v>
      </c>
      <c r="R23" s="20">
        <v>159.82</v>
      </c>
      <c r="S23" s="18">
        <v>80255925</v>
      </c>
      <c r="T23" s="18">
        <v>74740782</v>
      </c>
      <c r="U23" s="18">
        <v>5515143</v>
      </c>
      <c r="V23" s="18">
        <v>838143</v>
      </c>
      <c r="W23" s="18">
        <v>4677000</v>
      </c>
      <c r="X23" s="18">
        <v>5974871</v>
      </c>
      <c r="Y23" s="18">
        <v>5253751</v>
      </c>
      <c r="Z23" s="18">
        <f t="shared" si="2"/>
        <v>-459728</v>
      </c>
      <c r="AA23" s="22">
        <f t="shared" si="3"/>
        <v>-576751</v>
      </c>
    </row>
    <row r="24" spans="16:27" x14ac:dyDescent="0.2">
      <c r="P24" s="16" t="s">
        <v>45</v>
      </c>
      <c r="Q24" s="18">
        <v>342464</v>
      </c>
      <c r="R24" s="20">
        <v>72.11</v>
      </c>
      <c r="S24" s="18">
        <v>132338504</v>
      </c>
      <c r="T24" s="18">
        <v>124633402</v>
      </c>
      <c r="U24" s="18">
        <v>7705102</v>
      </c>
      <c r="V24" s="18">
        <v>1850408</v>
      </c>
      <c r="W24" s="18">
        <v>5854694</v>
      </c>
      <c r="X24" s="18">
        <v>11141426</v>
      </c>
      <c r="Y24" s="18">
        <v>9988614</v>
      </c>
      <c r="Z24" s="18">
        <f t="shared" si="2"/>
        <v>-3436324</v>
      </c>
      <c r="AA24" s="22">
        <f t="shared" si="3"/>
        <v>-4133920</v>
      </c>
    </row>
    <row r="25" spans="16:27" x14ac:dyDescent="0.2">
      <c r="P25" s="16" t="s">
        <v>46</v>
      </c>
      <c r="Q25" s="18">
        <v>229792</v>
      </c>
      <c r="R25" s="20">
        <v>66</v>
      </c>
      <c r="S25" s="18">
        <v>96424932</v>
      </c>
      <c r="T25" s="18">
        <v>93631854</v>
      </c>
      <c r="U25" s="18">
        <v>2793078</v>
      </c>
      <c r="V25" s="18">
        <v>348571</v>
      </c>
      <c r="W25" s="18">
        <v>2444507</v>
      </c>
      <c r="X25" s="18">
        <v>4329260</v>
      </c>
      <c r="Y25" s="18">
        <v>3822011</v>
      </c>
      <c r="Z25" s="18">
        <f t="shared" si="2"/>
        <v>-1536182</v>
      </c>
      <c r="AA25" s="22">
        <f t="shared" si="3"/>
        <v>-1377504</v>
      </c>
    </row>
    <row r="26" spans="16:27" x14ac:dyDescent="0.2">
      <c r="P26" s="16" t="s">
        <v>47</v>
      </c>
      <c r="Q26" s="18">
        <v>248304</v>
      </c>
      <c r="R26" s="20">
        <v>27.46</v>
      </c>
      <c r="S26" s="18">
        <v>95147706</v>
      </c>
      <c r="T26" s="18">
        <v>89422886</v>
      </c>
      <c r="U26" s="18">
        <v>5724820</v>
      </c>
      <c r="V26" s="18">
        <v>1117482</v>
      </c>
      <c r="W26" s="18">
        <v>4607338</v>
      </c>
      <c r="X26" s="18">
        <v>7538357</v>
      </c>
      <c r="Y26" s="18">
        <v>5913600</v>
      </c>
      <c r="Z26" s="18">
        <f t="shared" si="2"/>
        <v>-1813537</v>
      </c>
      <c r="AA26" s="22">
        <f t="shared" si="3"/>
        <v>-1306262</v>
      </c>
    </row>
    <row r="27" spans="16:27" x14ac:dyDescent="0.2">
      <c r="P27" s="16" t="s">
        <v>48</v>
      </c>
      <c r="Q27" s="18">
        <v>258422</v>
      </c>
      <c r="R27" s="20">
        <v>67.83</v>
      </c>
      <c r="S27" s="18">
        <v>98732747</v>
      </c>
      <c r="T27" s="18">
        <v>95251774</v>
      </c>
      <c r="U27" s="18">
        <v>3480973</v>
      </c>
      <c r="V27" s="18">
        <v>740276</v>
      </c>
      <c r="W27" s="18">
        <v>2740697</v>
      </c>
      <c r="X27" s="18">
        <v>4309500</v>
      </c>
      <c r="Y27" s="18">
        <v>3454469</v>
      </c>
      <c r="Z27" s="18">
        <f t="shared" si="2"/>
        <v>-828527</v>
      </c>
      <c r="AA27" s="22">
        <f t="shared" si="3"/>
        <v>-713772</v>
      </c>
    </row>
    <row r="28" spans="16:27" x14ac:dyDescent="0.2">
      <c r="P28" s="16" t="s">
        <v>49</v>
      </c>
      <c r="Q28" s="18">
        <v>188856</v>
      </c>
      <c r="R28" s="20">
        <v>113.6</v>
      </c>
      <c r="S28" s="18">
        <v>88017699</v>
      </c>
      <c r="T28" s="18">
        <v>82700076</v>
      </c>
      <c r="U28" s="18">
        <v>5317623</v>
      </c>
      <c r="V28" s="18">
        <v>185324</v>
      </c>
      <c r="W28" s="18">
        <v>5132299</v>
      </c>
      <c r="X28" s="18">
        <v>4331678</v>
      </c>
      <c r="Y28" s="18">
        <v>4149681</v>
      </c>
      <c r="Z28" s="18">
        <f t="shared" si="2"/>
        <v>985945</v>
      </c>
      <c r="AA28" s="22">
        <f t="shared" si="3"/>
        <v>982618</v>
      </c>
    </row>
    <row r="29" spans="16:27" x14ac:dyDescent="0.2">
      <c r="P29" s="16" t="s">
        <v>50</v>
      </c>
      <c r="Q29" s="18">
        <v>242389</v>
      </c>
      <c r="R29" s="20">
        <v>35.700000000000003</v>
      </c>
      <c r="S29" s="18">
        <v>94119950</v>
      </c>
      <c r="T29" s="18">
        <v>87242624</v>
      </c>
      <c r="U29" s="18">
        <v>6877326</v>
      </c>
      <c r="V29" s="18">
        <v>398192</v>
      </c>
      <c r="W29" s="18">
        <v>6479134</v>
      </c>
      <c r="X29" s="18">
        <v>7568566</v>
      </c>
      <c r="Y29" s="18">
        <v>7250090</v>
      </c>
      <c r="Z29" s="18">
        <f t="shared" si="2"/>
        <v>-691240</v>
      </c>
      <c r="AA29" s="22">
        <f t="shared" si="3"/>
        <v>-770956</v>
      </c>
    </row>
    <row r="30" spans="16:27" x14ac:dyDescent="0.2">
      <c r="P30" s="16" t="s">
        <v>51</v>
      </c>
      <c r="Q30" s="18">
        <v>223705</v>
      </c>
      <c r="R30" s="20">
        <v>93.83</v>
      </c>
      <c r="S30" s="18">
        <v>108164218</v>
      </c>
      <c r="T30" s="18">
        <v>102832247</v>
      </c>
      <c r="U30" s="18">
        <v>5331971</v>
      </c>
      <c r="V30" s="18">
        <v>1535084</v>
      </c>
      <c r="W30" s="18">
        <v>3796887</v>
      </c>
      <c r="X30" s="18">
        <v>5566102</v>
      </c>
      <c r="Y30" s="18">
        <v>5186698</v>
      </c>
      <c r="Z30" s="18">
        <f t="shared" si="2"/>
        <v>-234131</v>
      </c>
      <c r="AA30" s="22">
        <f t="shared" si="3"/>
        <v>-1389811</v>
      </c>
    </row>
    <row r="31" spans="16:27" x14ac:dyDescent="0.2">
      <c r="P31" s="16" t="s">
        <v>52</v>
      </c>
      <c r="Q31" s="18">
        <v>239169</v>
      </c>
      <c r="R31" s="20">
        <v>27.09</v>
      </c>
      <c r="S31" s="18">
        <v>89584910</v>
      </c>
      <c r="T31" s="18">
        <v>87280518</v>
      </c>
      <c r="U31" s="18">
        <v>2304392</v>
      </c>
      <c r="V31" s="18">
        <v>46515</v>
      </c>
      <c r="W31" s="18">
        <v>2257877</v>
      </c>
      <c r="X31" s="18">
        <v>3726282</v>
      </c>
      <c r="Y31" s="18">
        <v>3650419</v>
      </c>
      <c r="Z31" s="18">
        <f t="shared" si="2"/>
        <v>-1421890</v>
      </c>
      <c r="AA31" s="22">
        <f t="shared" si="3"/>
        <v>-1392542</v>
      </c>
    </row>
    <row r="32" spans="16:27" x14ac:dyDescent="0.2">
      <c r="P32" s="16" t="s">
        <v>53</v>
      </c>
      <c r="Q32" s="18">
        <v>266936</v>
      </c>
      <c r="R32" s="20">
        <v>891.05</v>
      </c>
      <c r="S32" s="18">
        <v>143493732</v>
      </c>
      <c r="T32" s="18">
        <v>137147703</v>
      </c>
      <c r="U32" s="18">
        <v>6346029</v>
      </c>
      <c r="V32" s="18">
        <v>1361050</v>
      </c>
      <c r="W32" s="18">
        <v>4984979</v>
      </c>
      <c r="X32" s="18">
        <v>7106624</v>
      </c>
      <c r="Y32" s="18">
        <v>6260237</v>
      </c>
      <c r="Z32" s="18">
        <f t="shared" si="2"/>
        <v>-760595</v>
      </c>
      <c r="AA32" s="22">
        <f t="shared" si="3"/>
        <v>-1275258</v>
      </c>
    </row>
    <row r="33" spans="16:27" x14ac:dyDescent="0.2">
      <c r="P33" s="16" t="s">
        <v>54</v>
      </c>
      <c r="Q33" s="18">
        <v>188047</v>
      </c>
      <c r="R33" s="20">
        <v>973.89</v>
      </c>
      <c r="S33" s="18">
        <v>108049599</v>
      </c>
      <c r="T33" s="18">
        <v>102949376</v>
      </c>
      <c r="U33" s="18">
        <v>5100223</v>
      </c>
      <c r="V33" s="18">
        <v>930586</v>
      </c>
      <c r="W33" s="18">
        <v>4169637</v>
      </c>
      <c r="X33" s="18">
        <v>5993791</v>
      </c>
      <c r="Y33" s="18">
        <v>5697889</v>
      </c>
      <c r="Z33" s="18">
        <f t="shared" si="2"/>
        <v>-893568</v>
      </c>
      <c r="AA33" s="22">
        <f t="shared" si="3"/>
        <v>-1528252</v>
      </c>
    </row>
    <row r="34" spans="16:27" x14ac:dyDescent="0.2">
      <c r="P34" s="16" t="s">
        <v>55</v>
      </c>
      <c r="Q34" s="18">
        <v>189386</v>
      </c>
      <c r="R34" s="20">
        <v>186.85</v>
      </c>
      <c r="S34" s="18">
        <v>90108907</v>
      </c>
      <c r="T34" s="18">
        <v>87129399</v>
      </c>
      <c r="U34" s="18">
        <v>2979508</v>
      </c>
      <c r="V34" s="18">
        <v>229373</v>
      </c>
      <c r="W34" s="18">
        <v>2750135</v>
      </c>
      <c r="X34" s="18">
        <v>3204080</v>
      </c>
      <c r="Y34" s="18">
        <v>3111955</v>
      </c>
      <c r="Z34" s="18">
        <f t="shared" si="2"/>
        <v>-224572</v>
      </c>
      <c r="AA34" s="22">
        <f t="shared" si="3"/>
        <v>-361820</v>
      </c>
    </row>
    <row r="35" spans="16:27" x14ac:dyDescent="0.2">
      <c r="P35" s="16" t="s">
        <v>56</v>
      </c>
      <c r="Q35" s="18">
        <v>245392</v>
      </c>
      <c r="R35" s="20">
        <v>244.94</v>
      </c>
      <c r="S35" s="18">
        <v>104366955</v>
      </c>
      <c r="T35" s="18">
        <v>101158700</v>
      </c>
      <c r="U35" s="18">
        <v>3208255</v>
      </c>
      <c r="V35" s="18">
        <v>163355</v>
      </c>
      <c r="W35" s="18">
        <v>3044900</v>
      </c>
      <c r="X35" s="18">
        <v>4721051</v>
      </c>
      <c r="Y35" s="18">
        <v>4472076</v>
      </c>
      <c r="Z35" s="18">
        <f t="shared" si="2"/>
        <v>-1512796</v>
      </c>
      <c r="AA35" s="22">
        <f t="shared" si="3"/>
        <v>-1427176</v>
      </c>
    </row>
    <row r="36" spans="16:27" x14ac:dyDescent="0.2">
      <c r="P36" s="16" t="s">
        <v>57</v>
      </c>
      <c r="Q36" s="18">
        <v>308681</v>
      </c>
      <c r="R36" s="20">
        <v>92.78</v>
      </c>
      <c r="S36" s="18">
        <v>117524007</v>
      </c>
      <c r="T36" s="18">
        <v>117135077</v>
      </c>
      <c r="U36" s="18">
        <v>388930</v>
      </c>
      <c r="V36" s="18">
        <v>281922</v>
      </c>
      <c r="W36" s="18">
        <v>107008</v>
      </c>
      <c r="X36" s="18">
        <v>497184</v>
      </c>
      <c r="Y36" s="18">
        <v>68544</v>
      </c>
      <c r="Z36" s="18">
        <f t="shared" si="2"/>
        <v>-108254</v>
      </c>
      <c r="AA36" s="22">
        <f t="shared" si="3"/>
        <v>38464</v>
      </c>
    </row>
    <row r="37" spans="16:27" x14ac:dyDescent="0.2">
      <c r="P37" s="16" t="s">
        <v>58</v>
      </c>
      <c r="Q37" s="18">
        <v>305424</v>
      </c>
      <c r="R37" s="20">
        <v>206.5</v>
      </c>
      <c r="S37" s="18">
        <v>140234921</v>
      </c>
      <c r="T37" s="18">
        <v>133907862</v>
      </c>
      <c r="U37" s="18">
        <v>6327059</v>
      </c>
      <c r="V37" s="18">
        <v>2773676</v>
      </c>
      <c r="W37" s="18">
        <v>3553383</v>
      </c>
      <c r="X37" s="18">
        <v>6973930</v>
      </c>
      <c r="Y37" s="18">
        <v>4249678</v>
      </c>
      <c r="Z37" s="18">
        <f t="shared" si="2"/>
        <v>-646871</v>
      </c>
      <c r="AA37" s="22">
        <f t="shared" si="3"/>
        <v>-696295</v>
      </c>
    </row>
    <row r="38" spans="16:27" x14ac:dyDescent="0.2">
      <c r="P38" s="16" t="s">
        <v>59</v>
      </c>
      <c r="Q38" s="18">
        <v>190658</v>
      </c>
      <c r="R38" s="20">
        <v>72.72</v>
      </c>
      <c r="S38" s="18">
        <v>86846591</v>
      </c>
      <c r="T38" s="18">
        <v>85007317</v>
      </c>
      <c r="U38" s="18">
        <v>1839274</v>
      </c>
      <c r="V38" s="18">
        <v>518802</v>
      </c>
      <c r="W38" s="18">
        <v>1320472</v>
      </c>
      <c r="X38" s="18">
        <v>1459369</v>
      </c>
      <c r="Y38" s="18">
        <v>969331</v>
      </c>
      <c r="Z38" s="18">
        <f t="shared" si="2"/>
        <v>379905</v>
      </c>
      <c r="AA38" s="22">
        <f t="shared" si="3"/>
        <v>351141</v>
      </c>
    </row>
    <row r="39" spans="16:27" x14ac:dyDescent="0.2">
      <c r="P39" s="16" t="s">
        <v>60</v>
      </c>
      <c r="Q39" s="18">
        <v>287730</v>
      </c>
      <c r="R39" s="20">
        <v>76.489999999999995</v>
      </c>
      <c r="S39" s="18">
        <v>119721525</v>
      </c>
      <c r="T39" s="18">
        <v>117524734</v>
      </c>
      <c r="U39" s="18">
        <v>2196791</v>
      </c>
      <c r="V39" s="18">
        <v>1015639</v>
      </c>
      <c r="W39" s="18">
        <v>1181152</v>
      </c>
      <c r="X39" s="18">
        <v>2813800</v>
      </c>
      <c r="Y39" s="18">
        <v>983760</v>
      </c>
      <c r="Z39" s="18">
        <f t="shared" si="2"/>
        <v>-617009</v>
      </c>
      <c r="AA39" s="22">
        <f t="shared" si="3"/>
        <v>197392</v>
      </c>
    </row>
    <row r="40" spans="16:27" x14ac:dyDescent="0.2">
      <c r="P40" s="16" t="s">
        <v>61</v>
      </c>
      <c r="Q40" s="18">
        <v>260878</v>
      </c>
      <c r="R40" s="20">
        <v>138.47999999999999</v>
      </c>
      <c r="S40" s="18">
        <v>100612743</v>
      </c>
      <c r="T40" s="18">
        <v>99375080</v>
      </c>
      <c r="U40" s="18">
        <v>1237663</v>
      </c>
      <c r="V40" s="18">
        <v>460588</v>
      </c>
      <c r="W40" s="18">
        <v>777075</v>
      </c>
      <c r="X40" s="18">
        <v>1292730</v>
      </c>
      <c r="Y40" s="18">
        <v>771521</v>
      </c>
      <c r="Z40" s="18">
        <f t="shared" si="2"/>
        <v>-55067</v>
      </c>
      <c r="AA40" s="22">
        <f t="shared" si="3"/>
        <v>5554</v>
      </c>
    </row>
    <row r="41" spans="16:27" x14ac:dyDescent="0.2">
      <c r="P41" s="16" t="s">
        <v>62</v>
      </c>
      <c r="Q41" s="18">
        <v>226432</v>
      </c>
      <c r="R41" s="20">
        <v>101.8</v>
      </c>
      <c r="S41" s="18">
        <v>93169972</v>
      </c>
      <c r="T41" s="18">
        <v>91631804</v>
      </c>
      <c r="U41" s="18">
        <v>1538168</v>
      </c>
      <c r="V41" s="18">
        <v>333033</v>
      </c>
      <c r="W41" s="18">
        <v>1205135</v>
      </c>
      <c r="X41" s="18">
        <v>1500383</v>
      </c>
      <c r="Y41" s="18">
        <v>1207341</v>
      </c>
      <c r="Z41" s="18">
        <f t="shared" si="2"/>
        <v>37785</v>
      </c>
      <c r="AA41" s="22">
        <f t="shared" si="3"/>
        <v>-2206</v>
      </c>
    </row>
    <row r="42" spans="16:27" x14ac:dyDescent="0.2">
      <c r="P42" s="16" t="s">
        <v>63</v>
      </c>
      <c r="Q42" s="18">
        <v>233301</v>
      </c>
      <c r="R42" s="20">
        <v>431.81</v>
      </c>
      <c r="S42" s="18">
        <v>115055193</v>
      </c>
      <c r="T42" s="18">
        <v>113055454</v>
      </c>
      <c r="U42" s="18">
        <v>1999739</v>
      </c>
      <c r="V42" s="18">
        <v>790876</v>
      </c>
      <c r="W42" s="18">
        <v>1208863</v>
      </c>
      <c r="X42" s="18">
        <v>2950423</v>
      </c>
      <c r="Y42" s="18">
        <v>2101439</v>
      </c>
      <c r="Z42" s="18">
        <f t="shared" si="2"/>
        <v>-950684</v>
      </c>
      <c r="AA42" s="22">
        <f>W42-Y42</f>
        <v>-892576</v>
      </c>
    </row>
    <row r="43" spans="16:27" x14ac:dyDescent="0.2">
      <c r="P43" s="17"/>
      <c r="Q43" s="19"/>
      <c r="R43" s="21"/>
      <c r="S43" s="19"/>
      <c r="T43" s="19"/>
      <c r="U43" s="19"/>
      <c r="V43" s="19"/>
      <c r="W43" s="19"/>
      <c r="X43" s="19"/>
      <c r="Y43" s="19"/>
      <c r="Z43" s="19"/>
      <c r="AA43" s="23"/>
    </row>
  </sheetData>
  <phoneticPr fontId="1"/>
  <pageMargins left="0.39370078740157483" right="0.39370078740157483" top="0.78740157480314965" bottom="0.59055118110236227" header="0.51181102362204722" footer="0.51181102362204722"/>
  <pageSetup paperSize="9" scale="70" orientation="landscape" horizontalDpi="4294967292" r:id="rId1"/>
  <headerFooter alignWithMargins="0">
    <oddHeader>&amp;C&amp;F</oddHead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699764C7-275C-468A-B6EA-AB95E9A9717F}"/>
</file>

<file path=customXml/itemProps2.xml><?xml version="1.0" encoding="utf-8"?>
<ds:datastoreItem xmlns:ds="http://schemas.openxmlformats.org/officeDocument/2006/customXml" ds:itemID="{A9A25F21-A469-4B08-9657-5FFE437286F0}"/>
</file>

<file path=customXml/itemProps3.xml><?xml version="1.0" encoding="utf-8"?>
<ds:datastoreItem xmlns:ds="http://schemas.openxmlformats.org/officeDocument/2006/customXml" ds:itemID="{3D2391EC-12C7-4585-A639-B01B9A983E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AFAHO13H0110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2025-06-03T04:29:58Z</dcterms:created>
  <dcterms:modified xsi:type="dcterms:W3CDTF">2025-06-03T04:36:29Z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0x01010030BA604CFE067A42A23961E8A5FBDB76</vt:lpwstr>
  </property>
</Properties>
</file>