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igitalgojp.sharepoint.com/sites/MIC_FS00003/Lib0014/行政課【新】/10【大分類】審議会・研究会等/02【中分類】研究会等/【小分類：10廃】令和７年度研究会（地方公共団体の調達関連手続の共通化・デジタル化に係る実務検討会）＜検討中＞/08 通知（規制改革実施計画への対応）/02 決裁/"/>
    </mc:Choice>
  </mc:AlternateContent>
  <xr:revisionPtr revIDLastSave="2554" documentId="1_{B213C397-6125-467B-A529-2E9115D6B3EB}" xr6:coauthVersionLast="47" xr6:coauthVersionMax="47" xr10:uidLastSave="{252CE501-F441-4F0A-B57B-6B68C68F3088}"/>
  <bookViews>
    <workbookView xWindow="0" yWindow="-16320" windowWidth="29040" windowHeight="15720" xr2:uid="{10685F6E-5A61-4634-A034-4E1D46FE0C45}"/>
  </bookViews>
  <sheets>
    <sheet name="別紙１" sheetId="2" r:id="rId1"/>
  </sheets>
  <definedNames>
    <definedName name="_xlnm._FilterDatabase" localSheetId="0" hidden="1">別紙１!$B$5:$R$499</definedName>
    <definedName name="_xlnm.Print_Area" localSheetId="0">別紙１!$A$1:$P$506</definedName>
    <definedName name="_xlnm.Print_Titles" localSheetId="0">別紙１!$4:$5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9" i="2" l="1"/>
  <c r="H499" i="2"/>
  <c r="F499" i="2"/>
  <c r="G499" i="2"/>
  <c r="O477" i="2"/>
  <c r="O469" i="2"/>
  <c r="O464" i="2"/>
  <c r="O459" i="2"/>
  <c r="O408" i="2"/>
  <c r="O409" i="2"/>
  <c r="O410" i="2"/>
  <c r="O411" i="2"/>
  <c r="O412" i="2"/>
  <c r="O413" i="2"/>
  <c r="O414" i="2"/>
  <c r="O415" i="2"/>
  <c r="O416" i="2"/>
  <c r="O407" i="2"/>
  <c r="O392" i="2"/>
  <c r="O393" i="2"/>
  <c r="O391" i="2"/>
  <c r="O382" i="2"/>
  <c r="O337" i="2"/>
  <c r="O334" i="2"/>
  <c r="O333" i="2"/>
  <c r="O308" i="2"/>
  <c r="O201" i="2"/>
  <c r="O184" i="2"/>
  <c r="O185" i="2"/>
  <c r="O183" i="2"/>
  <c r="O127" i="2"/>
  <c r="O120" i="2"/>
  <c r="O110" i="2"/>
  <c r="O82" i="2"/>
  <c r="O83" i="2"/>
  <c r="O81" i="2"/>
  <c r="O55" i="2"/>
  <c r="O29" i="2"/>
  <c r="O18" i="2"/>
  <c r="O14" i="2"/>
  <c r="N14" i="2"/>
</calcChain>
</file>

<file path=xl/sharedStrings.xml><?xml version="1.0" encoding="utf-8"?>
<sst xmlns="http://schemas.openxmlformats.org/spreadsheetml/2006/main" count="1704" uniqueCount="485">
  <si>
    <t>共通</t>
    <rPh sb="0" eb="2">
      <t>キョウツウ</t>
    </rPh>
    <phoneticPr fontId="2"/>
  </si>
  <si>
    <t>選択</t>
    <rPh sb="0" eb="2">
      <t>センタク</t>
    </rPh>
    <phoneticPr fontId="2"/>
  </si>
  <si>
    <t>事業者
特定情報</t>
    <phoneticPr fontId="2"/>
  </si>
  <si>
    <t>適正性審査・
格付情報</t>
    <phoneticPr fontId="2"/>
  </si>
  <si>
    <t>全団体</t>
    <rPh sb="0" eb="3">
      <t>ゼンダンタイ</t>
    </rPh>
    <phoneticPr fontId="2"/>
  </si>
  <si>
    <t>新規</t>
    <rPh sb="0" eb="2">
      <t>シンキ</t>
    </rPh>
    <phoneticPr fontId="2"/>
  </si>
  <si>
    <t>○</t>
    <phoneticPr fontId="2"/>
  </si>
  <si>
    <t>○</t>
  </si>
  <si>
    <t>更新</t>
    <rPh sb="0" eb="2">
      <t>コウシン</t>
    </rPh>
    <phoneticPr fontId="2"/>
  </si>
  <si>
    <t>申請先地方公共団体</t>
    <rPh sb="0" eb="2">
      <t>シンセイ</t>
    </rPh>
    <rPh sb="2" eb="3">
      <t>サキ</t>
    </rPh>
    <rPh sb="3" eb="5">
      <t>チホウ</t>
    </rPh>
    <rPh sb="5" eb="7">
      <t>コウキョウ</t>
    </rPh>
    <rPh sb="7" eb="9">
      <t>ダンタイ</t>
    </rPh>
    <phoneticPr fontId="2"/>
  </si>
  <si>
    <t>申請日</t>
    <rPh sb="0" eb="3">
      <t>シンセイビ</t>
    </rPh>
    <phoneticPr fontId="2"/>
  </si>
  <si>
    <t>申請対象有効期間等</t>
    <rPh sb="0" eb="2">
      <t>シンセイ</t>
    </rPh>
    <rPh sb="2" eb="4">
      <t>タイショウ</t>
    </rPh>
    <rPh sb="4" eb="6">
      <t>ユウコウ</t>
    </rPh>
    <rPh sb="6" eb="8">
      <t>キカン</t>
    </rPh>
    <rPh sb="8" eb="9">
      <t>トウ</t>
    </rPh>
    <phoneticPr fontId="2"/>
  </si>
  <si>
    <t>申請対象有効期間（令和○年度～○年度）</t>
    <rPh sb="0" eb="2">
      <t>シンセイ</t>
    </rPh>
    <rPh sb="2" eb="4">
      <t>タイショウ</t>
    </rPh>
    <rPh sb="4" eb="6">
      <t>ユウコウ</t>
    </rPh>
    <rPh sb="6" eb="8">
      <t>キカン</t>
    </rPh>
    <rPh sb="9" eb="11">
      <t>レイワ</t>
    </rPh>
    <rPh sb="12" eb="14">
      <t>ネンド</t>
    </rPh>
    <rPh sb="16" eb="18">
      <t>ネンド</t>
    </rPh>
    <phoneticPr fontId="2"/>
  </si>
  <si>
    <t>ＷＴＯ等案件の該当有無</t>
    <rPh sb="3" eb="4">
      <t>トウ</t>
    </rPh>
    <rPh sb="4" eb="6">
      <t>アンケン</t>
    </rPh>
    <rPh sb="7" eb="9">
      <t>ガイトウ</t>
    </rPh>
    <rPh sb="9" eb="11">
      <t>ウム</t>
    </rPh>
    <phoneticPr fontId="2"/>
  </si>
  <si>
    <t>組合</t>
    <rPh sb="0" eb="2">
      <t>クミアイ</t>
    </rPh>
    <phoneticPr fontId="2"/>
  </si>
  <si>
    <t>個人</t>
    <rPh sb="0" eb="2">
      <t>コジン</t>
    </rPh>
    <phoneticPr fontId="2"/>
  </si>
  <si>
    <t>その他</t>
    <rPh sb="2" eb="3">
      <t>タ</t>
    </rPh>
    <phoneticPr fontId="2"/>
  </si>
  <si>
    <t>法人番号</t>
    <rPh sb="0" eb="2">
      <t>ホウジン</t>
    </rPh>
    <rPh sb="2" eb="4">
      <t>バンゴウ</t>
    </rPh>
    <phoneticPr fontId="2"/>
  </si>
  <si>
    <t>所在地</t>
    <rPh sb="0" eb="3">
      <t>ショザイチ</t>
    </rPh>
    <phoneticPr fontId="2"/>
  </si>
  <si>
    <t>流動資産
※組合員ごと・合計</t>
    <rPh sb="0" eb="2">
      <t>リュウドウ</t>
    </rPh>
    <rPh sb="2" eb="4">
      <t>シサン</t>
    </rPh>
    <phoneticPr fontId="5"/>
  </si>
  <si>
    <t>流動負債
※組合員ごと・合計</t>
    <rPh sb="0" eb="2">
      <t>リュウドウ</t>
    </rPh>
    <rPh sb="2" eb="4">
      <t>フサイ</t>
    </rPh>
    <phoneticPr fontId="5"/>
  </si>
  <si>
    <t>組合と構成組合員の平均年数（小数点以下切り捨て）　
※組合員ごとの年数・合計の平均</t>
    <rPh sb="0" eb="2">
      <t>クミアイ</t>
    </rPh>
    <rPh sb="3" eb="5">
      <t>コウセイ</t>
    </rPh>
    <rPh sb="5" eb="8">
      <t>クミアイイン</t>
    </rPh>
    <rPh sb="9" eb="11">
      <t>ヘイキン</t>
    </rPh>
    <rPh sb="11" eb="13">
      <t>ネンスウ</t>
    </rPh>
    <rPh sb="14" eb="17">
      <t>ショウスウテン</t>
    </rPh>
    <rPh sb="17" eb="19">
      <t>イカ</t>
    </rPh>
    <rPh sb="19" eb="20">
      <t>キ</t>
    </rPh>
    <rPh sb="21" eb="22">
      <t>ス</t>
    </rPh>
    <rPh sb="27" eb="29">
      <t>クミアイ</t>
    </rPh>
    <rPh sb="29" eb="30">
      <t>イン</t>
    </rPh>
    <rPh sb="33" eb="35">
      <t>ネンスウ</t>
    </rPh>
    <rPh sb="36" eb="38">
      <t>ゴウケイ</t>
    </rPh>
    <rPh sb="39" eb="41">
      <t>ヘイキン</t>
    </rPh>
    <phoneticPr fontId="5"/>
  </si>
  <si>
    <t>機械装置類
※組合員ごと・合計</t>
    <rPh sb="0" eb="2">
      <t>キカイ</t>
    </rPh>
    <rPh sb="2" eb="5">
      <t>ソウチルイ</t>
    </rPh>
    <phoneticPr fontId="2"/>
  </si>
  <si>
    <t>運搬具類
※組合員ごと・合計</t>
    <rPh sb="0" eb="2">
      <t>ウンパン</t>
    </rPh>
    <rPh sb="2" eb="3">
      <t>グ</t>
    </rPh>
    <rPh sb="3" eb="4">
      <t>ルイ</t>
    </rPh>
    <phoneticPr fontId="2"/>
  </si>
  <si>
    <t>工具その他
※組合員ごと・合計</t>
    <rPh sb="0" eb="2">
      <t>コウグ</t>
    </rPh>
    <rPh sb="4" eb="5">
      <t>タ</t>
    </rPh>
    <phoneticPr fontId="2"/>
  </si>
  <si>
    <t>郵便番号</t>
    <rPh sb="0" eb="2">
      <t>ユウビン</t>
    </rPh>
    <rPh sb="2" eb="3">
      <t>バン</t>
    </rPh>
    <rPh sb="3" eb="4">
      <t>ゴウ</t>
    </rPh>
    <phoneticPr fontId="2"/>
  </si>
  <si>
    <t>郵便番号（登記上の住所以外の住所）</t>
    <rPh sb="0" eb="4">
      <t>ユウビンバンゴウ</t>
    </rPh>
    <rPh sb="5" eb="8">
      <t>トウキジョウ</t>
    </rPh>
    <rPh sb="9" eb="11">
      <t>ジュウショ</t>
    </rPh>
    <rPh sb="11" eb="13">
      <t>イガイ</t>
    </rPh>
    <rPh sb="14" eb="16">
      <t>ジュウショ</t>
    </rPh>
    <phoneticPr fontId="2"/>
  </si>
  <si>
    <t>住所（都道府県）（登記上の住所以外の住所）</t>
    <rPh sb="3" eb="7">
      <t>トドウフケン</t>
    </rPh>
    <rPh sb="9" eb="12">
      <t>トウキジョウ</t>
    </rPh>
    <rPh sb="13" eb="15">
      <t>ジュウショ</t>
    </rPh>
    <rPh sb="15" eb="17">
      <t>イガイ</t>
    </rPh>
    <rPh sb="18" eb="20">
      <t>ジュウショ</t>
    </rPh>
    <phoneticPr fontId="2"/>
  </si>
  <si>
    <t>住所（市区町村）（登記上の住所以外の住所）</t>
    <rPh sb="3" eb="7">
      <t>シクチョウソン</t>
    </rPh>
    <phoneticPr fontId="2"/>
  </si>
  <si>
    <t>住所（町名・番地等）（登記上の住所以外の住所）</t>
    <rPh sb="3" eb="5">
      <t>チョウメイ</t>
    </rPh>
    <rPh sb="6" eb="8">
      <t>バンチ</t>
    </rPh>
    <rPh sb="8" eb="9">
      <t>ナド</t>
    </rPh>
    <phoneticPr fontId="2"/>
  </si>
  <si>
    <t>本社電話番号等</t>
    <rPh sb="0" eb="2">
      <t>ホンシャ</t>
    </rPh>
    <rPh sb="2" eb="4">
      <t>デンワ</t>
    </rPh>
    <rPh sb="4" eb="6">
      <t>バンゴウ</t>
    </rPh>
    <rPh sb="6" eb="7">
      <t>トウ</t>
    </rPh>
    <phoneticPr fontId="2"/>
  </si>
  <si>
    <t>電話番号</t>
    <phoneticPr fontId="2"/>
  </si>
  <si>
    <t>FAX番号</t>
    <rPh sb="3" eb="5">
      <t>バンゴウ</t>
    </rPh>
    <phoneticPr fontId="2"/>
  </si>
  <si>
    <t>メールアドレス</t>
    <phoneticPr fontId="2"/>
  </si>
  <si>
    <t>商号又は名称</t>
    <rPh sb="0" eb="2">
      <t>ショウゴウ</t>
    </rPh>
    <rPh sb="2" eb="3">
      <t>マタ</t>
    </rPh>
    <rPh sb="4" eb="6">
      <t>メイショウ</t>
    </rPh>
    <phoneticPr fontId="2"/>
  </si>
  <si>
    <t>商号又は名称（フリガナ）</t>
  </si>
  <si>
    <t>商号又は名称</t>
    <phoneticPr fontId="2"/>
  </si>
  <si>
    <t>代表者</t>
    <rPh sb="0" eb="3">
      <t>ダイヒョウシャ</t>
    </rPh>
    <phoneticPr fontId="2"/>
  </si>
  <si>
    <t>役職</t>
  </si>
  <si>
    <t>氏名（フリガナ）</t>
  </si>
  <si>
    <t>氏名</t>
  </si>
  <si>
    <t>設立年月日</t>
    <rPh sb="0" eb="2">
      <t>セツリツ</t>
    </rPh>
    <rPh sb="2" eb="5">
      <t>ネンガッピ</t>
    </rPh>
    <phoneticPr fontId="2"/>
  </si>
  <si>
    <t>電話番号</t>
  </si>
  <si>
    <t>FAX番号</t>
  </si>
  <si>
    <t>物品の製造</t>
    <rPh sb="0" eb="2">
      <t>ブッピン</t>
    </rPh>
    <rPh sb="3" eb="5">
      <t>セイゾウ</t>
    </rPh>
    <phoneticPr fontId="2"/>
  </si>
  <si>
    <t>ゴム製品</t>
    <phoneticPr fontId="2"/>
  </si>
  <si>
    <t>その他</t>
    <phoneticPr fontId="2"/>
  </si>
  <si>
    <t>物品の販売</t>
    <rPh sb="0" eb="2">
      <t>ブッピン</t>
    </rPh>
    <rPh sb="3" eb="5">
      <t>ハンバイ</t>
    </rPh>
    <phoneticPr fontId="2"/>
  </si>
  <si>
    <t>卸売</t>
  </si>
  <si>
    <t>小売</t>
    <rPh sb="0" eb="2">
      <t>コウ</t>
    </rPh>
    <phoneticPr fontId="2"/>
  </si>
  <si>
    <t>役務の提供等</t>
    <rPh sb="0" eb="2">
      <t>エキム</t>
    </rPh>
    <rPh sb="3" eb="5">
      <t>テイキョウ</t>
    </rPh>
    <rPh sb="5" eb="6">
      <t>トウ</t>
    </rPh>
    <phoneticPr fontId="2"/>
  </si>
  <si>
    <t>ソフトウェア業又は情報処理サービス業</t>
    <phoneticPr fontId="2"/>
  </si>
  <si>
    <t>旅館業</t>
    <phoneticPr fontId="2"/>
  </si>
  <si>
    <t>サービス業</t>
    <phoneticPr fontId="2"/>
  </si>
  <si>
    <t>物品の買受</t>
    <rPh sb="0" eb="2">
      <t>ブッピン</t>
    </rPh>
    <rPh sb="3" eb="5">
      <t>カイウ</t>
    </rPh>
    <phoneticPr fontId="2"/>
  </si>
  <si>
    <t>立木竹</t>
    <rPh sb="0" eb="1">
      <t>リツ</t>
    </rPh>
    <rPh sb="1" eb="3">
      <t>キタケ</t>
    </rPh>
    <phoneticPr fontId="2"/>
  </si>
  <si>
    <t>建設業</t>
    <rPh sb="0" eb="3">
      <t>ケンセツギョウ</t>
    </rPh>
    <phoneticPr fontId="2"/>
  </si>
  <si>
    <t>運輸業</t>
    <rPh sb="0" eb="3">
      <t>ウンユギョウ</t>
    </rPh>
    <phoneticPr fontId="2"/>
  </si>
  <si>
    <t>物品の納入及び取引等に関する一切の権限</t>
    <rPh sb="0" eb="2">
      <t>ブッピン</t>
    </rPh>
    <rPh sb="3" eb="5">
      <t>ノウニュウ</t>
    </rPh>
    <rPh sb="5" eb="6">
      <t>オヨ</t>
    </rPh>
    <rPh sb="7" eb="9">
      <t>トリヒキ</t>
    </rPh>
    <rPh sb="9" eb="10">
      <t>トウ</t>
    </rPh>
    <rPh sb="11" eb="12">
      <t>カン</t>
    </rPh>
    <rPh sb="14" eb="16">
      <t>イッサイ</t>
    </rPh>
    <rPh sb="17" eb="19">
      <t>ケンゲン</t>
    </rPh>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</si>
  <si>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</si>
  <si>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その他契約履行に関する一切の権限</t>
    <rPh sb="2" eb="3">
      <t>タ</t>
    </rPh>
    <rPh sb="3" eb="5">
      <t>ケイヤク</t>
    </rPh>
    <rPh sb="5" eb="7">
      <t>リコウ</t>
    </rPh>
    <rPh sb="8" eb="9">
      <t>カン</t>
    </rPh>
    <rPh sb="11" eb="13">
      <t>イッサイ</t>
    </rPh>
    <rPh sb="14" eb="16">
      <t>ケンゲン</t>
    </rPh>
    <phoneticPr fontId="2"/>
  </si>
  <si>
    <t>郵便番号</t>
    <phoneticPr fontId="2"/>
  </si>
  <si>
    <t>住所（都道府県）</t>
    <rPh sb="2" eb="6">
      <t>トドウフケン</t>
    </rPh>
    <phoneticPr fontId="2"/>
  </si>
  <si>
    <t>住所（市区町村）</t>
    <rPh sb="3" eb="7">
      <t>シクチョウソン</t>
    </rPh>
    <phoneticPr fontId="2"/>
  </si>
  <si>
    <t>住所（町名・番地等）</t>
    <rPh sb="3" eb="5">
      <t>チョウメイ</t>
    </rPh>
    <rPh sb="6" eb="8">
      <t>バンチ</t>
    </rPh>
    <rPh sb="8" eb="9">
      <t>トウ</t>
    </rPh>
    <phoneticPr fontId="2"/>
  </si>
  <si>
    <t>メールアドレス</t>
  </si>
  <si>
    <t>営業所の常勤職員の人数</t>
    <rPh sb="4" eb="6">
      <t>ジョウキン</t>
    </rPh>
    <rPh sb="6" eb="8">
      <t>ショクイン</t>
    </rPh>
    <rPh sb="9" eb="11">
      <t>ニンズウ</t>
    </rPh>
    <phoneticPr fontId="2"/>
  </si>
  <si>
    <t>営業年数</t>
    <rPh sb="0" eb="2">
      <t>エイギョウ</t>
    </rPh>
    <rPh sb="2" eb="4">
      <t>ネンスウ</t>
    </rPh>
    <phoneticPr fontId="2"/>
  </si>
  <si>
    <t>希望する営業品目</t>
    <rPh sb="0" eb="2">
      <t>キボウ</t>
    </rPh>
    <rPh sb="4" eb="6">
      <t>エイギョウ</t>
    </rPh>
    <rPh sb="6" eb="8">
      <t>ヒンモク</t>
    </rPh>
    <phoneticPr fontId="2"/>
  </si>
  <si>
    <t>製造・販売実績等</t>
    <rPh sb="0" eb="2">
      <t>セイゾウ</t>
    </rPh>
    <rPh sb="3" eb="5">
      <t>ハンバイ</t>
    </rPh>
    <rPh sb="5" eb="7">
      <t>ジッセキ</t>
    </rPh>
    <rPh sb="7" eb="8">
      <t>トウ</t>
    </rPh>
    <phoneticPr fontId="2"/>
  </si>
  <si>
    <t>直前々年度決算</t>
    <rPh sb="0" eb="1">
      <t>チョク</t>
    </rPh>
    <rPh sb="1" eb="3">
      <t>ゼンゼン</t>
    </rPh>
    <rPh sb="3" eb="5">
      <t>ネンド</t>
    </rPh>
    <rPh sb="5" eb="7">
      <t>ケッサン</t>
    </rPh>
    <phoneticPr fontId="2"/>
  </si>
  <si>
    <t>決算期間の年月
（令和○年○月から令和○年○月まで）</t>
    <rPh sb="0" eb="2">
      <t>ケッサン</t>
    </rPh>
    <rPh sb="2" eb="4">
      <t>キカン</t>
    </rPh>
    <rPh sb="5" eb="7">
      <t>ネンゲツ</t>
    </rPh>
    <rPh sb="9" eb="11">
      <t>レイワ</t>
    </rPh>
    <rPh sb="11" eb="12">
      <t>ネン</t>
    </rPh>
    <rPh sb="13" eb="14">
      <t>ガツ</t>
    </rPh>
    <rPh sb="16" eb="18">
      <t>レイワ</t>
    </rPh>
    <rPh sb="19" eb="20">
      <t>ネン</t>
    </rPh>
    <rPh sb="21" eb="22">
      <t>ガツ</t>
    </rPh>
    <phoneticPr fontId="2"/>
  </si>
  <si>
    <t>売上（収入）金額</t>
  </si>
  <si>
    <t>直前年度決算</t>
    <rPh sb="0" eb="1">
      <t>チョク</t>
    </rPh>
    <rPh sb="2" eb="4">
      <t>ネンド</t>
    </rPh>
    <rPh sb="4" eb="6">
      <t>ケッサン</t>
    </rPh>
    <phoneticPr fontId="2"/>
  </si>
  <si>
    <t>前２か年間の平均実績高</t>
    <rPh sb="0" eb="1">
      <t>ゼン</t>
    </rPh>
    <rPh sb="3" eb="4">
      <t>ネン</t>
    </rPh>
    <rPh sb="4" eb="5">
      <t>アイダ</t>
    </rPh>
    <rPh sb="6" eb="8">
      <t>ヘイキン</t>
    </rPh>
    <rPh sb="8" eb="10">
      <t>ジッセキ</t>
    </rPh>
    <rPh sb="10" eb="11">
      <t>ダカ</t>
    </rPh>
    <phoneticPr fontId="2"/>
  </si>
  <si>
    <t>自己資本額</t>
    <rPh sb="0" eb="2">
      <t>ジコ</t>
    </rPh>
    <rPh sb="2" eb="4">
      <t>シホン</t>
    </rPh>
    <rPh sb="4" eb="5">
      <t>ヒタイ</t>
    </rPh>
    <phoneticPr fontId="2"/>
  </si>
  <si>
    <t>資本金（直前決算時）※１</t>
    <rPh sb="4" eb="6">
      <t>チョクゼン</t>
    </rPh>
    <rPh sb="6" eb="9">
      <t>ケッサンジ</t>
    </rPh>
    <phoneticPr fontId="2"/>
  </si>
  <si>
    <t>純資産（直前決算時）※２</t>
    <rPh sb="0" eb="3">
      <t>ジュンシサン</t>
    </rPh>
    <rPh sb="4" eb="6">
      <t>チョクゼン</t>
    </rPh>
    <rPh sb="6" eb="9">
      <t>ケッサンジ</t>
    </rPh>
    <phoneticPr fontId="2"/>
  </si>
  <si>
    <t>資本金（登記上）※３</t>
    <phoneticPr fontId="2"/>
  </si>
  <si>
    <t>自己資本金・合計※４</t>
    <rPh sb="0" eb="2">
      <t>ジコ</t>
    </rPh>
    <rPh sb="2" eb="5">
      <t>シホンキン</t>
    </rPh>
    <rPh sb="6" eb="8">
      <t>ゴウケイ</t>
    </rPh>
    <phoneticPr fontId="2"/>
  </si>
  <si>
    <t>常勤職員等の人数</t>
    <rPh sb="0" eb="2">
      <t>ジョウキン</t>
    </rPh>
    <rPh sb="2" eb="4">
      <t>ショクイン</t>
    </rPh>
    <rPh sb="4" eb="5">
      <t>トウ</t>
    </rPh>
    <rPh sb="6" eb="7">
      <t>ニン</t>
    </rPh>
    <rPh sb="7" eb="8">
      <t>カズ</t>
    </rPh>
    <phoneticPr fontId="2"/>
  </si>
  <si>
    <t>常勤職員の人数</t>
    <rPh sb="0" eb="2">
      <t>ジョウキン</t>
    </rPh>
    <rPh sb="2" eb="4">
      <t>ショクイン</t>
    </rPh>
    <rPh sb="5" eb="7">
      <t>ニンズウ</t>
    </rPh>
    <phoneticPr fontId="2"/>
  </si>
  <si>
    <t>うち技術職員の人数</t>
    <rPh sb="2" eb="4">
      <t>ギジュツ</t>
    </rPh>
    <rPh sb="4" eb="6">
      <t>ショクイン</t>
    </rPh>
    <rPh sb="7" eb="9">
      <t>ニンズウ</t>
    </rPh>
    <phoneticPr fontId="2"/>
  </si>
  <si>
    <t>うち事務職員の人数</t>
    <rPh sb="2" eb="4">
      <t>ジム</t>
    </rPh>
    <rPh sb="4" eb="6">
      <t>ショクイン</t>
    </rPh>
    <phoneticPr fontId="2"/>
  </si>
  <si>
    <t>うちその他の職員の人数</t>
    <rPh sb="4" eb="5">
      <t>タ</t>
    </rPh>
    <rPh sb="6" eb="8">
      <t>ショクイン</t>
    </rPh>
    <phoneticPr fontId="2"/>
  </si>
  <si>
    <t>うち障害者の人数</t>
    <rPh sb="2" eb="4">
      <t>ショウガイ</t>
    </rPh>
    <rPh sb="4" eb="5">
      <t>モノ</t>
    </rPh>
    <rPh sb="6" eb="8">
      <t>ニンズウ</t>
    </rPh>
    <phoneticPr fontId="2"/>
  </si>
  <si>
    <t>営業経歴</t>
    <rPh sb="0" eb="2">
      <t>エイギョウ</t>
    </rPh>
    <rPh sb="2" eb="4">
      <t>ケイレキ</t>
    </rPh>
    <phoneticPr fontId="2"/>
  </si>
  <si>
    <t>沿革</t>
    <rPh sb="0" eb="2">
      <t>エンカク</t>
    </rPh>
    <phoneticPr fontId="2"/>
  </si>
  <si>
    <t>出来事（創業、法人設立、合併等）</t>
    <rPh sb="0" eb="3">
      <t>デキゴト</t>
    </rPh>
    <rPh sb="4" eb="6">
      <t>ソウギョウ</t>
    </rPh>
    <rPh sb="7" eb="9">
      <t>ホウジン</t>
    </rPh>
    <rPh sb="9" eb="11">
      <t>セツリツ</t>
    </rPh>
    <rPh sb="12" eb="14">
      <t>ガッペイ</t>
    </rPh>
    <rPh sb="14" eb="15">
      <t>トウ</t>
    </rPh>
    <phoneticPr fontId="2"/>
  </si>
  <si>
    <t>明治より前（チェック）</t>
    <rPh sb="0" eb="2">
      <t>メイジ</t>
    </rPh>
    <rPh sb="4" eb="5">
      <t>マエ</t>
    </rPh>
    <phoneticPr fontId="2"/>
  </si>
  <si>
    <t>詳細</t>
    <rPh sb="0" eb="2">
      <t>ショウサイ</t>
    </rPh>
    <phoneticPr fontId="2"/>
  </si>
  <si>
    <t>営業年数（満○年）</t>
    <rPh sb="0" eb="2">
      <t>エイギョウ</t>
    </rPh>
    <rPh sb="2" eb="4">
      <t>ネンスウ</t>
    </rPh>
    <rPh sb="5" eb="6">
      <t>マン</t>
    </rPh>
    <rPh sb="7" eb="8">
      <t>ネン</t>
    </rPh>
    <phoneticPr fontId="2"/>
  </si>
  <si>
    <t>暴力団員等又は暴力団密接関係者に該当しないことの誓約</t>
    <rPh sb="0" eb="3">
      <t>ボウリョクダン</t>
    </rPh>
    <rPh sb="3" eb="4">
      <t>イン</t>
    </rPh>
    <rPh sb="4" eb="5">
      <t>トウ</t>
    </rPh>
    <rPh sb="5" eb="6">
      <t>マタ</t>
    </rPh>
    <rPh sb="7" eb="10">
      <t>ボウリョクダン</t>
    </rPh>
    <rPh sb="10" eb="12">
      <t>ミッセツ</t>
    </rPh>
    <rPh sb="12" eb="15">
      <t>カンケイシャ</t>
    </rPh>
    <rPh sb="16" eb="18">
      <t>ガイトウ</t>
    </rPh>
    <rPh sb="24" eb="26">
      <t>セイヤク</t>
    </rPh>
    <phoneticPr fontId="2"/>
  </si>
  <si>
    <t>誓約（チェック）</t>
    <rPh sb="0" eb="2">
      <t>セイヤク</t>
    </rPh>
    <phoneticPr fontId="2"/>
  </si>
  <si>
    <t>この誓約が虚偽であり、又はこの誓約に反したことにより、当方が不利益を被ることとなっても、異議は一切申し立てません。</t>
    <phoneticPr fontId="2"/>
  </si>
  <si>
    <t>暴力団員による不当な行為の防止等に関する法律（平成３年法律第77号）及び入札参加資格審査の申請先地方公共団体の暴力団排除条例に規定する暴力団員等又は暴力団若しくは暴力団の構成員と密接な関係を有する者のいずれにも該当しません。</t>
    <phoneticPr fontId="2"/>
  </si>
  <si>
    <t>役員等名簿</t>
    <rPh sb="0" eb="2">
      <t>ヤクイン</t>
    </rPh>
    <rPh sb="2" eb="3">
      <t>トウ</t>
    </rPh>
    <rPh sb="3" eb="5">
      <t>メイボ</t>
    </rPh>
    <phoneticPr fontId="2"/>
  </si>
  <si>
    <t>役職</t>
    <rPh sb="0" eb="2">
      <t>ヤクショク</t>
    </rPh>
    <phoneticPr fontId="5"/>
  </si>
  <si>
    <t>氏名（フリガナ）</t>
    <rPh sb="0" eb="2">
      <t>シメイ</t>
    </rPh>
    <phoneticPr fontId="5"/>
  </si>
  <si>
    <t>氏名</t>
    <rPh sb="0" eb="2">
      <t>シメイ</t>
    </rPh>
    <phoneticPr fontId="5"/>
  </si>
  <si>
    <t>性別</t>
    <rPh sb="0" eb="2">
      <t>セイベツ</t>
    </rPh>
    <phoneticPr fontId="5"/>
  </si>
  <si>
    <t>生年月日</t>
    <rPh sb="0" eb="2">
      <t>セイネン</t>
    </rPh>
    <rPh sb="2" eb="4">
      <t>ガッピ</t>
    </rPh>
    <phoneticPr fontId="5"/>
  </si>
  <si>
    <t>退任（チェック・年月日記入）</t>
    <rPh sb="0" eb="2">
      <t>タイニン</t>
    </rPh>
    <rPh sb="8" eb="11">
      <t>ネンガッピ</t>
    </rPh>
    <rPh sb="11" eb="13">
      <t>キニュウ</t>
    </rPh>
    <phoneticPr fontId="2"/>
  </si>
  <si>
    <t>地方税等の納付状況の調査への同意（地方税、水道料金、下水道使用料）</t>
    <rPh sb="0" eb="3">
      <t>チホウゼイ</t>
    </rPh>
    <rPh sb="3" eb="4">
      <t>トウ</t>
    </rPh>
    <rPh sb="5" eb="7">
      <t>ノウフ</t>
    </rPh>
    <rPh sb="7" eb="9">
      <t>ジョウキョウ</t>
    </rPh>
    <rPh sb="10" eb="12">
      <t>チョウサ</t>
    </rPh>
    <rPh sb="14" eb="16">
      <t>ドウイ</t>
    </rPh>
    <rPh sb="17" eb="20">
      <t>チホウゼイ</t>
    </rPh>
    <rPh sb="21" eb="23">
      <t>スイドウ</t>
    </rPh>
    <rPh sb="23" eb="25">
      <t>リョウキン</t>
    </rPh>
    <rPh sb="26" eb="29">
      <t>ゲスイドウ</t>
    </rPh>
    <rPh sb="29" eb="32">
      <t>シヨウリョウ</t>
    </rPh>
    <phoneticPr fontId="2"/>
  </si>
  <si>
    <t>調査への同意（チェック）</t>
    <rPh sb="0" eb="2">
      <t>チョウサ</t>
    </rPh>
    <rPh sb="4" eb="6">
      <t>ドウイ</t>
    </rPh>
    <phoneticPr fontId="2"/>
  </si>
  <si>
    <t>代理申請人（行政書士）</t>
    <rPh sb="0" eb="2">
      <t>ダイリ</t>
    </rPh>
    <rPh sb="2" eb="5">
      <t>シンセイニン</t>
    </rPh>
    <phoneticPr fontId="2"/>
  </si>
  <si>
    <t>行政書士番号</t>
  </si>
  <si>
    <t>郵便番号</t>
  </si>
  <si>
    <t>住所（都道府県）</t>
    <rPh sb="3" eb="7">
      <t>トドウフケン</t>
    </rPh>
    <phoneticPr fontId="2"/>
  </si>
  <si>
    <t>ISO関係認証取得状況</t>
    <rPh sb="3" eb="5">
      <t>カンケイ</t>
    </rPh>
    <rPh sb="5" eb="7">
      <t>ニンショウ</t>
    </rPh>
    <rPh sb="7" eb="9">
      <t>シュトク</t>
    </rPh>
    <rPh sb="9" eb="11">
      <t>ジョウキョウ</t>
    </rPh>
    <phoneticPr fontId="2"/>
  </si>
  <si>
    <t>ISO9000シリーズ認定取得（新規）（有無）</t>
    <rPh sb="11" eb="13">
      <t>ニンテイ</t>
    </rPh>
    <rPh sb="13" eb="15">
      <t>シュトク</t>
    </rPh>
    <rPh sb="16" eb="18">
      <t>シンキ</t>
    </rPh>
    <rPh sb="20" eb="22">
      <t>ウム</t>
    </rPh>
    <phoneticPr fontId="2"/>
  </si>
  <si>
    <t>ISO9000シリーズ認定取得（継続）（有無）</t>
    <rPh sb="11" eb="13">
      <t>ニンテイ</t>
    </rPh>
    <rPh sb="13" eb="15">
      <t>シュトク</t>
    </rPh>
    <rPh sb="16" eb="18">
      <t>ケイゾク</t>
    </rPh>
    <rPh sb="20" eb="22">
      <t>ウム</t>
    </rPh>
    <phoneticPr fontId="2"/>
  </si>
  <si>
    <t>ISO14000シリーズ認定取得（新規）（有無）</t>
    <rPh sb="12" eb="14">
      <t>ニンテイ</t>
    </rPh>
    <rPh sb="14" eb="16">
      <t>シュトク</t>
    </rPh>
    <rPh sb="17" eb="19">
      <t>シンキ</t>
    </rPh>
    <rPh sb="21" eb="23">
      <t>ウム</t>
    </rPh>
    <phoneticPr fontId="2"/>
  </si>
  <si>
    <t>ISO14000シリーズ認定取得（継続）（有無）</t>
    <rPh sb="12" eb="14">
      <t>ニンテイ</t>
    </rPh>
    <rPh sb="14" eb="16">
      <t>シュトク</t>
    </rPh>
    <rPh sb="17" eb="19">
      <t>ケイゾク</t>
    </rPh>
    <rPh sb="21" eb="23">
      <t>ウム</t>
    </rPh>
    <phoneticPr fontId="2"/>
  </si>
  <si>
    <t>情報セキュリティマネジメントシステム（ISMS）認証取得（有無）</t>
    <rPh sb="0" eb="2">
      <t>ジョウホウ</t>
    </rPh>
    <rPh sb="24" eb="26">
      <t>ニンショウ</t>
    </rPh>
    <rPh sb="26" eb="28">
      <t>シュトク</t>
    </rPh>
    <rPh sb="29" eb="31">
      <t>ウム</t>
    </rPh>
    <phoneticPr fontId="2"/>
  </si>
  <si>
    <t>エコアクション21認証取得状況</t>
    <rPh sb="9" eb="11">
      <t>ニンショウ</t>
    </rPh>
    <rPh sb="11" eb="13">
      <t>シュトク</t>
    </rPh>
    <rPh sb="13" eb="15">
      <t>ジョウキョウ</t>
    </rPh>
    <phoneticPr fontId="2"/>
  </si>
  <si>
    <t>エコアクション21認証（有無）</t>
    <rPh sb="9" eb="11">
      <t>ニンショウ</t>
    </rPh>
    <rPh sb="12" eb="14">
      <t>ウム</t>
    </rPh>
    <phoneticPr fontId="2"/>
  </si>
  <si>
    <t>プライバシーマーク取得状況</t>
    <rPh sb="9" eb="11">
      <t>シュトク</t>
    </rPh>
    <rPh sb="11" eb="13">
      <t>ジョウキョウ</t>
    </rPh>
    <phoneticPr fontId="2"/>
  </si>
  <si>
    <t>プライバシーマーク取得（有無）</t>
    <rPh sb="9" eb="11">
      <t>シュトク</t>
    </rPh>
    <rPh sb="12" eb="14">
      <t>ウム</t>
    </rPh>
    <phoneticPr fontId="2"/>
  </si>
  <si>
    <t>障害者法定雇用率の達成状況</t>
    <rPh sb="0" eb="3">
      <t>ショウガイシャ</t>
    </rPh>
    <rPh sb="3" eb="5">
      <t>ホウテイ</t>
    </rPh>
    <rPh sb="5" eb="8">
      <t>コヨウリツ</t>
    </rPh>
    <rPh sb="9" eb="11">
      <t>タッセイ</t>
    </rPh>
    <rPh sb="11" eb="13">
      <t>ジョウキョウ</t>
    </rPh>
    <phoneticPr fontId="2"/>
  </si>
  <si>
    <t>障害者法定雇用率の達成状況（達成していればチェック）</t>
    <rPh sb="0" eb="3">
      <t>ショウガイシャ</t>
    </rPh>
    <rPh sb="3" eb="5">
      <t>ホウテイ</t>
    </rPh>
    <rPh sb="5" eb="7">
      <t>コヨウ</t>
    </rPh>
    <rPh sb="7" eb="8">
      <t>リツ</t>
    </rPh>
    <rPh sb="9" eb="11">
      <t>タッセイ</t>
    </rPh>
    <rPh sb="11" eb="13">
      <t>ジョウキョウ</t>
    </rPh>
    <rPh sb="14" eb="16">
      <t>タッセイ</t>
    </rPh>
    <phoneticPr fontId="2"/>
  </si>
  <si>
    <t>実雇用率</t>
    <rPh sb="0" eb="1">
      <t>ジツ</t>
    </rPh>
    <rPh sb="1" eb="4">
      <t>コヨウリツ</t>
    </rPh>
    <phoneticPr fontId="2"/>
  </si>
  <si>
    <t>一般事業主行動計画の届出状況（有無）</t>
    <rPh sb="0" eb="2">
      <t>イッパン</t>
    </rPh>
    <rPh sb="2" eb="5">
      <t>ジギョウヌシ</t>
    </rPh>
    <rPh sb="5" eb="7">
      <t>コウドウ</t>
    </rPh>
    <rPh sb="7" eb="9">
      <t>ケイカク</t>
    </rPh>
    <rPh sb="10" eb="12">
      <t>トドケデ</t>
    </rPh>
    <rPh sb="12" eb="14">
      <t>ジョウキョウ</t>
    </rPh>
    <rPh sb="15" eb="17">
      <t>ウム</t>
    </rPh>
    <phoneticPr fontId="2"/>
  </si>
  <si>
    <t>基準適合一般事業主の認定（くるみん認定）の取得（有無）</t>
    <rPh sb="0" eb="2">
      <t>キジュン</t>
    </rPh>
    <rPh sb="2" eb="4">
      <t>テキゴウ</t>
    </rPh>
    <rPh sb="4" eb="6">
      <t>イッパン</t>
    </rPh>
    <rPh sb="6" eb="9">
      <t>ジギョウヌシ</t>
    </rPh>
    <rPh sb="10" eb="12">
      <t>ニンテイ</t>
    </rPh>
    <rPh sb="17" eb="19">
      <t>ニンテイ</t>
    </rPh>
    <rPh sb="21" eb="23">
      <t>シュトク</t>
    </rPh>
    <rPh sb="24" eb="26">
      <t>ウム</t>
    </rPh>
    <phoneticPr fontId="2"/>
  </si>
  <si>
    <t>基準適合一般事業主の認定（えるぼし認定）の取得（有無）</t>
    <rPh sb="0" eb="2">
      <t>キジュン</t>
    </rPh>
    <rPh sb="2" eb="4">
      <t>テキゴウ</t>
    </rPh>
    <rPh sb="4" eb="6">
      <t>イッパン</t>
    </rPh>
    <rPh sb="6" eb="9">
      <t>ジギョウヌシ</t>
    </rPh>
    <rPh sb="10" eb="12">
      <t>ニンテイ</t>
    </rPh>
    <rPh sb="17" eb="19">
      <t>ニンテイ</t>
    </rPh>
    <rPh sb="21" eb="23">
      <t>シュトク</t>
    </rPh>
    <rPh sb="24" eb="26">
      <t>ウム</t>
    </rPh>
    <phoneticPr fontId="2"/>
  </si>
  <si>
    <t>消防団協力事業所表示制度に基づく認定状況</t>
    <rPh sb="0" eb="3">
      <t>ショウボウダン</t>
    </rPh>
    <rPh sb="3" eb="5">
      <t>キョウリョク</t>
    </rPh>
    <rPh sb="5" eb="8">
      <t>ジギョウショ</t>
    </rPh>
    <rPh sb="8" eb="10">
      <t>ヒョウジ</t>
    </rPh>
    <rPh sb="10" eb="12">
      <t>セイド</t>
    </rPh>
    <rPh sb="13" eb="14">
      <t>モト</t>
    </rPh>
    <rPh sb="16" eb="18">
      <t>ニンテイ</t>
    </rPh>
    <rPh sb="18" eb="20">
      <t>ジョウキョウ</t>
    </rPh>
    <phoneticPr fontId="2"/>
  </si>
  <si>
    <t>消防団協力事業所表示制度に基づく認定状況（有無）</t>
    <rPh sb="0" eb="3">
      <t>ショウボウダン</t>
    </rPh>
    <rPh sb="3" eb="5">
      <t>キョウリョク</t>
    </rPh>
    <rPh sb="5" eb="8">
      <t>ジギョウショ</t>
    </rPh>
    <rPh sb="8" eb="10">
      <t>ヒョウジ</t>
    </rPh>
    <rPh sb="10" eb="12">
      <t>セイド</t>
    </rPh>
    <rPh sb="13" eb="14">
      <t>モト</t>
    </rPh>
    <rPh sb="16" eb="18">
      <t>ニンテイ</t>
    </rPh>
    <rPh sb="18" eb="20">
      <t>ジョウキョウ</t>
    </rPh>
    <rPh sb="21" eb="23">
      <t>ウム</t>
    </rPh>
    <phoneticPr fontId="2"/>
  </si>
  <si>
    <t>認定市町村（申請先地方公共団体）</t>
    <rPh sb="0" eb="2">
      <t>ニンテイ</t>
    </rPh>
    <rPh sb="2" eb="5">
      <t>シチョウソン</t>
    </rPh>
    <rPh sb="6" eb="8">
      <t>シンセイ</t>
    </rPh>
    <rPh sb="8" eb="9">
      <t>サキ</t>
    </rPh>
    <rPh sb="9" eb="11">
      <t>チホウ</t>
    </rPh>
    <rPh sb="11" eb="13">
      <t>コウキョウ</t>
    </rPh>
    <rPh sb="13" eb="15">
      <t>ダンタイ</t>
    </rPh>
    <phoneticPr fontId="2"/>
  </si>
  <si>
    <t>災害時応援協定の締結状況</t>
    <rPh sb="0" eb="2">
      <t>サイガイ</t>
    </rPh>
    <rPh sb="2" eb="3">
      <t>ジ</t>
    </rPh>
    <rPh sb="3" eb="5">
      <t>オウエン</t>
    </rPh>
    <rPh sb="5" eb="7">
      <t>キョウテイ</t>
    </rPh>
    <rPh sb="8" eb="10">
      <t>テイケツ</t>
    </rPh>
    <rPh sb="10" eb="12">
      <t>ジョウキョウ</t>
    </rPh>
    <phoneticPr fontId="2"/>
  </si>
  <si>
    <t>地方公共団体との災害時応援協定の締結状況（有無）</t>
    <rPh sb="0" eb="2">
      <t>チホウ</t>
    </rPh>
    <rPh sb="2" eb="4">
      <t>コウキョウ</t>
    </rPh>
    <rPh sb="4" eb="6">
      <t>ダンタイ</t>
    </rPh>
    <rPh sb="8" eb="10">
      <t>サイガイ</t>
    </rPh>
    <rPh sb="10" eb="11">
      <t>ジ</t>
    </rPh>
    <rPh sb="11" eb="13">
      <t>オウエン</t>
    </rPh>
    <rPh sb="13" eb="15">
      <t>キョウテイ</t>
    </rPh>
    <rPh sb="16" eb="18">
      <t>テイケツ</t>
    </rPh>
    <rPh sb="18" eb="20">
      <t>ジョウキョウ</t>
    </rPh>
    <rPh sb="21" eb="23">
      <t>ウム</t>
    </rPh>
    <phoneticPr fontId="2"/>
  </si>
  <si>
    <t>締結している地方公共団体（申請先地方公共団体）</t>
    <rPh sb="0" eb="2">
      <t>テイケツ</t>
    </rPh>
    <rPh sb="6" eb="8">
      <t>チホウ</t>
    </rPh>
    <rPh sb="8" eb="10">
      <t>コウキョウ</t>
    </rPh>
    <rPh sb="10" eb="12">
      <t>ダンタイ</t>
    </rPh>
    <rPh sb="13" eb="15">
      <t>シンセイ</t>
    </rPh>
    <rPh sb="15" eb="16">
      <t>サキ</t>
    </rPh>
    <rPh sb="16" eb="18">
      <t>チホウ</t>
    </rPh>
    <rPh sb="18" eb="20">
      <t>コウキョウ</t>
    </rPh>
    <rPh sb="20" eb="22">
      <t>ダンタイ</t>
    </rPh>
    <phoneticPr fontId="2"/>
  </si>
  <si>
    <t>建物管理・施設等保守管理業務関連資格</t>
    <phoneticPr fontId="2"/>
  </si>
  <si>
    <t>特定建築物調査員</t>
    <phoneticPr fontId="2"/>
  </si>
  <si>
    <t>建築設備検査員</t>
    <phoneticPr fontId="2"/>
  </si>
  <si>
    <t>昇降機等検査員</t>
    <phoneticPr fontId="2"/>
  </si>
  <si>
    <t>防火設備検査員</t>
    <phoneticPr fontId="2"/>
  </si>
  <si>
    <t>甲種危険物取扱者</t>
    <phoneticPr fontId="2"/>
  </si>
  <si>
    <t>乙種危険物取扱者</t>
    <phoneticPr fontId="2"/>
  </si>
  <si>
    <t>うち乙種４類危険物取扱者</t>
    <rPh sb="5" eb="6">
      <t>ルイ</t>
    </rPh>
    <phoneticPr fontId="2"/>
  </si>
  <si>
    <t>丙種危険物取扱者</t>
    <phoneticPr fontId="2"/>
  </si>
  <si>
    <t>第一種電気主任技術者</t>
    <phoneticPr fontId="2"/>
  </si>
  <si>
    <t>第二種電気主任技術者</t>
    <rPh sb="1" eb="2">
      <t>ニ</t>
    </rPh>
    <phoneticPr fontId="2"/>
  </si>
  <si>
    <t>第三種電気主任技術者</t>
    <rPh sb="1" eb="2">
      <t>サン</t>
    </rPh>
    <phoneticPr fontId="2"/>
  </si>
  <si>
    <t>第一種電気工事士</t>
    <phoneticPr fontId="2"/>
  </si>
  <si>
    <t>第二種電気工事士</t>
    <rPh sb="1" eb="2">
      <t>ニ</t>
    </rPh>
    <phoneticPr fontId="2"/>
  </si>
  <si>
    <t>認定電気工事従事者</t>
    <phoneticPr fontId="2"/>
  </si>
  <si>
    <t>特殊電気工事資格者</t>
    <phoneticPr fontId="2"/>
  </si>
  <si>
    <t>１級電気工事施工管理技士</t>
    <phoneticPr fontId="2"/>
  </si>
  <si>
    <t>１級管工事施工管理技士</t>
    <phoneticPr fontId="2"/>
  </si>
  <si>
    <t>床上操作式クレーン運転技能講習修了者</t>
    <rPh sb="0" eb="2">
      <t>ユカウエ</t>
    </rPh>
    <rPh sb="2" eb="4">
      <t>ソウサ</t>
    </rPh>
    <rPh sb="4" eb="5">
      <t>シキ</t>
    </rPh>
    <rPh sb="9" eb="11">
      <t>ウンテン</t>
    </rPh>
    <rPh sb="11" eb="13">
      <t>ギノウ</t>
    </rPh>
    <rPh sb="13" eb="15">
      <t>コウシュウ</t>
    </rPh>
    <rPh sb="15" eb="18">
      <t>シュウリョウシャ</t>
    </rPh>
    <phoneticPr fontId="4"/>
  </si>
  <si>
    <t>高所作業車運転技能講習修了者</t>
    <rPh sb="5" eb="7">
      <t>ウンテン</t>
    </rPh>
    <phoneticPr fontId="2"/>
  </si>
  <si>
    <t>高所作業車運転特別教育修了者</t>
    <phoneticPr fontId="2"/>
  </si>
  <si>
    <t>玉掛け技能講習修了者</t>
    <rPh sb="7" eb="10">
      <t>シュウリョウシャ</t>
    </rPh>
    <phoneticPr fontId="4"/>
  </si>
  <si>
    <t>ゴンドラ取扱特別教育修了者</t>
    <rPh sb="10" eb="13">
      <t>シュウリョウシャ</t>
    </rPh>
    <phoneticPr fontId="2"/>
  </si>
  <si>
    <t>刈払機取扱作業者</t>
    <phoneticPr fontId="2"/>
  </si>
  <si>
    <t>第一級陸上無線技術士</t>
  </si>
  <si>
    <t>第二級陸上無線技術士</t>
  </si>
  <si>
    <t>第一級陸上特殊無線技士</t>
  </si>
  <si>
    <t>第二級陸上特殊無線技士</t>
  </si>
  <si>
    <t>第三級陸上特殊無線技士</t>
  </si>
  <si>
    <t>電気通信主任技術者（伝送交換）</t>
    <phoneticPr fontId="2"/>
  </si>
  <si>
    <t>第一級アナログ通信工事担任者</t>
    <rPh sb="9" eb="11">
      <t>コウジ</t>
    </rPh>
    <rPh sb="11" eb="14">
      <t>タンニンシャ</t>
    </rPh>
    <phoneticPr fontId="2"/>
  </si>
  <si>
    <t>第二級アナログ通信工事担任者</t>
    <rPh sb="1" eb="2">
      <t>ニ</t>
    </rPh>
    <rPh sb="9" eb="11">
      <t>コウジ</t>
    </rPh>
    <rPh sb="11" eb="14">
      <t>タンニンシャ</t>
    </rPh>
    <phoneticPr fontId="2"/>
  </si>
  <si>
    <t>第一級デジタル通信工事担任者</t>
    <rPh sb="9" eb="11">
      <t>コウジ</t>
    </rPh>
    <rPh sb="11" eb="14">
      <t>タンニンシャ</t>
    </rPh>
    <phoneticPr fontId="2"/>
  </si>
  <si>
    <t>第二級デジタル通信工事担任者</t>
    <rPh sb="1" eb="2">
      <t>ニ</t>
    </rPh>
    <rPh sb="9" eb="11">
      <t>コウジ</t>
    </rPh>
    <rPh sb="11" eb="14">
      <t>タンニンシャ</t>
    </rPh>
    <phoneticPr fontId="2"/>
  </si>
  <si>
    <t>総合通信工事担任者</t>
    <rPh sb="0" eb="2">
      <t>ソウゴウ</t>
    </rPh>
    <rPh sb="2" eb="4">
      <t>ツウシン</t>
    </rPh>
    <rPh sb="4" eb="6">
      <t>コウジ</t>
    </rPh>
    <rPh sb="6" eb="9">
      <t>タンニンシャ</t>
    </rPh>
    <phoneticPr fontId="2"/>
  </si>
  <si>
    <t>CATV総合監理技術者</t>
  </si>
  <si>
    <t>酸素欠乏危険作業主任者</t>
    <phoneticPr fontId="2"/>
  </si>
  <si>
    <t>酸素欠乏・硫化水素危険作業主任者</t>
    <phoneticPr fontId="2"/>
  </si>
  <si>
    <t>１級自動ドア施工技能士</t>
    <phoneticPr fontId="2"/>
  </si>
  <si>
    <t>２級自動ドア施工技能士</t>
  </si>
  <si>
    <t>１級舞台機構調整技能士</t>
    <rPh sb="1" eb="2">
      <t>キュウ</t>
    </rPh>
    <phoneticPr fontId="2"/>
  </si>
  <si>
    <t>自家用発電設備専門技術者（保全部門）</t>
    <rPh sb="13" eb="15">
      <t>ホゼン</t>
    </rPh>
    <rPh sb="15" eb="17">
      <t>ブモン</t>
    </rPh>
    <phoneticPr fontId="2"/>
  </si>
  <si>
    <t>自家用発電設備専門技術者（装置部門）</t>
  </si>
  <si>
    <t>自家用発電設備専門技術者（据付工事部門）</t>
  </si>
  <si>
    <t>蓄電池設備整備資格者</t>
    <phoneticPr fontId="2"/>
  </si>
  <si>
    <t>エネルギー管理士(電気)</t>
    <phoneticPr fontId="2"/>
  </si>
  <si>
    <t>１級計装士</t>
    <rPh sb="1" eb="2">
      <t>キュウ</t>
    </rPh>
    <rPh sb="2" eb="4">
      <t>ケイソウ</t>
    </rPh>
    <rPh sb="4" eb="5">
      <t>シ</t>
    </rPh>
    <phoneticPr fontId="2"/>
  </si>
  <si>
    <t>保全技師Ⅰ（15年以上）</t>
  </si>
  <si>
    <t>保全技師Ⅱ（15年以上）</t>
  </si>
  <si>
    <t>保全技師補（10年以上）</t>
  </si>
  <si>
    <t>保全技術員（５年以上）</t>
  </si>
  <si>
    <t>保全技術員補（５年未満）</t>
  </si>
  <si>
    <t>ボイラー・タービン主任技術者</t>
    <phoneticPr fontId="2"/>
  </si>
  <si>
    <t>特級ボイラー技士</t>
    <rPh sb="0" eb="2">
      <t>トッキュウ</t>
    </rPh>
    <phoneticPr fontId="2"/>
  </si>
  <si>
    <t>ボイラー整備士</t>
    <phoneticPr fontId="2"/>
  </si>
  <si>
    <t>ボイラー取扱技能講習修了者</t>
    <phoneticPr fontId="2"/>
  </si>
  <si>
    <t>ボイラー据付け工事作業主任者技能講習修了者</t>
    <rPh sb="18" eb="21">
      <t>シュウリョウシャ</t>
    </rPh>
    <phoneticPr fontId="2"/>
  </si>
  <si>
    <t>地下タンク等定期点検技術者講習修了者</t>
    <rPh sb="0" eb="2">
      <t>チカ</t>
    </rPh>
    <rPh sb="5" eb="6">
      <t>ナド</t>
    </rPh>
    <rPh sb="6" eb="8">
      <t>テイキ</t>
    </rPh>
    <rPh sb="8" eb="10">
      <t>テンケン</t>
    </rPh>
    <rPh sb="10" eb="13">
      <t>ギジュツシャ</t>
    </rPh>
    <rPh sb="13" eb="15">
      <t>コウシュウ</t>
    </rPh>
    <rPh sb="15" eb="18">
      <t>シュウリョウシャ</t>
    </rPh>
    <phoneticPr fontId="2"/>
  </si>
  <si>
    <t>一級建築士</t>
    <rPh sb="0" eb="2">
      <t>イッキュウ</t>
    </rPh>
    <rPh sb="2" eb="5">
      <t>ケンチクシ</t>
    </rPh>
    <phoneticPr fontId="2"/>
  </si>
  <si>
    <t>二級建築士</t>
    <rPh sb="0" eb="1">
      <t>ニ</t>
    </rPh>
    <rPh sb="1" eb="2">
      <t>キュウ</t>
    </rPh>
    <rPh sb="2" eb="5">
      <t>ケンチクシ</t>
    </rPh>
    <phoneticPr fontId="2"/>
  </si>
  <si>
    <t>甲種１類消防設備士</t>
    <rPh sb="3" eb="4">
      <t>ルイ</t>
    </rPh>
    <rPh sb="4" eb="6">
      <t>ショウボウ</t>
    </rPh>
    <phoneticPr fontId="2"/>
  </si>
  <si>
    <r>
      <t>甲種２類消防設備士</t>
    </r>
    <r>
      <rPr>
        <sz val="12"/>
        <color theme="1"/>
        <rFont val="BIZ UDPゴシック"/>
        <family val="3"/>
        <charset val="128"/>
      </rPr>
      <t/>
    </r>
    <rPh sb="3" eb="4">
      <t>ルイ</t>
    </rPh>
    <rPh sb="4" eb="6">
      <t>ショウボウ</t>
    </rPh>
    <phoneticPr fontId="2"/>
  </si>
  <si>
    <r>
      <t>甲種３類消防設備士</t>
    </r>
    <r>
      <rPr>
        <sz val="12"/>
        <color theme="1"/>
        <rFont val="BIZ UDPゴシック"/>
        <family val="3"/>
        <charset val="128"/>
      </rPr>
      <t/>
    </r>
    <rPh sb="3" eb="4">
      <t>ルイ</t>
    </rPh>
    <rPh sb="4" eb="6">
      <t>ショウボウ</t>
    </rPh>
    <phoneticPr fontId="2"/>
  </si>
  <si>
    <r>
      <t>甲種４類消防設備士</t>
    </r>
    <r>
      <rPr>
        <sz val="12"/>
        <color theme="1"/>
        <rFont val="BIZ UDPゴシック"/>
        <family val="3"/>
        <charset val="128"/>
      </rPr>
      <t/>
    </r>
    <rPh sb="3" eb="4">
      <t>ルイ</t>
    </rPh>
    <rPh sb="4" eb="6">
      <t>ショウボウ</t>
    </rPh>
    <phoneticPr fontId="2"/>
  </si>
  <si>
    <r>
      <t>甲種５類消防設備士</t>
    </r>
    <r>
      <rPr>
        <sz val="12"/>
        <color theme="1"/>
        <rFont val="BIZ UDPゴシック"/>
        <family val="3"/>
        <charset val="128"/>
      </rPr>
      <t/>
    </r>
    <rPh sb="3" eb="4">
      <t>ルイ</t>
    </rPh>
    <rPh sb="4" eb="6">
      <t>ショウボウ</t>
    </rPh>
    <phoneticPr fontId="2"/>
  </si>
  <si>
    <t>甲種特類消防設備士</t>
    <rPh sb="2" eb="4">
      <t>トクルイ</t>
    </rPh>
    <rPh sb="4" eb="6">
      <t>ショウボウ</t>
    </rPh>
    <phoneticPr fontId="2"/>
  </si>
  <si>
    <t>乙種１類消防設備士</t>
    <rPh sb="3" eb="4">
      <t>ルイ</t>
    </rPh>
    <phoneticPr fontId="2"/>
  </si>
  <si>
    <r>
      <t>乙種２類消防設備士</t>
    </r>
    <r>
      <rPr>
        <sz val="12"/>
        <color theme="1"/>
        <rFont val="BIZ UDPゴシック"/>
        <family val="3"/>
        <charset val="128"/>
      </rPr>
      <t/>
    </r>
    <rPh sb="3" eb="4">
      <t>ルイ</t>
    </rPh>
    <phoneticPr fontId="2"/>
  </si>
  <si>
    <r>
      <t>乙種３類消防設備士</t>
    </r>
    <r>
      <rPr>
        <sz val="12"/>
        <color theme="1"/>
        <rFont val="BIZ UDPゴシック"/>
        <family val="3"/>
        <charset val="128"/>
      </rPr>
      <t/>
    </r>
    <rPh sb="3" eb="4">
      <t>ルイ</t>
    </rPh>
    <phoneticPr fontId="2"/>
  </si>
  <si>
    <r>
      <t>乙種４類消防設備士</t>
    </r>
    <r>
      <rPr>
        <sz val="12"/>
        <color theme="1"/>
        <rFont val="BIZ UDPゴシック"/>
        <family val="3"/>
        <charset val="128"/>
      </rPr>
      <t/>
    </r>
    <rPh sb="3" eb="4">
      <t>ルイ</t>
    </rPh>
    <phoneticPr fontId="2"/>
  </si>
  <si>
    <r>
      <t>乙種５類消防設備士</t>
    </r>
    <r>
      <rPr>
        <sz val="12"/>
        <color theme="1"/>
        <rFont val="BIZ UDPゴシック"/>
        <family val="3"/>
        <charset val="128"/>
      </rPr>
      <t/>
    </r>
    <rPh sb="3" eb="4">
      <t>ルイ</t>
    </rPh>
    <phoneticPr fontId="2"/>
  </si>
  <si>
    <r>
      <t>乙種６類消防設備士</t>
    </r>
    <r>
      <rPr>
        <sz val="12"/>
        <color theme="1"/>
        <rFont val="BIZ UDPゴシック"/>
        <family val="3"/>
        <charset val="128"/>
      </rPr>
      <t/>
    </r>
    <rPh sb="3" eb="4">
      <t>ルイ</t>
    </rPh>
    <phoneticPr fontId="2"/>
  </si>
  <si>
    <r>
      <t>乙種７類消防設備士</t>
    </r>
    <r>
      <rPr>
        <sz val="12"/>
        <color theme="1"/>
        <rFont val="BIZ UDPゴシック"/>
        <family val="3"/>
        <charset val="128"/>
      </rPr>
      <t/>
    </r>
    <rPh sb="3" eb="4">
      <t>ルイ</t>
    </rPh>
    <phoneticPr fontId="2"/>
  </si>
  <si>
    <t>防火対象物点検資格者</t>
    <rPh sb="0" eb="5">
      <t>ボウカタイショウブツ</t>
    </rPh>
    <rPh sb="5" eb="10">
      <t>テンケンシカクシャ</t>
    </rPh>
    <phoneticPr fontId="6"/>
  </si>
  <si>
    <t>防災管理点検資格者</t>
    <rPh sb="0" eb="6">
      <t>ボウサイカンリテンケン</t>
    </rPh>
    <rPh sb="6" eb="9">
      <t>シカクシャ</t>
    </rPh>
    <phoneticPr fontId="6"/>
  </si>
  <si>
    <t>第一種冷凍機械責任者
（高圧ガス製造保安責任者）</t>
    <rPh sb="0" eb="1">
      <t>ダイ</t>
    </rPh>
    <rPh sb="1" eb="3">
      <t>イッシュ</t>
    </rPh>
    <phoneticPr fontId="2"/>
  </si>
  <si>
    <t>第二種冷凍機械責任者
（高圧ガス製造保安責任者）</t>
    <rPh sb="0" eb="1">
      <t>ダイ</t>
    </rPh>
    <rPh sb="1" eb="2">
      <t>ニ</t>
    </rPh>
    <rPh sb="2" eb="3">
      <t>シュ</t>
    </rPh>
    <phoneticPr fontId="2"/>
  </si>
  <si>
    <t>第三種冷凍機械責任者
（高圧ガス製造保安責任者）</t>
    <rPh sb="0" eb="1">
      <t>ダイ</t>
    </rPh>
    <rPh sb="1" eb="2">
      <t>サン</t>
    </rPh>
    <rPh sb="2" eb="3">
      <t>シュ</t>
    </rPh>
    <phoneticPr fontId="2"/>
  </si>
  <si>
    <t>冷凍空気調和機器施工技能士</t>
  </si>
  <si>
    <t>第一種冷媒フロン類取扱技術者</t>
    <phoneticPr fontId="2"/>
  </si>
  <si>
    <t>第二種冷媒フロン類取扱技術者</t>
    <phoneticPr fontId="2"/>
  </si>
  <si>
    <t>冷媒回収技術者</t>
    <phoneticPr fontId="2"/>
  </si>
  <si>
    <t>電話応対技能検定合格者</t>
    <rPh sb="8" eb="11">
      <t>ゴウカクシャ</t>
    </rPh>
    <phoneticPr fontId="2"/>
  </si>
  <si>
    <t>１級造園施工管理技士</t>
    <phoneticPr fontId="2"/>
  </si>
  <si>
    <t>２級造園施工管理技士</t>
    <phoneticPr fontId="2"/>
  </si>
  <si>
    <t>１級造園技能士</t>
    <phoneticPr fontId="2"/>
  </si>
  <si>
    <t>２級造園技能士</t>
    <phoneticPr fontId="2"/>
  </si>
  <si>
    <t>３級造園技能士</t>
    <phoneticPr fontId="2"/>
  </si>
  <si>
    <t>公園施設製品安全管理士</t>
    <rPh sb="0" eb="2">
      <t>コウエン</t>
    </rPh>
    <rPh sb="2" eb="4">
      <t>シセツ</t>
    </rPh>
    <rPh sb="4" eb="6">
      <t>セイヒン</t>
    </rPh>
    <rPh sb="6" eb="8">
      <t>アンゼン</t>
    </rPh>
    <rPh sb="8" eb="10">
      <t>カンリ</t>
    </rPh>
    <rPh sb="10" eb="11">
      <t>シ</t>
    </rPh>
    <phoneticPr fontId="2"/>
  </si>
  <si>
    <t>公園施設製品整備技士</t>
    <rPh sb="0" eb="2">
      <t>コウエン</t>
    </rPh>
    <rPh sb="2" eb="4">
      <t>シセツ</t>
    </rPh>
    <rPh sb="4" eb="6">
      <t>セイヒン</t>
    </rPh>
    <rPh sb="6" eb="8">
      <t>セイビ</t>
    </rPh>
    <rPh sb="8" eb="10">
      <t>ギシ</t>
    </rPh>
    <phoneticPr fontId="2"/>
  </si>
  <si>
    <t>チェーンソーによる伐木等特別教育修了者</t>
    <rPh sb="16" eb="19">
      <t>シュウリョウシャ</t>
    </rPh>
    <phoneticPr fontId="2"/>
  </si>
  <si>
    <t>建築物環境衛生管理技術者</t>
    <phoneticPr fontId="2"/>
  </si>
  <si>
    <t>建築物清掃管理評価資格者（インスペクター）</t>
  </si>
  <si>
    <t>清掃作業監督者</t>
    <phoneticPr fontId="2"/>
  </si>
  <si>
    <t>１級ビルクリーニング技能士</t>
    <phoneticPr fontId="2"/>
  </si>
  <si>
    <t>清掃作業従事者研修修了者</t>
    <phoneticPr fontId="2"/>
  </si>
  <si>
    <t>空気環境測定実施者</t>
    <phoneticPr fontId="2"/>
  </si>
  <si>
    <t>ダクト清掃作業監督者</t>
  </si>
  <si>
    <t>ダクト清掃作業従事者研修修了者</t>
    <rPh sb="10" eb="12">
      <t>ケンシュウ</t>
    </rPh>
    <rPh sb="12" eb="15">
      <t>シュウリョウシャ</t>
    </rPh>
    <phoneticPr fontId="2"/>
  </si>
  <si>
    <t>貯水槽清掃作業監督者</t>
    <phoneticPr fontId="2"/>
  </si>
  <si>
    <t>貯水槽衛生管理技術者</t>
    <phoneticPr fontId="2"/>
  </si>
  <si>
    <t>貯水槽清掃作業従事者研修修了者</t>
    <rPh sb="12" eb="15">
      <t>シュウリョウシャ</t>
    </rPh>
    <phoneticPr fontId="2"/>
  </si>
  <si>
    <t>排水管清掃作業監督者</t>
    <phoneticPr fontId="2"/>
  </si>
  <si>
    <t>排水管清掃作業従事者研修修了者</t>
    <rPh sb="10" eb="12">
      <t>ケンシュウ</t>
    </rPh>
    <rPh sb="12" eb="15">
      <t>シュウリョウシャ</t>
    </rPh>
    <phoneticPr fontId="2"/>
  </si>
  <si>
    <t>浄化槽技術管理者</t>
    <phoneticPr fontId="2"/>
  </si>
  <si>
    <t>浄化槽設備士</t>
    <phoneticPr fontId="2"/>
  </si>
  <si>
    <t>浄化槽管理士</t>
  </si>
  <si>
    <t>防除作業監督者</t>
    <phoneticPr fontId="2"/>
  </si>
  <si>
    <t>防除作業従事者研修修了者</t>
    <rPh sb="9" eb="12">
      <t>シュウリョウシャ</t>
    </rPh>
    <phoneticPr fontId="2"/>
  </si>
  <si>
    <t>統括管理者（建築物環境衛生関係）</t>
    <rPh sb="6" eb="15">
      <t>ケンチクブツカンキョウエイセイカンケイ</t>
    </rPh>
    <phoneticPr fontId="2"/>
  </si>
  <si>
    <t>空調給排水管理監督者</t>
    <phoneticPr fontId="2"/>
  </si>
  <si>
    <t>下水道管理技術認定試験（管路施設）合格者</t>
    <rPh sb="17" eb="20">
      <t>ゴウカクシャ</t>
    </rPh>
    <phoneticPr fontId="2"/>
  </si>
  <si>
    <t>下水道管路管理技士</t>
    <phoneticPr fontId="2"/>
  </si>
  <si>
    <t>廃棄物処理施設技術管理士</t>
  </si>
  <si>
    <t>警備業務関連資格</t>
    <phoneticPr fontId="2"/>
  </si>
  <si>
    <t>警備員指導教育責任者</t>
    <phoneticPr fontId="2"/>
  </si>
  <si>
    <t>施設警備業務一級検定合格警備員</t>
    <phoneticPr fontId="2"/>
  </si>
  <si>
    <t>施設警備業務二級検定合格警備員</t>
    <rPh sb="6" eb="7">
      <t>ニ</t>
    </rPh>
    <phoneticPr fontId="2"/>
  </si>
  <si>
    <t>雑踏警備業務一級検定合格警備員</t>
    <phoneticPr fontId="2"/>
  </si>
  <si>
    <t>雑踏警備業務二級検定合格警備員</t>
    <rPh sb="6" eb="7">
      <t>ニ</t>
    </rPh>
    <phoneticPr fontId="2"/>
  </si>
  <si>
    <t>交通誘導警備業務一級検定合格警備員</t>
    <phoneticPr fontId="2"/>
  </si>
  <si>
    <t>交通誘導警備業務二級検定合格警備員</t>
    <rPh sb="8" eb="9">
      <t>ニ</t>
    </rPh>
    <phoneticPr fontId="2"/>
  </si>
  <si>
    <t>貴重品運搬警備業務一級検定合格警備員</t>
    <phoneticPr fontId="2"/>
  </si>
  <si>
    <t>貴重品運搬警備業務二級検定合格警備員</t>
    <rPh sb="9" eb="10">
      <t>ニ</t>
    </rPh>
    <phoneticPr fontId="2"/>
  </si>
  <si>
    <t>機械警備業務管理者</t>
    <phoneticPr fontId="2"/>
  </si>
  <si>
    <t>自衛消防業務講習修了者</t>
    <rPh sb="8" eb="11">
      <t>シュウリョウシャ</t>
    </rPh>
    <phoneticPr fontId="2"/>
  </si>
  <si>
    <t>自衛消防技術認定資格者</t>
    <phoneticPr fontId="2"/>
  </si>
  <si>
    <t>給食業務関連資格</t>
    <phoneticPr fontId="2"/>
  </si>
  <si>
    <t>栄養士</t>
    <phoneticPr fontId="2"/>
  </si>
  <si>
    <t>管理栄養士</t>
    <rPh sb="0" eb="2">
      <t>カンリ</t>
    </rPh>
    <phoneticPr fontId="2"/>
  </si>
  <si>
    <t>調理師</t>
  </si>
  <si>
    <t>検査・調査業務関連資格</t>
    <phoneticPr fontId="2"/>
  </si>
  <si>
    <t>環境計量士</t>
    <phoneticPr fontId="2"/>
  </si>
  <si>
    <t>測量士</t>
    <phoneticPr fontId="2"/>
  </si>
  <si>
    <t>測量士補</t>
    <phoneticPr fontId="2"/>
  </si>
  <si>
    <t>土地区画整理士</t>
    <phoneticPr fontId="2"/>
  </si>
  <si>
    <t>不動産鑑定士</t>
  </si>
  <si>
    <t>不動産鑑定士補</t>
  </si>
  <si>
    <t>土地家屋調査士</t>
    <rPh sb="0" eb="2">
      <t>トチ</t>
    </rPh>
    <rPh sb="2" eb="4">
      <t>カオク</t>
    </rPh>
    <rPh sb="4" eb="7">
      <t>チョウサシ</t>
    </rPh>
    <phoneticPr fontId="2"/>
  </si>
  <si>
    <t>第一種衛生管理者</t>
    <phoneticPr fontId="2"/>
  </si>
  <si>
    <t>第二種衛生管理者</t>
    <rPh sb="1" eb="2">
      <t>ニ</t>
    </rPh>
    <phoneticPr fontId="2"/>
  </si>
  <si>
    <t>第一種作業環境測定士</t>
  </si>
  <si>
    <t>特定化学物質及び四アルキル鉛等作業主任者</t>
    <phoneticPr fontId="2"/>
  </si>
  <si>
    <t>有機溶剤作業主任者</t>
    <phoneticPr fontId="2"/>
  </si>
  <si>
    <t>石綿作業主任者</t>
  </si>
  <si>
    <t>一般建築物石綿含有建材調査者</t>
    <phoneticPr fontId="2"/>
  </si>
  <si>
    <t>一戸建て等石綿含有建材調査者</t>
    <phoneticPr fontId="2"/>
  </si>
  <si>
    <t>特定建築物石綿含有建材調査者</t>
  </si>
  <si>
    <t>騒音・振動関係公害防止管理者</t>
    <rPh sb="0" eb="2">
      <t>ソウオン</t>
    </rPh>
    <rPh sb="3" eb="5">
      <t>シンドウ</t>
    </rPh>
    <rPh sb="5" eb="7">
      <t>カンケイ</t>
    </rPh>
    <phoneticPr fontId="2"/>
  </si>
  <si>
    <t>特定粉じん関係公害防止管理者</t>
    <rPh sb="0" eb="2">
      <t>トクテイ</t>
    </rPh>
    <rPh sb="2" eb="3">
      <t>フン</t>
    </rPh>
    <rPh sb="5" eb="7">
      <t>カンケイ</t>
    </rPh>
    <phoneticPr fontId="2"/>
  </si>
  <si>
    <t>一般粉じん関係公害防止管理者</t>
    <rPh sb="0" eb="2">
      <t>イッパン</t>
    </rPh>
    <rPh sb="2" eb="3">
      <t>フン</t>
    </rPh>
    <rPh sb="5" eb="7">
      <t>カンケイ</t>
    </rPh>
    <phoneticPr fontId="2"/>
  </si>
  <si>
    <t>臭気判定士</t>
    <rPh sb="0" eb="4">
      <t>シュウキハンテイ</t>
    </rPh>
    <rPh sb="4" eb="5">
      <t>シ</t>
    </rPh>
    <phoneticPr fontId="2"/>
  </si>
  <si>
    <t>第１種放射線取扱主任者</t>
    <rPh sb="0" eb="1">
      <t>ダイ</t>
    </rPh>
    <rPh sb="2" eb="3">
      <t>シュ</t>
    </rPh>
    <rPh sb="3" eb="11">
      <t>ホウシャセントリアツカイシュニンシャ</t>
    </rPh>
    <phoneticPr fontId="2"/>
  </si>
  <si>
    <t>第２種放射線取扱主任者</t>
    <rPh sb="0" eb="1">
      <t>ダイ</t>
    </rPh>
    <rPh sb="2" eb="3">
      <t>シュ</t>
    </rPh>
    <rPh sb="3" eb="11">
      <t>ホウシャセントリアツカイシュニンシャ</t>
    </rPh>
    <phoneticPr fontId="2"/>
  </si>
  <si>
    <t>情報・通信サービス</t>
    <rPh sb="0" eb="2">
      <t>ジョウホウ</t>
    </rPh>
    <rPh sb="3" eb="5">
      <t>ツウシン</t>
    </rPh>
    <phoneticPr fontId="2"/>
  </si>
  <si>
    <t>ITパスポート</t>
    <phoneticPr fontId="2"/>
  </si>
  <si>
    <t>情報セキュリティマネジメント</t>
    <rPh sb="0" eb="2">
      <t>ジョウホウ</t>
    </rPh>
    <phoneticPr fontId="2"/>
  </si>
  <si>
    <t>基本情報技術者</t>
    <rPh sb="0" eb="2">
      <t>キホン</t>
    </rPh>
    <phoneticPr fontId="2"/>
  </si>
  <si>
    <t>応用情報技術者</t>
  </si>
  <si>
    <t xml:space="preserve"> ITストラテジスト</t>
  </si>
  <si>
    <t>システムアーキテクト</t>
  </si>
  <si>
    <t>プロジェクトマネージャ</t>
  </si>
  <si>
    <t>ネットワークスペシャリスト</t>
  </si>
  <si>
    <t>データベーススペシャリスト</t>
  </si>
  <si>
    <t>エンベデッドシステムスペシャリスト</t>
  </si>
  <si>
    <t>ITサービスマネージャ</t>
  </si>
  <si>
    <t>システム監査技術者</t>
  </si>
  <si>
    <t>情報処理安全確保支援士</t>
  </si>
  <si>
    <t>代理店・特約店登録</t>
    <rPh sb="0" eb="3">
      <t>ダイリテン</t>
    </rPh>
    <rPh sb="4" eb="7">
      <t>トクヤクテン</t>
    </rPh>
    <rPh sb="7" eb="9">
      <t>トウロク</t>
    </rPh>
    <phoneticPr fontId="2"/>
  </si>
  <si>
    <t>商号又は名称</t>
  </si>
  <si>
    <t>区分（総代理店/特約店/代理店等）</t>
  </si>
  <si>
    <t>取扱品目</t>
    <phoneticPr fontId="2"/>
  </si>
  <si>
    <t>発注者</t>
    <rPh sb="0" eb="3">
      <t>ハッチュウシャ</t>
    </rPh>
    <phoneticPr fontId="5"/>
  </si>
  <si>
    <t>元請・下請の別</t>
    <rPh sb="0" eb="2">
      <t>モトウ</t>
    </rPh>
    <rPh sb="3" eb="5">
      <t>シタウ</t>
    </rPh>
    <rPh sb="6" eb="7">
      <t>ベツ</t>
    </rPh>
    <phoneticPr fontId="5"/>
  </si>
  <si>
    <t>件名</t>
    <rPh sb="0" eb="2">
      <t>ケンメイ</t>
    </rPh>
    <phoneticPr fontId="2"/>
  </si>
  <si>
    <t>契約内容</t>
    <rPh sb="0" eb="2">
      <t>ケイヤク</t>
    </rPh>
    <rPh sb="2" eb="4">
      <t>ナイヨウ</t>
    </rPh>
    <phoneticPr fontId="5"/>
  </si>
  <si>
    <t>契約年月</t>
    <rPh sb="0" eb="2">
      <t>ケイヤク</t>
    </rPh>
    <rPh sb="2" eb="4">
      <t>ネンゲツ</t>
    </rPh>
    <phoneticPr fontId="5"/>
  </si>
  <si>
    <t>完成（予定）年月</t>
  </si>
  <si>
    <t>社会保険・労働保険加入状況</t>
    <rPh sb="0" eb="2">
      <t>シャカイ</t>
    </rPh>
    <rPh sb="2" eb="4">
      <t>ホケン</t>
    </rPh>
    <rPh sb="5" eb="7">
      <t>ロウドウ</t>
    </rPh>
    <rPh sb="7" eb="9">
      <t>ホケン</t>
    </rPh>
    <rPh sb="9" eb="11">
      <t>カニュウ</t>
    </rPh>
    <rPh sb="11" eb="13">
      <t>ジョウキョウ</t>
    </rPh>
    <phoneticPr fontId="2"/>
  </si>
  <si>
    <t>社会保険・労働保険の加入状況</t>
    <rPh sb="5" eb="7">
      <t>ロウドウ</t>
    </rPh>
    <rPh sb="7" eb="9">
      <t>ホケン</t>
    </rPh>
    <phoneticPr fontId="2"/>
  </si>
  <si>
    <t>代表者氏名</t>
    <rPh sb="0" eb="5">
      <t>ダイヒョウシャシメイ</t>
    </rPh>
    <phoneticPr fontId="2"/>
  </si>
  <si>
    <t>法人番号</t>
    <rPh sb="0" eb="4">
      <t>ホウジンバンゴウ</t>
    </rPh>
    <phoneticPr fontId="2"/>
  </si>
  <si>
    <t>工場住所</t>
    <phoneticPr fontId="2"/>
  </si>
  <si>
    <t>機種・型番・種別</t>
  </si>
  <si>
    <t>メーカー</t>
    <phoneticPr fontId="5"/>
  </si>
  <si>
    <t>性能（色数、速度（ppm）等）</t>
    <rPh sb="0" eb="2">
      <t>セイノウ</t>
    </rPh>
    <rPh sb="3" eb="5">
      <t>イロスウ</t>
    </rPh>
    <rPh sb="6" eb="8">
      <t>ソクド</t>
    </rPh>
    <rPh sb="13" eb="14">
      <t>トウ</t>
    </rPh>
    <phoneticPr fontId="2"/>
  </si>
  <si>
    <t>印刷機保有台数（機種ごとの台数、色数ごとの台数）</t>
    <rPh sb="0" eb="2">
      <t>インサツ</t>
    </rPh>
    <rPh sb="2" eb="3">
      <t>キ</t>
    </rPh>
    <rPh sb="3" eb="5">
      <t>ホユウ</t>
    </rPh>
    <rPh sb="5" eb="7">
      <t>ダイスウ</t>
    </rPh>
    <rPh sb="8" eb="10">
      <t>キシュ</t>
    </rPh>
    <rPh sb="13" eb="15">
      <t>ダイスウ</t>
    </rPh>
    <rPh sb="16" eb="18">
      <t>イロスウ</t>
    </rPh>
    <rPh sb="21" eb="23">
      <t>ダイスウ</t>
    </rPh>
    <phoneticPr fontId="5"/>
  </si>
  <si>
    <t>版サイズ</t>
    <phoneticPr fontId="2"/>
  </si>
  <si>
    <t>製本部門の有無</t>
    <phoneticPr fontId="2"/>
  </si>
  <si>
    <t>製版部門の有無</t>
    <rPh sb="0" eb="2">
      <t>セイハン</t>
    </rPh>
    <rPh sb="2" eb="4">
      <t>ブモン</t>
    </rPh>
    <rPh sb="5" eb="7">
      <t>ウム</t>
    </rPh>
    <phoneticPr fontId="5"/>
  </si>
  <si>
    <t>出張校正室の有無</t>
    <phoneticPr fontId="2"/>
  </si>
  <si>
    <t>印刷部門従業員数（営業部門）</t>
    <phoneticPr fontId="5"/>
  </si>
  <si>
    <t>印刷部門従業員数（生産部門）</t>
    <phoneticPr fontId="2"/>
  </si>
  <si>
    <t>印刷部門従業員数（管理部門）</t>
    <phoneticPr fontId="2"/>
  </si>
  <si>
    <t>印刷部門従業員数（延べ人数）</t>
    <rPh sb="0" eb="2">
      <t>インサツ</t>
    </rPh>
    <rPh sb="2" eb="4">
      <t>ブモン</t>
    </rPh>
    <rPh sb="4" eb="7">
      <t>ジュウギョウイン</t>
    </rPh>
    <rPh sb="7" eb="8">
      <t>スウ</t>
    </rPh>
    <rPh sb="9" eb="10">
      <t>ノ</t>
    </rPh>
    <rPh sb="11" eb="13">
      <t>ニンズウ</t>
    </rPh>
    <phoneticPr fontId="5"/>
  </si>
  <si>
    <t>印刷部門従業員数（実人数）</t>
    <phoneticPr fontId="2"/>
  </si>
  <si>
    <t>業務提携先会社名・所在地・工場又は作業所所在地</t>
    <phoneticPr fontId="2"/>
  </si>
  <si>
    <t>提携先の設備保持状況</t>
  </si>
  <si>
    <t>申請先地方公共団体ごとの登録先</t>
    <rPh sb="0" eb="2">
      <t>シンセイ</t>
    </rPh>
    <rPh sb="2" eb="3">
      <t>サキ</t>
    </rPh>
    <rPh sb="3" eb="5">
      <t>チホウ</t>
    </rPh>
    <rPh sb="5" eb="7">
      <t>コウキョウ</t>
    </rPh>
    <rPh sb="7" eb="9">
      <t>ダンタイ</t>
    </rPh>
    <rPh sb="12" eb="15">
      <t>トウロクサキ</t>
    </rPh>
    <phoneticPr fontId="2"/>
  </si>
  <si>
    <t>共通・選択申請項目</t>
    <rPh sb="3" eb="5">
      <t>センタク</t>
    </rPh>
    <phoneticPr fontId="2"/>
  </si>
  <si>
    <t>一方の会社の役員（個人事業主を含む）が他方の会社の役員又は管財人を現に兼ねている関係にある他の入札参加資格者の有無</t>
    <rPh sb="0" eb="2">
      <t>イッポウ</t>
    </rPh>
    <rPh sb="3" eb="5">
      <t>カイシャ</t>
    </rPh>
    <rPh sb="6" eb="8">
      <t>ヤクイン</t>
    </rPh>
    <rPh sb="9" eb="11">
      <t>コジン</t>
    </rPh>
    <rPh sb="11" eb="14">
      <t>ジギョウヌシ</t>
    </rPh>
    <rPh sb="15" eb="16">
      <t>フク</t>
    </rPh>
    <rPh sb="19" eb="21">
      <t>タホウ</t>
    </rPh>
    <rPh sb="22" eb="24">
      <t>カイシャ</t>
    </rPh>
    <rPh sb="25" eb="27">
      <t>ヤクイン</t>
    </rPh>
    <rPh sb="27" eb="28">
      <t>マタ</t>
    </rPh>
    <rPh sb="29" eb="32">
      <t>カンザイニン</t>
    </rPh>
    <rPh sb="33" eb="34">
      <t>ゲン</t>
    </rPh>
    <rPh sb="35" eb="36">
      <t>カ</t>
    </rPh>
    <rPh sb="40" eb="42">
      <t>カンケイ</t>
    </rPh>
    <rPh sb="45" eb="46">
      <t>タ</t>
    </rPh>
    <rPh sb="47" eb="54">
      <t>ニュウサツサンカシカクシャ</t>
    </rPh>
    <rPh sb="55" eb="57">
      <t>ウム</t>
    </rPh>
    <phoneticPr fontId="2"/>
  </si>
  <si>
    <t>公園施設点検管理士</t>
    <phoneticPr fontId="2"/>
  </si>
  <si>
    <t>公園施設点検技師</t>
    <phoneticPr fontId="2"/>
  </si>
  <si>
    <t>埋蔵文化財調査士</t>
    <phoneticPr fontId="2"/>
  </si>
  <si>
    <t>考古調査士</t>
    <phoneticPr fontId="2"/>
  </si>
  <si>
    <t>申請事務担当者</t>
    <rPh sb="0" eb="4">
      <t>シンセイジム</t>
    </rPh>
    <rPh sb="4" eb="7">
      <t>タントウシャ</t>
    </rPh>
    <phoneticPr fontId="2"/>
  </si>
  <si>
    <t>復代理人の選任及び解任に関する一切の権限</t>
    <rPh sb="0" eb="4">
      <t>フクダイリニン</t>
    </rPh>
    <rPh sb="5" eb="7">
      <t>センニン</t>
    </rPh>
    <rPh sb="7" eb="8">
      <t>オヨ</t>
    </rPh>
    <rPh sb="9" eb="11">
      <t>カイニン</t>
    </rPh>
    <rPh sb="12" eb="13">
      <t>カン</t>
    </rPh>
    <rPh sb="15" eb="17">
      <t>イッサイ</t>
    </rPh>
    <rPh sb="18" eb="20">
      <t>ケンゲン</t>
    </rPh>
    <phoneticPr fontId="2"/>
  </si>
  <si>
    <t>組合と構成組合員の合計
※合計</t>
    <rPh sb="0" eb="2">
      <t>クミアイ</t>
    </rPh>
    <rPh sb="3" eb="5">
      <t>コウセイ</t>
    </rPh>
    <rPh sb="5" eb="8">
      <t>クミアイイン</t>
    </rPh>
    <rPh sb="9" eb="11">
      <t>ゴウケイ</t>
    </rPh>
    <phoneticPr fontId="5"/>
  </si>
  <si>
    <t>前２か年間の平均実績高
※合計</t>
    <rPh sb="0" eb="1">
      <t>マエ</t>
    </rPh>
    <rPh sb="3" eb="4">
      <t>ネン</t>
    </rPh>
    <rPh sb="4" eb="5">
      <t>カン</t>
    </rPh>
    <rPh sb="6" eb="8">
      <t>ヘイキン</t>
    </rPh>
    <rPh sb="8" eb="10">
      <t>ジッセキ</t>
    </rPh>
    <rPh sb="10" eb="11">
      <t>ダカ</t>
    </rPh>
    <rPh sb="13" eb="15">
      <t>ゴウケイ</t>
    </rPh>
    <rPh sb="14" eb="15">
      <t>クミアイ</t>
    </rPh>
    <phoneticPr fontId="5"/>
  </si>
  <si>
    <t>和暦（年月）</t>
    <rPh sb="0" eb="2">
      <t>ワレキ</t>
    </rPh>
    <rPh sb="3" eb="4">
      <t>ネン</t>
    </rPh>
    <rPh sb="4" eb="5">
      <t>ツキ</t>
    </rPh>
    <phoneticPr fontId="2"/>
  </si>
  <si>
    <t>労働者災害補償保険
□　加入
□　適用除外（加入義務無し）</t>
    <rPh sb="0" eb="3">
      <t>ロウドウシャ</t>
    </rPh>
    <rPh sb="3" eb="5">
      <t>サイガイ</t>
    </rPh>
    <rPh sb="5" eb="7">
      <t>ホショウ</t>
    </rPh>
    <rPh sb="7" eb="9">
      <t>ホケン</t>
    </rPh>
    <phoneticPr fontId="2"/>
  </si>
  <si>
    <t>雇用保険
□　加入
□　適用除外（加入義務無し）</t>
    <phoneticPr fontId="2"/>
  </si>
  <si>
    <t>厚生年金保険
□　加入
□　適用除外（加入義務無し）</t>
    <phoneticPr fontId="2"/>
  </si>
  <si>
    <t>健康保険
□　加入
□　適用除外（加入義務無し）</t>
    <phoneticPr fontId="2"/>
  </si>
  <si>
    <t>印刷設備の状況
＜「希望する営業品目」として大分類「印刷・製本」を選択した場合＞</t>
    <rPh sb="0" eb="2">
      <t>インサツ</t>
    </rPh>
    <rPh sb="2" eb="4">
      <t>セツビ</t>
    </rPh>
    <rPh sb="5" eb="7">
      <t>ジョウキョウ</t>
    </rPh>
    <rPh sb="10" eb="12">
      <t>キボウ</t>
    </rPh>
    <rPh sb="14" eb="16">
      <t>エイギョウ</t>
    </rPh>
    <rPh sb="16" eb="18">
      <t>ヒンモク</t>
    </rPh>
    <rPh sb="22" eb="25">
      <t>ダイブンルイ</t>
    </rPh>
    <rPh sb="26" eb="28">
      <t>インサツ</t>
    </rPh>
    <rPh sb="29" eb="31">
      <t>セイホン</t>
    </rPh>
    <rPh sb="33" eb="35">
      <t>センタク</t>
    </rPh>
    <rPh sb="37" eb="39">
      <t>バアイ</t>
    </rPh>
    <phoneticPr fontId="2"/>
  </si>
  <si>
    <t>健康保険
☐　個人事業主で、労働者５人未満のため
☐　個人事業主で、加入義務がない業種のため（業種： 　　　）
☐　その他（具体的な理由を記載してください。）</t>
    <rPh sb="60" eb="61">
      <t>タ</t>
    </rPh>
    <phoneticPr fontId="8"/>
  </si>
  <si>
    <t>厚生年金保険
☐　個人事業主で、労働者５人未満のため
☐　個人事業主で、加入義務がない業種のため（業種： 　　　）
☐　その他（具体的な理由を記載してください。）</t>
    <rPh sb="62" eb="63">
      <t>タ</t>
    </rPh>
    <phoneticPr fontId="8"/>
  </si>
  <si>
    <t>雇用保険
☐　被保険者となる従業員がいないため（代表及び役員のみ、同居する親族のみでの経営等）
☐　個人事業主で、労働者５人未満であり、加入義務がない業種のため（業種：　　　）
☐　その他（具体的な理由を記載してください。）</t>
    <phoneticPr fontId="2"/>
  </si>
  <si>
    <t>都道府県</t>
    <rPh sb="0" eb="4">
      <t>トドウフケン</t>
    </rPh>
    <phoneticPr fontId="2"/>
  </si>
  <si>
    <t>市区町村</t>
    <rPh sb="0" eb="4">
      <t>シクチョウソン</t>
    </rPh>
    <phoneticPr fontId="2"/>
  </si>
  <si>
    <t>１．親会社の関係にある他の入札参加資格者の有無</t>
    <rPh sb="6" eb="8">
      <t>カンケイ</t>
    </rPh>
    <rPh sb="11" eb="12">
      <t>タ</t>
    </rPh>
    <rPh sb="13" eb="15">
      <t>ニュウサツ</t>
    </rPh>
    <rPh sb="15" eb="17">
      <t>サンカ</t>
    </rPh>
    <rPh sb="17" eb="20">
      <t>シカクシャ</t>
    </rPh>
    <rPh sb="21" eb="23">
      <t>ウム</t>
    </rPh>
    <phoneticPr fontId="2"/>
  </si>
  <si>
    <t>２．子会社の関係にある他の入札参加資格者の有無</t>
    <rPh sb="2" eb="5">
      <t>コガイシャ</t>
    </rPh>
    <rPh sb="6" eb="8">
      <t>カンケイ</t>
    </rPh>
    <rPh sb="11" eb="12">
      <t>タ</t>
    </rPh>
    <rPh sb="13" eb="15">
      <t>ニュウサツ</t>
    </rPh>
    <rPh sb="15" eb="17">
      <t>サンカ</t>
    </rPh>
    <rPh sb="17" eb="20">
      <t>シカクシャ</t>
    </rPh>
    <rPh sb="21" eb="23">
      <t>ウム</t>
    </rPh>
    <phoneticPr fontId="2"/>
  </si>
  <si>
    <t>申請先地方公共団体</t>
    <rPh sb="0" eb="2">
      <t>シンセイ</t>
    </rPh>
    <rPh sb="2" eb="3">
      <t>サキ</t>
    </rPh>
    <rPh sb="3" eb="7">
      <t>チホウコウキョウ</t>
    </rPh>
    <rPh sb="7" eb="9">
      <t>ダンタイ</t>
    </rPh>
    <phoneticPr fontId="2"/>
  </si>
  <si>
    <t>申請項目</t>
    <rPh sb="0" eb="4">
      <t>シンセイコウモク</t>
    </rPh>
    <phoneticPr fontId="2"/>
  </si>
  <si>
    <t>①ⅰ</t>
  </si>
  <si>
    <t>①ⅰ</t>
    <phoneticPr fontId="2"/>
  </si>
  <si>
    <t>（参考）申請項目の性格</t>
    <rPh sb="1" eb="3">
      <t>サンコウ</t>
    </rPh>
    <rPh sb="4" eb="8">
      <t>シンセイコウモク</t>
    </rPh>
    <rPh sb="9" eb="11">
      <t>セイカク</t>
    </rPh>
    <phoneticPr fontId="2"/>
  </si>
  <si>
    <t>営業所に対する入札・契約等に関する権限の委任の有無</t>
    <rPh sb="4" eb="5">
      <t>タイ</t>
    </rPh>
    <rPh sb="7" eb="9">
      <t>ニュウサツ</t>
    </rPh>
    <rPh sb="10" eb="12">
      <t>ケイヤク</t>
    </rPh>
    <rPh sb="12" eb="13">
      <t>トウ</t>
    </rPh>
    <rPh sb="14" eb="15">
      <t>カン</t>
    </rPh>
    <rPh sb="17" eb="19">
      <t>ケンゲン</t>
    </rPh>
    <rPh sb="20" eb="22">
      <t>イニン</t>
    </rPh>
    <rPh sb="23" eb="25">
      <t>ウム</t>
    </rPh>
    <phoneticPr fontId="2"/>
  </si>
  <si>
    <t>営業所の名称（フリガナ）</t>
    <phoneticPr fontId="2"/>
  </si>
  <si>
    <t>営業所の名称</t>
    <phoneticPr fontId="2"/>
  </si>
  <si>
    <t>営業所の担当部署</t>
    <rPh sb="0" eb="3">
      <t>エイギョウショ</t>
    </rPh>
    <rPh sb="4" eb="6">
      <t>タントウ</t>
    </rPh>
    <rPh sb="6" eb="8">
      <t>ブショ</t>
    </rPh>
    <phoneticPr fontId="2"/>
  </si>
  <si>
    <t>機械装置類</t>
    <phoneticPr fontId="2"/>
  </si>
  <si>
    <t>運搬具類</t>
    <rPh sb="0" eb="2">
      <t>ウンパン</t>
    </rPh>
    <rPh sb="2" eb="3">
      <t>グ</t>
    </rPh>
    <rPh sb="3" eb="4">
      <t>ルイ</t>
    </rPh>
    <phoneticPr fontId="2"/>
  </si>
  <si>
    <t>工具その他</t>
    <phoneticPr fontId="2"/>
  </si>
  <si>
    <t>合計</t>
    <rPh sb="0" eb="2">
      <t>ゴウケイ</t>
    </rPh>
    <phoneticPr fontId="2"/>
  </si>
  <si>
    <t>流動比率
※合計</t>
    <rPh sb="0" eb="2">
      <t>リュウドウ</t>
    </rPh>
    <rPh sb="2" eb="4">
      <t>ヒリツ</t>
    </rPh>
    <rPh sb="6" eb="8">
      <t>ゴウケイ</t>
    </rPh>
    <phoneticPr fontId="5"/>
  </si>
  <si>
    <t>官公需適格組合（明細）</t>
    <rPh sb="0" eb="3">
      <t>カンコウジュ</t>
    </rPh>
    <rPh sb="3" eb="5">
      <t>テキカク</t>
    </rPh>
    <rPh sb="5" eb="7">
      <t>クミアイ</t>
    </rPh>
    <rPh sb="8" eb="10">
      <t>メイサイ</t>
    </rPh>
    <phoneticPr fontId="2"/>
  </si>
  <si>
    <t>社会保険・労働保険に適用除外となっている理由（全て加入している場合は記入不要）</t>
    <rPh sb="5" eb="7">
      <t>ロウドウ</t>
    </rPh>
    <rPh sb="7" eb="9">
      <t>ホケン</t>
    </rPh>
    <rPh sb="23" eb="24">
      <t>スベ</t>
    </rPh>
    <phoneticPr fontId="8"/>
  </si>
  <si>
    <t>人的関係</t>
    <phoneticPr fontId="2"/>
  </si>
  <si>
    <t>資本関係</t>
    <phoneticPr fontId="2"/>
  </si>
  <si>
    <t>３．親会社を同じくする子会社同士の関係にある他の入札参加資格者の有無</t>
    <rPh sb="2" eb="3">
      <t>オヤ</t>
    </rPh>
    <rPh sb="3" eb="5">
      <t>カイシャ</t>
    </rPh>
    <rPh sb="6" eb="7">
      <t>オナ</t>
    </rPh>
    <rPh sb="11" eb="14">
      <t>コガイシャ</t>
    </rPh>
    <rPh sb="14" eb="16">
      <t>ドウシ</t>
    </rPh>
    <rPh sb="17" eb="19">
      <t>カンケイ</t>
    </rPh>
    <rPh sb="22" eb="23">
      <t>タ</t>
    </rPh>
    <rPh sb="24" eb="26">
      <t>ニュウサツ</t>
    </rPh>
    <rPh sb="26" eb="28">
      <t>サンカ</t>
    </rPh>
    <rPh sb="28" eb="30">
      <t>シカク</t>
    </rPh>
    <rPh sb="30" eb="31">
      <t>シャ</t>
    </rPh>
    <rPh sb="32" eb="34">
      <t>ウム</t>
    </rPh>
    <phoneticPr fontId="2"/>
  </si>
  <si>
    <t>当社での役職</t>
    <rPh sb="0" eb="2">
      <t>トウシャ</t>
    </rPh>
    <rPh sb="4" eb="6">
      <t>ヤクショク</t>
    </rPh>
    <phoneticPr fontId="2"/>
  </si>
  <si>
    <t>氏名</t>
    <rPh sb="0" eb="2">
      <t>シメイ</t>
    </rPh>
    <phoneticPr fontId="2"/>
  </si>
  <si>
    <t>兼任先の法人番号</t>
    <rPh sb="0" eb="3">
      <t>ケンニンサキ</t>
    </rPh>
    <rPh sb="4" eb="8">
      <t>ホウジンバンゴウ</t>
    </rPh>
    <phoneticPr fontId="2"/>
  </si>
  <si>
    <t>兼任先の商号又は名称</t>
    <rPh sb="0" eb="2">
      <t>ケンニン</t>
    </rPh>
    <rPh sb="2" eb="3">
      <t>サキ</t>
    </rPh>
    <rPh sb="4" eb="6">
      <t>ショウゴウ</t>
    </rPh>
    <rPh sb="6" eb="7">
      <t>マタ</t>
    </rPh>
    <rPh sb="8" eb="10">
      <t>メイショウ</t>
    </rPh>
    <phoneticPr fontId="2"/>
  </si>
  <si>
    <t>兼任先の所在地</t>
    <rPh sb="0" eb="2">
      <t>ケンニン</t>
    </rPh>
    <rPh sb="2" eb="3">
      <t>サキ</t>
    </rPh>
    <rPh sb="4" eb="7">
      <t>ショザイチ</t>
    </rPh>
    <phoneticPr fontId="2"/>
  </si>
  <si>
    <t>兼任先の役職</t>
    <rPh sb="0" eb="2">
      <t>ケンニン</t>
    </rPh>
    <rPh sb="2" eb="3">
      <t>サキ</t>
    </rPh>
    <rPh sb="4" eb="6">
      <t>ヤクショク</t>
    </rPh>
    <phoneticPr fontId="2"/>
  </si>
  <si>
    <t>本社住所　</t>
    <rPh sb="0" eb="2">
      <t>ホンシャ</t>
    </rPh>
    <rPh sb="2" eb="4">
      <t>ジュウショ</t>
    </rPh>
    <phoneticPr fontId="2"/>
  </si>
  <si>
    <t>営業所情報・受任者情報　※営業所ごとに記入</t>
    <rPh sb="0" eb="3">
      <t>エイギョウショ</t>
    </rPh>
    <rPh sb="3" eb="5">
      <t>ジョウホウ</t>
    </rPh>
    <rPh sb="6" eb="9">
      <t>ジュニンシャ</t>
    </rPh>
    <rPh sb="9" eb="11">
      <t>ジョウホウ</t>
    </rPh>
    <rPh sb="13" eb="16">
      <t>エイギョウショ</t>
    </rPh>
    <rPh sb="19" eb="21">
      <t>キニュウ</t>
    </rPh>
    <phoneticPr fontId="2"/>
  </si>
  <si>
    <t>労働者災害補償保険
☐　被保険者となる従業員がいないため（代表及び役員のみ、同居する親族のみでの経営等）
☐　個人事業主で、労働者５人未満であり、加入義務がない業種のため（業種：　　　）
☐　その他（具体的な理由を記載してください。）</t>
    <phoneticPr fontId="2"/>
  </si>
  <si>
    <t>①ⅱ</t>
    <phoneticPr fontId="2"/>
  </si>
  <si>
    <t>②ⅱ</t>
    <phoneticPr fontId="2"/>
  </si>
  <si>
    <t>②ⅰ</t>
  </si>
  <si>
    <t>②ⅰ</t>
    <phoneticPr fontId="2"/>
  </si>
  <si>
    <t>（参考）採用状況</t>
    <rPh sb="1" eb="3">
      <t>サンコウ</t>
    </rPh>
    <rPh sb="4" eb="6">
      <t>サイヨウ</t>
    </rPh>
    <rPh sb="6" eb="8">
      <t>ジョウキョウ</t>
    </rPh>
    <phoneticPr fontId="2"/>
  </si>
  <si>
    <t>営業品目（大分類）ごとの前２か年間の平均実績高</t>
    <rPh sb="0" eb="2">
      <t>エイギョウ</t>
    </rPh>
    <rPh sb="2" eb="4">
      <t>ヒンモク</t>
    </rPh>
    <rPh sb="5" eb="8">
      <t>ダイブンルイ</t>
    </rPh>
    <rPh sb="12" eb="13">
      <t>ゼン</t>
    </rPh>
    <rPh sb="15" eb="16">
      <t>ネン</t>
    </rPh>
    <rPh sb="16" eb="17">
      <t>アイダ</t>
    </rPh>
    <rPh sb="18" eb="20">
      <t>ヘイキン</t>
    </rPh>
    <rPh sb="20" eb="22">
      <t>ジッセキ</t>
    </rPh>
    <rPh sb="22" eb="23">
      <t>ダカ</t>
    </rPh>
    <phoneticPr fontId="2"/>
  </si>
  <si>
    <t>契約の締結（変更契約を含む）及び解除に関する一切の権限</t>
    <phoneticPr fontId="2"/>
  </si>
  <si>
    <t>営業品目</t>
    <rPh sb="0" eb="2">
      <t>エイギョウ</t>
    </rPh>
    <rPh sb="2" eb="4">
      <t>ヒンモク</t>
    </rPh>
    <phoneticPr fontId="2"/>
  </si>
  <si>
    <t>新規/更新　※いずれか１を選択</t>
    <rPh sb="0" eb="2">
      <t>シンキ</t>
    </rPh>
    <rPh sb="3" eb="5">
      <t>コウシン</t>
    </rPh>
    <phoneticPr fontId="2"/>
  </si>
  <si>
    <t>業者種別　※いずれか１を選択</t>
    <phoneticPr fontId="2"/>
  </si>
  <si>
    <t>主たる事業の種類　※いずれか１を選択</t>
    <rPh sb="16" eb="18">
      <t>センタク</t>
    </rPh>
    <phoneticPr fontId="2"/>
  </si>
  <si>
    <t>直前々年度決算の売上（収入）金額
※組合員ごと・合計</t>
    <rPh sb="0" eb="1">
      <t>チョク</t>
    </rPh>
    <rPh sb="1" eb="3">
      <t>ゼンゼン</t>
    </rPh>
    <rPh sb="3" eb="5">
      <t>ネンド</t>
    </rPh>
    <rPh sb="5" eb="6">
      <t>ケツ</t>
    </rPh>
    <rPh sb="6" eb="7">
      <t>ショ</t>
    </rPh>
    <rPh sb="9" eb="11">
      <t>キンガク</t>
    </rPh>
    <rPh sb="11" eb="12">
      <t>ネン</t>
    </rPh>
    <rPh sb="12" eb="13">
      <t>マエ</t>
    </rPh>
    <phoneticPr fontId="5"/>
  </si>
  <si>
    <t>営業年数の求め方（以下から選択）
・登記がある場合は、法人設立年月日から申請日までの満年数
・個人から法人成りした場合は、個人の創業年月日から申請日までの満年数
・登記がない場合は、創業年月日から申請までの満年数
・その他（合併・分社・事業譲渡等の場合。沿革に要記入）
※休業等で中断した期間がある場合には、これを除いた期間</t>
    <rPh sb="0" eb="2">
      <t>エイギョウ</t>
    </rPh>
    <rPh sb="2" eb="4">
      <t>ネンスウ</t>
    </rPh>
    <rPh sb="5" eb="6">
      <t>モト</t>
    </rPh>
    <rPh sb="7" eb="8">
      <t>カタ</t>
    </rPh>
    <rPh sb="9" eb="11">
      <t>イカ</t>
    </rPh>
    <rPh sb="13" eb="15">
      <t>センタク</t>
    </rPh>
    <rPh sb="23" eb="25">
      <t>バアイ</t>
    </rPh>
    <rPh sb="64" eb="66">
      <t>ソウギョウ</t>
    </rPh>
    <rPh sb="87" eb="89">
      <t>バアイ</t>
    </rPh>
    <rPh sb="131" eb="133">
      <t>キニュウ</t>
    </rPh>
    <phoneticPr fontId="2"/>
  </si>
  <si>
    <t>※法人の場合、登記事項証明書に記載されている役員について記入（事業協同組合の場合は理事）（ただし、監査役は除く）。
※個人の場合、その者（個人事業主）及び同居する親族について記入。役職欄は省略可能。</t>
    <rPh sb="28" eb="30">
      <t>キニュウ</t>
    </rPh>
    <phoneticPr fontId="2"/>
  </si>
  <si>
    <t>次世代育成支援対策推進法に基づく一般事業主行動計画の届出状況</t>
    <rPh sb="0" eb="3">
      <t>ジセダイ</t>
    </rPh>
    <rPh sb="3" eb="5">
      <t>イクセイ</t>
    </rPh>
    <rPh sb="5" eb="7">
      <t>シエン</t>
    </rPh>
    <rPh sb="7" eb="9">
      <t>タイサク</t>
    </rPh>
    <rPh sb="9" eb="11">
      <t>スイシン</t>
    </rPh>
    <rPh sb="11" eb="12">
      <t>ホウ</t>
    </rPh>
    <rPh sb="13" eb="14">
      <t>モト</t>
    </rPh>
    <rPh sb="16" eb="18">
      <t>イッパン</t>
    </rPh>
    <rPh sb="18" eb="21">
      <t>ジギョウヌシ</t>
    </rPh>
    <rPh sb="21" eb="23">
      <t>コウドウ</t>
    </rPh>
    <rPh sb="23" eb="25">
      <t>ケイカク</t>
    </rPh>
    <phoneticPr fontId="2"/>
  </si>
  <si>
    <t>女性活躍推進法に基づく一般事業主行動計画の届出状況</t>
    <rPh sb="0" eb="2">
      <t>ジョセイ</t>
    </rPh>
    <rPh sb="2" eb="4">
      <t>カツヤク</t>
    </rPh>
    <rPh sb="4" eb="6">
      <t>スイシン</t>
    </rPh>
    <rPh sb="6" eb="7">
      <t>ホウ</t>
    </rPh>
    <rPh sb="8" eb="9">
      <t>モト</t>
    </rPh>
    <rPh sb="11" eb="13">
      <t>イッパン</t>
    </rPh>
    <rPh sb="13" eb="16">
      <t>ジギョウヌシ</t>
    </rPh>
    <rPh sb="16" eb="18">
      <t>コウドウ</t>
    </rPh>
    <rPh sb="18" eb="20">
      <t>ケイカク</t>
    </rPh>
    <phoneticPr fontId="2"/>
  </si>
  <si>
    <t>技術者資格　※人数を記入　</t>
    <rPh sb="0" eb="3">
      <t>ギジュツシャ</t>
    </rPh>
    <rPh sb="3" eb="5">
      <t>シカク</t>
    </rPh>
    <rPh sb="7" eb="9">
      <t>ニンズウ</t>
    </rPh>
    <rPh sb="10" eb="12">
      <t>キニュウ</t>
    </rPh>
    <phoneticPr fontId="2"/>
  </si>
  <si>
    <t>第１級CATV技術者</t>
    <phoneticPr fontId="2"/>
  </si>
  <si>
    <t>第２級CATV技術者</t>
    <phoneticPr fontId="2"/>
  </si>
  <si>
    <t>２級計装士</t>
    <rPh sb="1" eb="2">
      <t>キュウ</t>
    </rPh>
    <rPh sb="2" eb="4">
      <t>ケイソウ</t>
    </rPh>
    <rPh sb="4" eb="5">
      <t>シ</t>
    </rPh>
    <phoneticPr fontId="2"/>
  </si>
  <si>
    <t>１級ボイラー技士</t>
    <phoneticPr fontId="2"/>
  </si>
  <si>
    <t>２級ボイラー技士</t>
    <phoneticPr fontId="2"/>
  </si>
  <si>
    <t>第１種消防設備点検資格者</t>
    <phoneticPr fontId="2"/>
  </si>
  <si>
    <t>第２種消防設備点検資格者</t>
    <phoneticPr fontId="2"/>
  </si>
  <si>
    <t>１級ビル設備管理技能士</t>
    <phoneticPr fontId="2"/>
  </si>
  <si>
    <t>２級ビル設備管理技能士</t>
    <phoneticPr fontId="2"/>
  </si>
  <si>
    <t>○</t>
    <phoneticPr fontId="2"/>
  </si>
  <si>
    <t>第３種下水道技術検定合格者</t>
    <rPh sb="3" eb="5">
      <t>ゲスイ</t>
    </rPh>
    <phoneticPr fontId="2"/>
  </si>
  <si>
    <t>下水道の設計等の資格を有する者（下水道法第22条第２項関係）</t>
    <rPh sb="11" eb="12">
      <t>ユウ</t>
    </rPh>
    <rPh sb="14" eb="15">
      <t>シャ</t>
    </rPh>
    <rPh sb="24" eb="25">
      <t>ダイ</t>
    </rPh>
    <rPh sb="26" eb="27">
      <t>コウ</t>
    </rPh>
    <rPh sb="27" eb="29">
      <t>カンケイ</t>
    </rPh>
    <phoneticPr fontId="2"/>
  </si>
  <si>
    <t>防災センター要員講習修了者</t>
    <rPh sb="10" eb="12">
      <t>シュウリョウ</t>
    </rPh>
    <rPh sb="12" eb="13">
      <t>シャ</t>
    </rPh>
    <phoneticPr fontId="2"/>
  </si>
  <si>
    <t>水質関係第１種公害防止管理者</t>
    <phoneticPr fontId="2"/>
  </si>
  <si>
    <t>水質関係第２種公害防止管理者</t>
    <phoneticPr fontId="2"/>
  </si>
  <si>
    <t>水質関係第３種公害防止管理者</t>
    <phoneticPr fontId="2"/>
  </si>
  <si>
    <t>水質関係第４種公害防止管理者</t>
    <phoneticPr fontId="2"/>
  </si>
  <si>
    <t>大気関係第１種公害防止管理者</t>
    <rPh sb="0" eb="2">
      <t>タイキ</t>
    </rPh>
    <phoneticPr fontId="2"/>
  </si>
  <si>
    <t>大気関係第２種公害防止管理者</t>
    <rPh sb="0" eb="2">
      <t>タイキ</t>
    </rPh>
    <phoneticPr fontId="2"/>
  </si>
  <si>
    <t>大気関係第３種公害防止管理者</t>
    <rPh sb="0" eb="2">
      <t>タイキ</t>
    </rPh>
    <phoneticPr fontId="2"/>
  </si>
  <si>
    <t>大気関係第４種公害防止管理者</t>
    <rPh sb="0" eb="2">
      <t>タイキ</t>
    </rPh>
    <phoneticPr fontId="2"/>
  </si>
  <si>
    <t>※加入義務の有無が不明なときは、必ず関係機関に確認の上、記入。
※報告内容について、申請先地方公共団体が関係機関へ確認する場合がある。</t>
    <rPh sb="28" eb="30">
      <t>キニュウ</t>
    </rPh>
    <phoneticPr fontId="2"/>
  </si>
  <si>
    <t>※ 「機種」は印刷関連機器のみを記入。
※保有（リースを含む）している機械設備をもれなく記入（協力会社等が保有する設備は含まない）。
　なお、リースの場合は、「機種・型番・種別」欄に「リース」と記入。</t>
    <rPh sb="16" eb="18">
      <t>キニュウ</t>
    </rPh>
    <rPh sb="44" eb="46">
      <t>キニュウ</t>
    </rPh>
    <rPh sb="97" eb="99">
      <t>キニュウ</t>
    </rPh>
    <phoneticPr fontId="2"/>
  </si>
  <si>
    <t>申請先地方公共団体ごとの登録先
※申請先地方公共団体ごとに本社又は入札・契約等に関する権限を委任する営業所のいずれか１つを記入。</t>
    <rPh sb="0" eb="2">
      <t>シンセイ</t>
    </rPh>
    <rPh sb="2" eb="3">
      <t>サキ</t>
    </rPh>
    <rPh sb="3" eb="5">
      <t>チホウ</t>
    </rPh>
    <rPh sb="5" eb="7">
      <t>コウキョウ</t>
    </rPh>
    <rPh sb="7" eb="9">
      <t>ダンタイ</t>
    </rPh>
    <rPh sb="12" eb="15">
      <t>トウロクサキ</t>
    </rPh>
    <rPh sb="17" eb="19">
      <t>シンセイ</t>
    </rPh>
    <rPh sb="19" eb="20">
      <t>サキ</t>
    </rPh>
    <rPh sb="20" eb="22">
      <t>チホウ</t>
    </rPh>
    <rPh sb="22" eb="24">
      <t>コウキョウ</t>
    </rPh>
    <rPh sb="24" eb="26">
      <t>ダンタイ</t>
    </rPh>
    <rPh sb="46" eb="48">
      <t>イニン</t>
    </rPh>
    <rPh sb="61" eb="63">
      <t>キニュウ</t>
    </rPh>
    <phoneticPr fontId="2"/>
  </si>
  <si>
    <t>設立年月日
※個人の場合は創業年月日を記入。</t>
    <rPh sb="0" eb="2">
      <t>セツリツ</t>
    </rPh>
    <rPh sb="2" eb="5">
      <t>ネンガッピ</t>
    </rPh>
    <phoneticPr fontId="2"/>
  </si>
  <si>
    <t>（参考）
設定方法</t>
    <rPh sb="1" eb="3">
      <t>サンコウ</t>
    </rPh>
    <rPh sb="5" eb="9">
      <t>セッテイホウホウ</t>
    </rPh>
    <phoneticPr fontId="2"/>
  </si>
  <si>
    <t>見積り及び入札に関する一切の権限</t>
    <rPh sb="0" eb="2">
      <t>ミツモ</t>
    </rPh>
    <rPh sb="3" eb="4">
      <t>オヨ</t>
    </rPh>
    <rPh sb="5" eb="7">
      <t>ニュウサツ</t>
    </rPh>
    <rPh sb="8" eb="9">
      <t>カン</t>
    </rPh>
    <rPh sb="11" eb="13">
      <t>イッサイ</t>
    </rPh>
    <rPh sb="14" eb="16">
      <t>ケンゲン</t>
    </rPh>
    <phoneticPr fontId="2"/>
  </si>
  <si>
    <t>入札保証金及び契約保証金の納付並びに還付請求及び受領に関する一切の権限</t>
    <rPh sb="15" eb="16">
      <t>ナラ</t>
    </rPh>
    <phoneticPr fontId="2"/>
  </si>
  <si>
    <t>直前年度決算の売上（収入）金額
※組合員ごと・合計</t>
    <rPh sb="0" eb="2">
      <t>チョクゼン</t>
    </rPh>
    <rPh sb="2" eb="4">
      <t>ネンド</t>
    </rPh>
    <rPh sb="4" eb="6">
      <t>ケッサン</t>
    </rPh>
    <rPh sb="7" eb="9">
      <t>ウリアゲ</t>
    </rPh>
    <rPh sb="10" eb="12">
      <t>シュウニュウ</t>
    </rPh>
    <rPh sb="13" eb="15">
      <t>キンガク</t>
    </rPh>
    <phoneticPr fontId="5"/>
  </si>
  <si>
    <t>１．製造・販売実績等</t>
    <phoneticPr fontId="2"/>
  </si>
  <si>
    <t>２．自己資本額</t>
    <rPh sb="2" eb="4">
      <t>ジコ</t>
    </rPh>
    <rPh sb="4" eb="7">
      <t>シホンガク</t>
    </rPh>
    <phoneticPr fontId="5"/>
  </si>
  <si>
    <t>４．営業年数</t>
    <rPh sb="2" eb="4">
      <t>エイギョウ</t>
    </rPh>
    <rPh sb="4" eb="6">
      <t>ネンスウ</t>
    </rPh>
    <phoneticPr fontId="5"/>
  </si>
  <si>
    <t>当社（個人である場合は私、団体である場合は当団体。以下同じ。）は、入札参加資格審査に申請するに当たり、下記の事項について誓約します。</t>
    <rPh sb="25" eb="27">
      <t>イカ</t>
    </rPh>
    <rPh sb="27" eb="28">
      <t>オナ</t>
    </rPh>
    <rPh sb="47" eb="48">
      <t>ア</t>
    </rPh>
    <phoneticPr fontId="2"/>
  </si>
  <si>
    <t>また、申請先地方公共団体において必要と判断した場合に、役員等名簿により提出する当方の個人情報を警察に提供することについて同意します。</t>
    <phoneticPr fontId="2"/>
  </si>
  <si>
    <t>入札・契約等に関する権限の委任を受けている者</t>
    <rPh sb="7" eb="8">
      <t>カン</t>
    </rPh>
    <phoneticPr fontId="2"/>
  </si>
  <si>
    <t>当社は、入札参加資格の不認定その他の排除措置を受けた場合、申請先地方公共団体が住所又は所在地、氏名又は名称並びに排除措置理由及び内容を申請先地方公共団体の公式ホームページへの掲載その他の方法により公表することに同意します。</t>
    <rPh sb="0" eb="2">
      <t>トウシャ</t>
    </rPh>
    <rPh sb="67" eb="69">
      <t>シンセイ</t>
    </rPh>
    <rPh sb="69" eb="70">
      <t>サキ</t>
    </rPh>
    <rPh sb="70" eb="72">
      <t>チホウ</t>
    </rPh>
    <rPh sb="72" eb="74">
      <t>コウキョウ</t>
    </rPh>
    <rPh sb="74" eb="76">
      <t>ダンタイ</t>
    </rPh>
    <phoneticPr fontId="2"/>
  </si>
  <si>
    <t>※申請先地方公共団体の税、水道料金及び下水道使用料並びにこれらに付随する延滞金等（以下「税等」という。）のいずれか又は全てに滞納がないことの確認のため、申請先地方公共団体の税務担当職員等が物品の購入、役務の提供等の契約に係る入札参加資格審査に関わる職員に対して、申請先地方公共団体の税等の完納又は未納情報の提供を行うことに同意します。</t>
    <rPh sb="4" eb="6">
      <t>チホウ</t>
    </rPh>
    <rPh sb="6" eb="8">
      <t>コウキョウ</t>
    </rPh>
    <rPh sb="8" eb="10">
      <t>ダンタイ</t>
    </rPh>
    <rPh sb="57" eb="58">
      <t>マタ</t>
    </rPh>
    <rPh sb="59" eb="60">
      <t>スベ</t>
    </rPh>
    <rPh sb="66" eb="67">
      <t>オヨ</t>
    </rPh>
    <rPh sb="81" eb="83">
      <t>イカ</t>
    </rPh>
    <rPh sb="84" eb="85">
      <t>ゼイ</t>
    </rPh>
    <rPh sb="85" eb="86">
      <t>トウ</t>
    </rPh>
    <rPh sb="110" eb="112">
      <t>チホウ</t>
    </rPh>
    <rPh sb="112" eb="114">
      <t>ダンタイ</t>
    </rPh>
    <rPh sb="121" eb="122">
      <t>トウ</t>
    </rPh>
    <rPh sb="141" eb="143">
      <t>キョウソウ</t>
    </rPh>
    <rPh sb="165" eb="167">
      <t>チホウコウキョウダンタイトウ</t>
    </rPh>
    <phoneticPr fontId="2"/>
  </si>
  <si>
    <t>水質検査実施者</t>
    <phoneticPr fontId="2"/>
  </si>
  <si>
    <t>契約金額</t>
    <phoneticPr fontId="2"/>
  </si>
  <si>
    <t>営業実績</t>
    <rPh sb="0" eb="2">
      <t>エイギョウ</t>
    </rPh>
    <rPh sb="2" eb="4">
      <t>ジッセキ</t>
    </rPh>
    <phoneticPr fontId="2"/>
  </si>
  <si>
    <t>※　物品・役務等に係る入札参加資格審査を行っている地方公共団体（1,694団体（47都道府県・1,647市区町村））に占める割合</t>
    <rPh sb="2" eb="4">
      <t>ブッピン</t>
    </rPh>
    <rPh sb="5" eb="8">
      <t>エキムトウ</t>
    </rPh>
    <rPh sb="9" eb="10">
      <t>カカ</t>
    </rPh>
    <rPh sb="11" eb="13">
      <t>ニュウサツ</t>
    </rPh>
    <rPh sb="13" eb="15">
      <t>サンカ</t>
    </rPh>
    <rPh sb="15" eb="17">
      <t>シカク</t>
    </rPh>
    <rPh sb="17" eb="19">
      <t>シンサ</t>
    </rPh>
    <rPh sb="20" eb="21">
      <t>オコナ</t>
    </rPh>
    <rPh sb="25" eb="27">
      <t>チホウ</t>
    </rPh>
    <rPh sb="27" eb="29">
      <t>コウキョウ</t>
    </rPh>
    <rPh sb="29" eb="31">
      <t>ダンタイ</t>
    </rPh>
    <rPh sb="37" eb="39">
      <t>ダンタイ</t>
    </rPh>
    <rPh sb="42" eb="46">
      <t>トドウフケン</t>
    </rPh>
    <rPh sb="52" eb="54">
      <t>シク</t>
    </rPh>
    <rPh sb="54" eb="56">
      <t>チョウソン</t>
    </rPh>
    <rPh sb="59" eb="60">
      <t>シ</t>
    </rPh>
    <rPh sb="62" eb="64">
      <t>ワリアイ</t>
    </rPh>
    <phoneticPr fontId="2"/>
  </si>
  <si>
    <t>公益法人
（公益社団法人又は公益財団法人）</t>
    <rPh sb="0" eb="4">
      <t>コウエキホウジン</t>
    </rPh>
    <rPh sb="6" eb="12">
      <t>コウエキシャダンホウジン</t>
    </rPh>
    <rPh sb="12" eb="13">
      <t>マタ</t>
    </rPh>
    <rPh sb="14" eb="20">
      <t>コウエキザイダンホウジン</t>
    </rPh>
    <phoneticPr fontId="2"/>
  </si>
  <si>
    <t>住所（都道府県）（登記上の住所）</t>
    <rPh sb="3" eb="7">
      <t>トドウフケン</t>
    </rPh>
    <rPh sb="9" eb="12">
      <t>トウキジョウ</t>
    </rPh>
    <rPh sb="13" eb="15">
      <t>ジュウショ</t>
    </rPh>
    <phoneticPr fontId="2"/>
  </si>
  <si>
    <t>住所（市区町村）（登記上の住所）</t>
    <rPh sb="3" eb="7">
      <t>シクチョウソン</t>
    </rPh>
    <rPh sb="13" eb="15">
      <t>ジュウショ</t>
    </rPh>
    <phoneticPr fontId="2"/>
  </si>
  <si>
    <t>住所（町名・番地等）（登記上の住所）</t>
    <rPh sb="3" eb="5">
      <t>チョウメイ</t>
    </rPh>
    <rPh sb="6" eb="8">
      <t>バンチ</t>
    </rPh>
    <rPh sb="8" eb="9">
      <t>ナド</t>
    </rPh>
    <rPh sb="15" eb="17">
      <t>ジュウショ</t>
    </rPh>
    <phoneticPr fontId="2"/>
  </si>
  <si>
    <t>※個人の場合は事業所の所在地を「登記上の住所」欄に記入。
※法人で登記上の住所と異なる住所を登録する必要がある場合は、「登記上の住所以外の住所」欄に記入。</t>
    <phoneticPr fontId="2"/>
  </si>
  <si>
    <t>商号又は名称　
※行政書士法人からの代理申請の場合に記入。</t>
    <rPh sb="0" eb="3">
      <t>ショウゴウマタ</t>
    </rPh>
    <rPh sb="4" eb="6">
      <t>メイショウ</t>
    </rPh>
    <rPh sb="9" eb="11">
      <t>ギョウセイ</t>
    </rPh>
    <rPh sb="11" eb="13">
      <t>ショシ</t>
    </rPh>
    <rPh sb="13" eb="15">
      <t>ホウジン</t>
    </rPh>
    <rPh sb="18" eb="20">
      <t>ダイリ</t>
    </rPh>
    <rPh sb="20" eb="22">
      <t>シンセイ</t>
    </rPh>
    <rPh sb="23" eb="25">
      <t>バアイ</t>
    </rPh>
    <rPh sb="26" eb="28">
      <t>キニュウ</t>
    </rPh>
    <phoneticPr fontId="2"/>
  </si>
  <si>
    <t>営業所の代表者役職
※委任をしている場合は受任者役職を記入。</t>
    <rPh sb="11" eb="13">
      <t>イニン</t>
    </rPh>
    <rPh sb="18" eb="20">
      <t>バアイ</t>
    </rPh>
    <rPh sb="21" eb="24">
      <t>ジュニンシャ</t>
    </rPh>
    <rPh sb="24" eb="26">
      <t>ヤクショク</t>
    </rPh>
    <rPh sb="27" eb="29">
      <t>キニュウ</t>
    </rPh>
    <phoneticPr fontId="2"/>
  </si>
  <si>
    <t>営業所の代表者氏名（フリガナ）
※委任をしている場合は受任者氏名（フリガナ）を記入。</t>
    <rPh sb="17" eb="19">
      <t>イニン</t>
    </rPh>
    <rPh sb="24" eb="26">
      <t>バアイ</t>
    </rPh>
    <rPh sb="27" eb="30">
      <t>ジュニンシャ</t>
    </rPh>
    <rPh sb="30" eb="32">
      <t>シメイ</t>
    </rPh>
    <rPh sb="39" eb="41">
      <t>キニュウ</t>
    </rPh>
    <phoneticPr fontId="2"/>
  </si>
  <si>
    <t>営業所の代表者氏名
※委任をしている場合は受任者氏名を記入。</t>
    <rPh sb="11" eb="13">
      <t>イニン</t>
    </rPh>
    <rPh sb="18" eb="20">
      <t>バアイ</t>
    </rPh>
    <rPh sb="21" eb="24">
      <t>ジュニンシャ</t>
    </rPh>
    <rPh sb="24" eb="26">
      <t>シメイ</t>
    </rPh>
    <rPh sb="27" eb="29">
      <t>キニュウ</t>
    </rPh>
    <phoneticPr fontId="2"/>
  </si>
  <si>
    <t>希望する営業品目（小分類）
※申請先地方公共団体ごとに選択可能。</t>
    <rPh sb="0" eb="2">
      <t>キボウ</t>
    </rPh>
    <rPh sb="4" eb="6">
      <t>エイギョウ</t>
    </rPh>
    <rPh sb="6" eb="8">
      <t>ヒンモク</t>
    </rPh>
    <rPh sb="9" eb="10">
      <t>ショウ</t>
    </rPh>
    <rPh sb="10" eb="12">
      <t>ブンルイ</t>
    </rPh>
    <rPh sb="15" eb="17">
      <t>シンセイ</t>
    </rPh>
    <rPh sb="17" eb="18">
      <t>サキ</t>
    </rPh>
    <rPh sb="18" eb="20">
      <t>チホウ</t>
    </rPh>
    <rPh sb="20" eb="22">
      <t>コウキョウ</t>
    </rPh>
    <rPh sb="22" eb="24">
      <t>ダンタイ</t>
    </rPh>
    <rPh sb="27" eb="29">
      <t>センタク</t>
    </rPh>
    <rPh sb="29" eb="31">
      <t>カノウ</t>
    </rPh>
    <phoneticPr fontId="2"/>
  </si>
  <si>
    <t>希望する営業品目（大分類）
※申請先地方公共団体ごとに選択可能。</t>
    <rPh sb="0" eb="2">
      <t>キボウ</t>
    </rPh>
    <rPh sb="4" eb="6">
      <t>エイギョウ</t>
    </rPh>
    <rPh sb="6" eb="8">
      <t>ヒンモク</t>
    </rPh>
    <rPh sb="9" eb="12">
      <t>ダイブンルイ</t>
    </rPh>
    <rPh sb="15" eb="17">
      <t>シンセイ</t>
    </rPh>
    <rPh sb="17" eb="18">
      <t>サキ</t>
    </rPh>
    <rPh sb="18" eb="20">
      <t>チホウ</t>
    </rPh>
    <rPh sb="20" eb="22">
      <t>コウキョウ</t>
    </rPh>
    <rPh sb="22" eb="24">
      <t>ダンタイ</t>
    </rPh>
    <rPh sb="27" eb="29">
      <t>センタク</t>
    </rPh>
    <rPh sb="29" eb="31">
      <t>カノウ</t>
    </rPh>
    <phoneticPr fontId="2"/>
  </si>
  <si>
    <t>純資産（直前決算時）
※組合員ごと・合計</t>
    <rPh sb="0" eb="3">
      <t>ジュンシサン</t>
    </rPh>
    <rPh sb="4" eb="9">
      <t>チョクゼンケッサンジ</t>
    </rPh>
    <phoneticPr fontId="5"/>
  </si>
  <si>
    <t>自己資本金・合計
※組合員ごと・合計</t>
  </si>
  <si>
    <t>常勤職員の人数
※組合員ごと・合計</t>
    <rPh sb="0" eb="2">
      <t>ジョウキン</t>
    </rPh>
    <rPh sb="2" eb="4">
      <t>ショクイン</t>
    </rPh>
    <rPh sb="5" eb="7">
      <t>ニンズウ</t>
    </rPh>
    <phoneticPr fontId="5"/>
  </si>
  <si>
    <t>うち技術職員の人数
※組合員ごと・合計</t>
    <rPh sb="2" eb="4">
      <t>ギジュツ</t>
    </rPh>
    <rPh sb="4" eb="6">
      <t>ショクイン</t>
    </rPh>
    <rPh sb="7" eb="9">
      <t>ニンズウ</t>
    </rPh>
    <phoneticPr fontId="2"/>
  </si>
  <si>
    <t>うち事務職員の人数
※組合員ごと・合計</t>
    <rPh sb="2" eb="4">
      <t>ジム</t>
    </rPh>
    <rPh sb="4" eb="6">
      <t>ショクイン</t>
    </rPh>
    <phoneticPr fontId="2"/>
  </si>
  <si>
    <t>うちその他の職員の人数
※組合員ごと・合計</t>
    <rPh sb="4" eb="5">
      <t>タ</t>
    </rPh>
    <rPh sb="6" eb="8">
      <t>ショクイン</t>
    </rPh>
    <phoneticPr fontId="2"/>
  </si>
  <si>
    <t>うち障害者の人数
※組合員ごと・合計</t>
    <rPh sb="2" eb="4">
      <t>ショウガイ</t>
    </rPh>
    <rPh sb="4" eb="5">
      <t>モノ</t>
    </rPh>
    <rPh sb="6" eb="8">
      <t>ニンズウ</t>
    </rPh>
    <phoneticPr fontId="2"/>
  </si>
  <si>
    <t>※直前２か年間に完成（見込み）した主な契約の実績を希望する営業品目ごとに記入。
※契約の相手方が官公庁でない契約についても記入可能。</t>
    <rPh sb="25" eb="27">
      <t>キボウ</t>
    </rPh>
    <rPh sb="29" eb="31">
      <t>エイギョウ</t>
    </rPh>
    <rPh sb="31" eb="33">
      <t>ヒンモク</t>
    </rPh>
    <rPh sb="36" eb="38">
      <t>キニュウ</t>
    </rPh>
    <rPh sb="61" eb="63">
      <t>キニュウ</t>
    </rPh>
    <rPh sb="63" eb="65">
      <t>カノウ</t>
    </rPh>
    <phoneticPr fontId="2"/>
  </si>
  <si>
    <t>取扱いメーカー
※営業品目（小分類）ごとに記入。</t>
    <rPh sb="14" eb="17">
      <t>ショウブンルイ</t>
    </rPh>
    <rPh sb="21" eb="23">
      <t>キニュウ</t>
    </rPh>
    <phoneticPr fontId="2"/>
  </si>
  <si>
    <t>営業品目の希望順位
※地方公共団体が必要に応じて営業品目（大分類）ごとに５位まで記入。
※申請先地方公共団体ごとに記入可能。</t>
    <rPh sb="0" eb="2">
      <t>エイギョウ</t>
    </rPh>
    <rPh sb="2" eb="4">
      <t>ヒンモク</t>
    </rPh>
    <rPh sb="5" eb="7">
      <t>キボウ</t>
    </rPh>
    <rPh sb="7" eb="9">
      <t>ジュンイ</t>
    </rPh>
    <rPh sb="11" eb="13">
      <t>チホウ</t>
    </rPh>
    <rPh sb="13" eb="15">
      <t>コウキョウ</t>
    </rPh>
    <rPh sb="15" eb="17">
      <t>ダンタイ</t>
    </rPh>
    <rPh sb="18" eb="20">
      <t>ヒツヨウ</t>
    </rPh>
    <rPh sb="21" eb="22">
      <t>オウ</t>
    </rPh>
    <rPh sb="24" eb="28">
      <t>エイギョウヒンモク</t>
    </rPh>
    <rPh sb="29" eb="32">
      <t>ダイブンルイ</t>
    </rPh>
    <rPh sb="37" eb="38">
      <t>イ</t>
    </rPh>
    <rPh sb="40" eb="42">
      <t>キニュウ</t>
    </rPh>
    <rPh sb="45" eb="47">
      <t>シンセイ</t>
    </rPh>
    <rPh sb="47" eb="48">
      <t>サキ</t>
    </rPh>
    <rPh sb="48" eb="50">
      <t>チホウ</t>
    </rPh>
    <rPh sb="50" eb="52">
      <t>コウキョウ</t>
    </rPh>
    <rPh sb="52" eb="54">
      <t>ダンタイ</t>
    </rPh>
    <rPh sb="57" eb="59">
      <t>キニュウ</t>
    </rPh>
    <rPh sb="59" eb="61">
      <t>カノウ</t>
    </rPh>
    <phoneticPr fontId="2"/>
  </si>
  <si>
    <t>その他
（外国法人、人格のない社団、独立行政法人、一般社団法人、一般財団法人等）</t>
    <rPh sb="18" eb="20">
      <t>ドクリツ</t>
    </rPh>
    <phoneticPr fontId="2"/>
  </si>
  <si>
    <t>役員（個人の場合は代表者）</t>
    <phoneticPr fontId="2"/>
  </si>
  <si>
    <t>その他の法人
（会社又は士業法人）</t>
    <rPh sb="2" eb="3">
      <t>タ</t>
    </rPh>
    <rPh sb="4" eb="6">
      <t>ホウジン</t>
    </rPh>
    <rPh sb="8" eb="10">
      <t>カイシャ</t>
    </rPh>
    <rPh sb="10" eb="11">
      <t>マタ</t>
    </rPh>
    <rPh sb="12" eb="13">
      <t>シ</t>
    </rPh>
    <rPh sb="13" eb="14">
      <t>ギョウ</t>
    </rPh>
    <rPh sb="14" eb="16">
      <t>ホウジン</t>
    </rPh>
    <phoneticPr fontId="2"/>
  </si>
  <si>
    <t>※１　法人の場合、貸借対照表の【資本金】を記入。個人の場合で青色申告決算書の貸借対照表がある場合は、【元入金】を記入。白色申告の場合は、０を記入。
※２　法人の場合、貸借対照表の【純資産の部の合計】を記入。個人の場合で青色申告決算書の貸借対照表がある場合は、【（事業主借＋元入金＋青色申告特別控除前の所得金額）-事業主貸の金額】を記入。白色申告の場合は、０を記入。
※３　法人の場合、登記事項証明書の【資本金の額】を記入。個人の場合、「資本金（直前決算時）」と同額を記入。
※４　法人の場合、【純資産の部の合計＋決算後の純資産の増減額】を記入。個人の場合、「純資産（直前決算時）」と同額を記入。</t>
    <rPh sb="3" eb="5">
      <t>ホウジン</t>
    </rPh>
    <rPh sb="6" eb="8">
      <t>バアイ</t>
    </rPh>
    <rPh sb="16" eb="19">
      <t>シホンキン</t>
    </rPh>
    <rPh sb="21" eb="23">
      <t>キニュウ</t>
    </rPh>
    <rPh sb="24" eb="26">
      <t>コジン</t>
    </rPh>
    <rPh sb="27" eb="29">
      <t>バアイ</t>
    </rPh>
    <rPh sb="30" eb="32">
      <t>アオイロ</t>
    </rPh>
    <rPh sb="32" eb="34">
      <t>シンコク</t>
    </rPh>
    <rPh sb="34" eb="37">
      <t>ケッサンショ</t>
    </rPh>
    <rPh sb="38" eb="40">
      <t>タイシャク</t>
    </rPh>
    <rPh sb="40" eb="43">
      <t>タイショウヒョウ</t>
    </rPh>
    <rPh sb="46" eb="48">
      <t>バアイ</t>
    </rPh>
    <rPh sb="51" eb="54">
      <t>モトイレキン</t>
    </rPh>
    <rPh sb="56" eb="58">
      <t>キニュウ</t>
    </rPh>
    <rPh sb="59" eb="61">
      <t>シロイロ</t>
    </rPh>
    <rPh sb="61" eb="63">
      <t>シンコク</t>
    </rPh>
    <rPh sb="64" eb="66">
      <t>バアイ</t>
    </rPh>
    <rPh sb="70" eb="72">
      <t>キニュウ</t>
    </rPh>
    <rPh sb="77" eb="79">
      <t>ホウジン</t>
    </rPh>
    <rPh sb="80" eb="82">
      <t>バアイ</t>
    </rPh>
    <rPh sb="83" eb="88">
      <t>タイシャクタイショウヒョウ</t>
    </rPh>
    <rPh sb="90" eb="93">
      <t>ジュンシサン</t>
    </rPh>
    <rPh sb="94" eb="95">
      <t>ブ</t>
    </rPh>
    <rPh sb="96" eb="98">
      <t>ゴウケイ</t>
    </rPh>
    <rPh sb="100" eb="102">
      <t>キニュウ</t>
    </rPh>
    <rPh sb="103" eb="105">
      <t>コジン</t>
    </rPh>
    <rPh sb="144" eb="146">
      <t>キンガク</t>
    </rPh>
    <rPh sb="148" eb="151">
      <t>ジギョウヌシ</t>
    </rPh>
    <rPh sb="151" eb="152">
      <t>カ</t>
    </rPh>
    <rPh sb="153" eb="155">
      <t>キンガク</t>
    </rPh>
    <rPh sb="156" eb="158">
      <t>キニュウ</t>
    </rPh>
    <rPh sb="159" eb="161">
      <t>シロイロ</t>
    </rPh>
    <rPh sb="161" eb="163">
      <t>シンコク</t>
    </rPh>
    <rPh sb="165" eb="167">
      <t>バアイ</t>
    </rPh>
    <rPh sb="171" eb="173">
      <t>キニュウ</t>
    </rPh>
    <rPh sb="178" eb="180">
      <t>コジン</t>
    </rPh>
    <rPh sb="181" eb="183">
      <t>バアイ</t>
    </rPh>
    <rPh sb="214" eb="216">
      <t>チョクゼン</t>
    </rPh>
    <rPh sb="216" eb="219">
      <t>ケッサンジ</t>
    </rPh>
    <rPh sb="225" eb="227">
      <t>キニュウ</t>
    </rPh>
    <rPh sb="232" eb="234">
      <t>コジン</t>
    </rPh>
    <rPh sb="235" eb="237">
      <t>バアイ</t>
    </rPh>
    <rPh sb="275" eb="277">
      <t>チョクゼン</t>
    </rPh>
    <rPh sb="277" eb="280">
      <t>ケッサンジ</t>
    </rPh>
    <rPh sb="283" eb="285">
      <t>ドウガク</t>
    </rPh>
    <rPh sb="286" eb="288">
      <t>キニュウ</t>
    </rPh>
    <phoneticPr fontId="2"/>
  </si>
  <si>
    <t>経営状況（直前決算時）</t>
    <rPh sb="0" eb="2">
      <t>ケイエイ</t>
    </rPh>
    <rPh sb="2" eb="4">
      <t>ジョウキョウ</t>
    </rPh>
    <phoneticPr fontId="2"/>
  </si>
  <si>
    <t>流動資産</t>
    <phoneticPr fontId="2"/>
  </si>
  <si>
    <t>流動負債</t>
    <phoneticPr fontId="2"/>
  </si>
  <si>
    <t>流動比率</t>
    <phoneticPr fontId="2"/>
  </si>
  <si>
    <t>設備の額（直前決算時）</t>
    <rPh sb="0" eb="2">
      <t>セツビ</t>
    </rPh>
    <rPh sb="3" eb="4">
      <t>ガク</t>
    </rPh>
    <phoneticPr fontId="2"/>
  </si>
  <si>
    <t>３．経営状況（直前決算時）</t>
    <rPh sb="2" eb="4">
      <t>ケイエイ</t>
    </rPh>
    <rPh sb="4" eb="6">
      <t>ジョウキョウ</t>
    </rPh>
    <rPh sb="7" eb="9">
      <t>チョクゼン</t>
    </rPh>
    <rPh sb="9" eb="12">
      <t>ケッサンジ</t>
    </rPh>
    <phoneticPr fontId="5"/>
  </si>
  <si>
    <t>６．設備の額（直前決算時）</t>
    <rPh sb="2" eb="4">
      <t>セツビ</t>
    </rPh>
    <rPh sb="5" eb="6">
      <t>ガク</t>
    </rPh>
    <rPh sb="7" eb="9">
      <t>チョクゼン</t>
    </rPh>
    <rPh sb="9" eb="12">
      <t>ケッサンジ</t>
    </rPh>
    <phoneticPr fontId="5"/>
  </si>
  <si>
    <t>（委任事項）</t>
    <rPh sb="1" eb="3">
      <t>イニン</t>
    </rPh>
    <rPh sb="3" eb="5">
      <t>ジコウ</t>
    </rPh>
    <phoneticPr fontId="2"/>
  </si>
  <si>
    <t>部署名
※営業所等の職員が申請事務を担当している場合は、営業所等の名称及び部署名を記入。</t>
    <rPh sb="5" eb="8">
      <t>エイギョウショ</t>
    </rPh>
    <rPh sb="8" eb="9">
      <t>トウ</t>
    </rPh>
    <rPh sb="10" eb="12">
      <t>ショクイン</t>
    </rPh>
    <rPh sb="13" eb="17">
      <t>シンセイジム</t>
    </rPh>
    <rPh sb="18" eb="20">
      <t>タントウ</t>
    </rPh>
    <rPh sb="24" eb="26">
      <t>バアイ</t>
    </rPh>
    <rPh sb="28" eb="31">
      <t>エイギョウショ</t>
    </rPh>
    <rPh sb="31" eb="32">
      <t>トウ</t>
    </rPh>
    <rPh sb="33" eb="35">
      <t>メイショウ</t>
    </rPh>
    <rPh sb="35" eb="36">
      <t>オヨ</t>
    </rPh>
    <rPh sb="37" eb="39">
      <t>ブショ</t>
    </rPh>
    <rPh sb="39" eb="40">
      <t>メイ</t>
    </rPh>
    <rPh sb="41" eb="43">
      <t>キニュウ</t>
    </rPh>
    <phoneticPr fontId="2"/>
  </si>
  <si>
    <t>直前々年度決算の営業品目（大分類）ごとの売上（収入）金額
※組合員ごと・合計</t>
    <rPh sb="1" eb="3">
      <t>マエマエ</t>
    </rPh>
    <phoneticPr fontId="2"/>
  </si>
  <si>
    <t>直前年度決算の営業品目（大分類）ごとの売上（収入）金額
※組合員ごと・合計</t>
    <rPh sb="1" eb="4">
      <t>ゼンネンド</t>
    </rPh>
    <phoneticPr fontId="2"/>
  </si>
  <si>
    <t>営業品目（大分類）ごとの前２か年間の平均実績高</t>
    <phoneticPr fontId="2"/>
  </si>
  <si>
    <t>資本金（直前決算時）
※組合の場合は出資金
※組合員ごと・合計</t>
    <rPh sb="0" eb="3">
      <t>シホンキン</t>
    </rPh>
    <rPh sb="4" eb="9">
      <t>チョクゼンケッサンジ</t>
    </rPh>
    <rPh sb="12" eb="14">
      <t>クミアイ</t>
    </rPh>
    <rPh sb="15" eb="17">
      <t>バアイ</t>
    </rPh>
    <rPh sb="18" eb="21">
      <t>シュッシキン</t>
    </rPh>
    <phoneticPr fontId="5"/>
  </si>
  <si>
    <t>資本金（登記上）
※組合の場合は出資金
※組合員ごと・合計</t>
    <rPh sb="10" eb="12">
      <t>クミアイ</t>
    </rPh>
    <rPh sb="13" eb="15">
      <t>バアイ</t>
    </rPh>
    <rPh sb="16" eb="19">
      <t>シュッシキン</t>
    </rPh>
    <phoneticPr fontId="2"/>
  </si>
  <si>
    <t>５．常勤職員等の人数</t>
    <rPh sb="2" eb="4">
      <t>ジョウキン</t>
    </rPh>
    <rPh sb="4" eb="6">
      <t>ショクイン</t>
    </rPh>
    <rPh sb="6" eb="7">
      <t>トウ</t>
    </rPh>
    <rPh sb="8" eb="10">
      <t>ニンズウ</t>
    </rPh>
    <phoneticPr fontId="5"/>
  </si>
  <si>
    <t>営業品目（大分類）ごとの売上（収入）金額</t>
    <rPh sb="0" eb="2">
      <t>エイギョウ</t>
    </rPh>
    <rPh sb="2" eb="4">
      <t>ヒンモク</t>
    </rPh>
    <rPh sb="5" eb="8">
      <t>ダイブンルイ</t>
    </rPh>
    <rPh sb="12" eb="14">
      <t>ウリア</t>
    </rPh>
    <rPh sb="15" eb="17">
      <t>シュウニュウ</t>
    </rPh>
    <rPh sb="18" eb="20">
      <t>キンガク</t>
    </rPh>
    <phoneticPr fontId="2"/>
  </si>
  <si>
    <t>※　設定方法の凡例</t>
    <rPh sb="2" eb="6">
      <t>セッテイホウホウ</t>
    </rPh>
    <rPh sb="7" eb="9">
      <t>ハンレイ</t>
    </rPh>
    <phoneticPr fontId="2"/>
  </si>
  <si>
    <t>①ⅰ　事業者特定情報（本社住所、商号又は名称等の事業者を特定するための情報であって、「適正性審査・格付情報」以外のもの。）であり、かつ、地方公共団体の半数以上が設定しているもの</t>
    <phoneticPr fontId="2"/>
  </si>
  <si>
    <t>①ⅱ　事業者特定情報であり、かつ、設定している地方公共団体が半数に満たないもののうち、広域又は全国的な地方公共団体共通の入札参加資格審査申請システムにより、複数の地方公共団体に対して一括申請できるようにするに当たって必要となるものなど、特に全ての地方公共団体が共通で申請を求める必要があると認められるもの</t>
    <phoneticPr fontId="2"/>
  </si>
  <si>
    <t>②ⅰ 　適正性審査・格付情報（契約の適正な履行を確保するために必要な資力、信用、能力、技術等を判定するための情報。）に該当するもの</t>
    <phoneticPr fontId="2"/>
  </si>
  <si>
    <t>②ⅱ 　事業者特定情報であり、かつ、設定している地方公共団体が半数に満たないもののうち、①ⅱに該当しないもの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</si>
</sst>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BIZ UDPゴシック"/>
      <family val="3"/>
      <charset val="128"/>
    </font>
    <font>
      <b/>
      <sz val="12"/>
      <color theme="1"/>
      <name val="BIZ UDPゴシック"/>
      <family val="3"/>
      <charset val="128"/>
    </font>
    <font>
      <b/>
      <sz val="20"/>
      <color theme="1"/>
      <name val="メイリオ"/>
      <family val="3"/>
      <charset val="128"/>
    </font>
    <font>
      <sz val="10"/>
      <color theme="1"/>
      <name val="Meiryo UI"/>
      <family val="3"/>
      <charset val="128"/>
    </font>
    <font>
      <sz val="11"/>
      <color theme="1"/>
      <name val="游ゴシック"/>
      <family val="2"/>
      <scheme val="minor"/>
    </font>
    <font>
      <sz val="6"/>
      <name val="游ゴシック"/>
      <family val="3"/>
      <charset val="128"/>
      <scheme val="minor"/>
    </font>
    <font>
      <sz val="12"/>
      <name val="ＭＳ Ｐゴシック"/>
      <family val="3"/>
      <charset val="128"/>
    </font>
    <font>
      <sz val="12"/>
      <color theme="1"/>
      <name val="ＭＳ Ｐゴシック"/>
      <family val="3"/>
      <charset val="128"/>
    </font>
    <font>
      <b/>
      <sz val="12"/>
      <name val="ＭＳ Ｐゴシック"/>
      <family val="3"/>
      <charset val="128"/>
    </font>
    <font>
      <strike/>
      <sz val="12"/>
      <name val="ＭＳ Ｐゴシック"/>
      <family val="3"/>
      <charset val="128"/>
    </font>
    <font>
      <sz val="20"/>
      <color theme="1"/>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79">
    <border>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diagonal/>
    </border>
    <border>
      <left/>
      <right style="dotted">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dotted">
        <color indexed="64"/>
      </right>
      <top/>
      <bottom/>
      <diagonal/>
    </border>
    <border>
      <left/>
      <right style="dotted">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dotted">
        <color indexed="64"/>
      </left>
      <right/>
      <top/>
      <bottom/>
      <diagonal/>
    </border>
    <border>
      <left/>
      <right style="dotted">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tted">
        <color indexed="64"/>
      </left>
      <right/>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cellStyleXfs>
  <cellXfs count="332">
    <xf numFmtId="0" fontId="0" fillId="0" borderId="0" xfId="0">
      <alignment vertical="center"/>
    </xf>
    <xf numFmtId="0" fontId="9" fillId="0" borderId="0" xfId="0" applyFont="1">
      <alignment vertical="center"/>
    </xf>
    <xf numFmtId="0" fontId="10" fillId="0" borderId="0" xfId="0" applyFont="1">
      <alignment vertical="center"/>
    </xf>
    <xf numFmtId="0" fontId="9" fillId="0" borderId="9" xfId="0" applyFont="1" applyBorder="1" applyAlignment="1">
      <alignment horizontal="center" vertical="center"/>
    </xf>
    <xf numFmtId="0" fontId="9" fillId="0" borderId="16" xfId="0" applyFont="1" applyBorder="1" applyAlignment="1">
      <alignment horizontal="center" vertical="center"/>
    </xf>
    <xf numFmtId="0" fontId="9" fillId="0" borderId="14" xfId="1" applyNumberFormat="1" applyFont="1" applyBorder="1" applyAlignment="1">
      <alignment horizontal="right" vertical="center" shrinkToFit="1"/>
    </xf>
    <xf numFmtId="176" fontId="9" fillId="0" borderId="32" xfId="2" applyNumberFormat="1" applyFont="1" applyBorder="1" applyAlignment="1">
      <alignment horizontal="right" vertical="center" shrinkToFit="1"/>
    </xf>
    <xf numFmtId="176" fontId="9" fillId="0" borderId="14" xfId="2" applyNumberFormat="1" applyFont="1" applyBorder="1" applyAlignment="1">
      <alignment horizontal="right" vertical="center" shrinkToFit="1"/>
    </xf>
    <xf numFmtId="0" fontId="9" fillId="0" borderId="30" xfId="0" applyFont="1" applyBorder="1" applyAlignment="1">
      <alignment horizontal="center" vertical="center"/>
    </xf>
    <xf numFmtId="0" fontId="9" fillId="0" borderId="19" xfId="0" applyFont="1" applyBorder="1" applyAlignment="1">
      <alignment horizontal="center" vertical="center"/>
    </xf>
    <xf numFmtId="0" fontId="9" fillId="0" borderId="9" xfId="1" applyNumberFormat="1" applyFont="1" applyFill="1" applyBorder="1" applyAlignment="1">
      <alignment horizontal="center" vertical="center" shrinkToFit="1"/>
    </xf>
    <xf numFmtId="0" fontId="9" fillId="0" borderId="7" xfId="1" applyNumberFormat="1" applyFont="1" applyBorder="1" applyAlignment="1">
      <alignment vertical="center" shrinkToFit="1"/>
    </xf>
    <xf numFmtId="176" fontId="9" fillId="0" borderId="29" xfId="2" applyNumberFormat="1" applyFont="1" applyBorder="1" applyAlignment="1">
      <alignment vertical="center" shrinkToFit="1"/>
    </xf>
    <xf numFmtId="38" fontId="9" fillId="0" borderId="30" xfId="1" applyFont="1" applyBorder="1" applyAlignment="1">
      <alignment vertical="center" shrinkToFit="1"/>
    </xf>
    <xf numFmtId="176" fontId="9" fillId="0" borderId="7" xfId="2" applyNumberFormat="1" applyFont="1" applyBorder="1" applyAlignment="1">
      <alignment vertical="center" shrinkToFit="1"/>
    </xf>
    <xf numFmtId="176" fontId="9" fillId="0" borderId="31" xfId="2" applyNumberFormat="1" applyFont="1" applyBorder="1" applyAlignment="1">
      <alignment vertical="center" shrinkToFit="1"/>
    </xf>
    <xf numFmtId="0" fontId="9" fillId="0" borderId="14" xfId="1" applyNumberFormat="1" applyFont="1" applyBorder="1" applyAlignment="1">
      <alignment vertical="center" shrinkToFit="1"/>
    </xf>
    <xf numFmtId="176" fontId="9" fillId="0" borderId="32" xfId="2" applyNumberFormat="1" applyFont="1" applyBorder="1" applyAlignment="1">
      <alignment vertical="center" shrinkToFit="1"/>
    </xf>
    <xf numFmtId="38" fontId="9" fillId="0" borderId="12" xfId="1" applyFont="1" applyBorder="1" applyAlignment="1">
      <alignment vertical="center" shrinkToFit="1"/>
    </xf>
    <xf numFmtId="176" fontId="9" fillId="0" borderId="14" xfId="2" applyNumberFormat="1" applyFont="1" applyBorder="1" applyAlignment="1">
      <alignment vertical="center" shrinkToFit="1"/>
    </xf>
    <xf numFmtId="176" fontId="9" fillId="0" borderId="17" xfId="2" applyNumberFormat="1" applyFont="1" applyBorder="1" applyAlignment="1">
      <alignment vertical="center" shrinkToFit="1"/>
    </xf>
    <xf numFmtId="0" fontId="9" fillId="0" borderId="9" xfId="0" applyFont="1" applyBorder="1" applyAlignment="1">
      <alignment vertical="center" wrapText="1"/>
    </xf>
    <xf numFmtId="0" fontId="9" fillId="0" borderId="16" xfId="0" applyFont="1" applyBorder="1" applyAlignment="1">
      <alignment vertical="center" wrapText="1"/>
    </xf>
    <xf numFmtId="0" fontId="9" fillId="0" borderId="9" xfId="0" applyFont="1" applyBorder="1" applyAlignment="1">
      <alignment horizontal="left" vertical="center" wrapText="1"/>
    </xf>
    <xf numFmtId="0" fontId="12" fillId="0" borderId="9" xfId="0" applyFont="1" applyBorder="1" applyAlignment="1">
      <alignment horizontal="center" vertical="center"/>
    </xf>
    <xf numFmtId="0" fontId="9" fillId="0" borderId="16" xfId="0" applyFont="1" applyBorder="1" applyAlignment="1">
      <alignment horizontal="left" vertical="center" wrapText="1"/>
    </xf>
    <xf numFmtId="0" fontId="9" fillId="0" borderId="0" xfId="1" applyNumberFormat="1" applyFont="1" applyBorder="1" applyAlignment="1">
      <alignment vertical="center" shrinkToFit="1"/>
    </xf>
    <xf numFmtId="176" fontId="9" fillId="0" borderId="47" xfId="2" applyNumberFormat="1" applyFont="1" applyBorder="1" applyAlignment="1">
      <alignment vertical="center" shrinkToFit="1"/>
    </xf>
    <xf numFmtId="38" fontId="9" fillId="0" borderId="20" xfId="1" applyFont="1" applyBorder="1" applyAlignment="1">
      <alignment vertical="center" shrinkToFit="1"/>
    </xf>
    <xf numFmtId="176" fontId="9" fillId="0" borderId="0" xfId="2" applyNumberFormat="1" applyFont="1" applyBorder="1" applyAlignment="1">
      <alignment vertical="center" shrinkToFit="1"/>
    </xf>
    <xf numFmtId="176" fontId="9" fillId="0" borderId="22" xfId="2" applyNumberFormat="1" applyFont="1" applyBorder="1" applyAlignment="1">
      <alignment vertical="center" shrinkToFit="1"/>
    </xf>
    <xf numFmtId="0" fontId="10" fillId="0" borderId="0" xfId="0" applyFont="1" applyAlignment="1">
      <alignment vertical="center" wrapText="1"/>
    </xf>
    <xf numFmtId="0" fontId="10" fillId="0" borderId="6" xfId="0" applyFont="1" applyBorder="1">
      <alignment vertical="center"/>
    </xf>
    <xf numFmtId="0" fontId="9" fillId="0" borderId="34" xfId="0" applyFont="1" applyBorder="1" applyAlignment="1">
      <alignment vertical="center" wrapText="1"/>
    </xf>
    <xf numFmtId="0" fontId="9" fillId="0" borderId="34" xfId="0" applyFont="1" applyBorder="1" applyAlignment="1">
      <alignment horizontal="center" vertical="center"/>
    </xf>
    <xf numFmtId="176" fontId="9" fillId="0" borderId="54" xfId="2" applyNumberFormat="1" applyFont="1" applyBorder="1" applyAlignment="1">
      <alignment vertical="center" shrinkToFit="1"/>
    </xf>
    <xf numFmtId="176" fontId="9" fillId="0" borderId="31" xfId="2" applyNumberFormat="1" applyFont="1" applyFill="1" applyBorder="1" applyAlignment="1">
      <alignment vertical="center" shrinkToFit="1"/>
    </xf>
    <xf numFmtId="0" fontId="9" fillId="0" borderId="11" xfId="0" applyFont="1" applyBorder="1" applyAlignment="1">
      <alignment horizontal="center" vertical="center"/>
    </xf>
    <xf numFmtId="176" fontId="9" fillId="0" borderId="17" xfId="2" applyNumberFormat="1" applyFont="1" applyFill="1" applyBorder="1" applyAlignment="1">
      <alignment vertical="center" shrinkToFit="1"/>
    </xf>
    <xf numFmtId="0" fontId="9" fillId="0" borderId="14" xfId="1" applyNumberFormat="1" applyFont="1" applyFill="1" applyBorder="1" applyAlignment="1">
      <alignment vertical="center" shrinkToFit="1"/>
    </xf>
    <xf numFmtId="176" fontId="9" fillId="0" borderId="32" xfId="2" applyNumberFormat="1" applyFont="1" applyFill="1" applyBorder="1" applyAlignment="1">
      <alignment vertical="center" shrinkToFit="1"/>
    </xf>
    <xf numFmtId="38" fontId="9" fillId="0" borderId="12" xfId="1" applyFont="1" applyFill="1" applyBorder="1" applyAlignment="1">
      <alignment vertical="center" shrinkToFit="1"/>
    </xf>
    <xf numFmtId="176" fontId="9" fillId="0" borderId="14" xfId="2" applyNumberFormat="1" applyFont="1" applyFill="1" applyBorder="1" applyAlignment="1">
      <alignment vertical="center" shrinkToFit="1"/>
    </xf>
    <xf numFmtId="0" fontId="9" fillId="0" borderId="9" xfId="0" applyFont="1" applyBorder="1" applyAlignment="1">
      <alignment horizontal="left" vertical="center"/>
    </xf>
    <xf numFmtId="0" fontId="9" fillId="0" borderId="9" xfId="3" applyFont="1" applyBorder="1" applyAlignment="1">
      <alignment horizontal="left" vertical="center" wrapText="1"/>
    </xf>
    <xf numFmtId="0" fontId="9" fillId="0" borderId="9" xfId="3" applyFont="1" applyBorder="1" applyAlignment="1">
      <alignment vertical="center" wrapText="1"/>
    </xf>
    <xf numFmtId="0" fontId="9" fillId="0" borderId="34" xfId="3" applyFont="1" applyBorder="1" applyAlignment="1">
      <alignment horizontal="left" vertical="center" wrapText="1"/>
    </xf>
    <xf numFmtId="0" fontId="9" fillId="0" borderId="35" xfId="1" applyNumberFormat="1" applyFont="1" applyBorder="1" applyAlignment="1">
      <alignment vertical="center" shrinkToFit="1"/>
    </xf>
    <xf numFmtId="176" fontId="9" fillId="0" borderId="51" xfId="2" applyNumberFormat="1" applyFont="1" applyBorder="1" applyAlignment="1">
      <alignment vertical="center" shrinkToFit="1"/>
    </xf>
    <xf numFmtId="38" fontId="9" fillId="0" borderId="38" xfId="1" applyFont="1" applyBorder="1" applyAlignment="1">
      <alignment vertical="center" shrinkToFit="1"/>
    </xf>
    <xf numFmtId="176" fontId="9" fillId="0" borderId="35" xfId="2" applyNumberFormat="1" applyFont="1" applyBorder="1" applyAlignment="1">
      <alignment vertical="center" shrinkToFit="1"/>
    </xf>
    <xf numFmtId="176" fontId="9" fillId="0" borderId="52" xfId="2" applyNumberFormat="1" applyFont="1" applyFill="1" applyBorder="1" applyAlignment="1">
      <alignment vertical="center" shrinkToFit="1"/>
    </xf>
    <xf numFmtId="0" fontId="9" fillId="4" borderId="64" xfId="0" applyFont="1" applyFill="1" applyBorder="1">
      <alignment vertical="center"/>
    </xf>
    <xf numFmtId="0" fontId="9" fillId="0" borderId="56" xfId="0" applyFont="1" applyBorder="1" applyAlignment="1">
      <alignment horizontal="center" vertical="center"/>
    </xf>
    <xf numFmtId="0" fontId="12" fillId="0" borderId="42" xfId="0" applyFont="1" applyBorder="1" applyAlignment="1">
      <alignment horizontal="center" vertical="center"/>
    </xf>
    <xf numFmtId="176" fontId="9" fillId="0" borderId="56" xfId="2" applyNumberFormat="1" applyFont="1" applyFill="1" applyBorder="1" applyAlignment="1">
      <alignment horizontal="center" vertical="center" shrinkToFit="1"/>
    </xf>
    <xf numFmtId="0" fontId="9" fillId="0" borderId="54" xfId="0" applyFont="1" applyBorder="1" applyAlignment="1">
      <alignment horizontal="center" vertical="center"/>
    </xf>
    <xf numFmtId="0" fontId="9" fillId="0" borderId="44" xfId="0" applyFont="1" applyBorder="1" applyAlignment="1">
      <alignment horizontal="center" vertical="center"/>
    </xf>
    <xf numFmtId="0" fontId="9" fillId="4" borderId="60" xfId="0" applyFont="1" applyFill="1" applyBorder="1">
      <alignment vertical="center"/>
    </xf>
    <xf numFmtId="0" fontId="9" fillId="0" borderId="8" xfId="0" applyFont="1" applyBorder="1" applyAlignment="1">
      <alignment horizontal="center" vertical="center"/>
    </xf>
    <xf numFmtId="0" fontId="9" fillId="0" borderId="38" xfId="0" applyFont="1" applyBorder="1" applyAlignment="1">
      <alignment horizontal="center" vertical="center"/>
    </xf>
    <xf numFmtId="0" fontId="9" fillId="0" borderId="41" xfId="0" applyFont="1" applyBorder="1" applyAlignment="1">
      <alignment horizontal="center" vertical="center"/>
    </xf>
    <xf numFmtId="0" fontId="9" fillId="0" borderId="7" xfId="1" applyNumberFormat="1" applyFont="1" applyFill="1" applyBorder="1" applyAlignment="1">
      <alignment vertical="center" shrinkToFit="1"/>
    </xf>
    <xf numFmtId="176" fontId="9" fillId="0" borderId="29" xfId="2" applyNumberFormat="1" applyFont="1" applyFill="1" applyBorder="1" applyAlignment="1">
      <alignment vertical="center" shrinkToFit="1"/>
    </xf>
    <xf numFmtId="38" fontId="9" fillId="0" borderId="30" xfId="1" applyFont="1" applyFill="1" applyBorder="1" applyAlignment="1">
      <alignment vertical="center" shrinkToFit="1"/>
    </xf>
    <xf numFmtId="176" fontId="9" fillId="0" borderId="7" xfId="2" applyNumberFormat="1" applyFont="1" applyFill="1" applyBorder="1" applyAlignment="1">
      <alignment vertical="center" shrinkToFit="1"/>
    </xf>
    <xf numFmtId="0" fontId="9" fillId="0" borderId="36" xfId="0" applyFont="1" applyBorder="1" applyAlignment="1">
      <alignment horizontal="left" vertical="center"/>
    </xf>
    <xf numFmtId="0" fontId="9" fillId="0" borderId="36" xfId="0" applyFont="1" applyBorder="1" applyAlignment="1">
      <alignment horizontal="left" vertical="center" wrapText="1"/>
    </xf>
    <xf numFmtId="0" fontId="9" fillId="0" borderId="19" xfId="3" applyFont="1" applyBorder="1" applyAlignment="1">
      <alignment vertical="center" wrapText="1"/>
    </xf>
    <xf numFmtId="0" fontId="9" fillId="0" borderId="11" xfId="3" applyFont="1" applyBorder="1" applyAlignment="1">
      <alignment vertical="center" wrapText="1"/>
    </xf>
    <xf numFmtId="0" fontId="9" fillId="0" borderId="19" xfId="3" applyFont="1" applyBorder="1" applyAlignment="1">
      <alignment horizontal="left" vertical="center" wrapText="1"/>
    </xf>
    <xf numFmtId="0" fontId="9" fillId="0" borderId="23" xfId="3" applyFont="1" applyBorder="1" applyAlignment="1">
      <alignment horizontal="left" vertical="center" wrapText="1"/>
    </xf>
    <xf numFmtId="0" fontId="9" fillId="5" borderId="25" xfId="0" applyFont="1" applyFill="1" applyBorder="1" applyAlignment="1">
      <alignment horizontal="center" vertical="center"/>
    </xf>
    <xf numFmtId="0" fontId="9" fillId="5" borderId="33" xfId="0" applyFont="1" applyFill="1" applyBorder="1" applyAlignment="1">
      <alignment horizontal="center" vertical="center"/>
    </xf>
    <xf numFmtId="0" fontId="10" fillId="5" borderId="2" xfId="1" applyNumberFormat="1" applyFont="1" applyFill="1" applyBorder="1" applyAlignment="1">
      <alignment horizontal="right" vertical="center" shrinkToFit="1"/>
    </xf>
    <xf numFmtId="176" fontId="10" fillId="5" borderId="26" xfId="2" applyNumberFormat="1" applyFont="1" applyFill="1" applyBorder="1" applyAlignment="1">
      <alignment horizontal="right" vertical="center" shrinkToFit="1"/>
    </xf>
    <xf numFmtId="38" fontId="10" fillId="5" borderId="27" xfId="1" applyFont="1" applyFill="1" applyBorder="1" applyAlignment="1">
      <alignment horizontal="right" vertical="center" shrinkToFit="1"/>
    </xf>
    <xf numFmtId="176" fontId="10" fillId="5" borderId="2" xfId="2" applyNumberFormat="1" applyFont="1" applyFill="1" applyBorder="1" applyAlignment="1">
      <alignment horizontal="right" vertical="center" shrinkToFit="1"/>
    </xf>
    <xf numFmtId="176" fontId="10" fillId="5" borderId="28" xfId="2" applyNumberFormat="1" applyFont="1" applyFill="1" applyBorder="1" applyAlignment="1">
      <alignment horizontal="right" vertical="center" shrinkToFit="1"/>
    </xf>
    <xf numFmtId="0" fontId="9" fillId="5" borderId="2" xfId="1" applyNumberFormat="1" applyFont="1" applyFill="1" applyBorder="1" applyAlignment="1">
      <alignment vertical="center" shrinkToFit="1"/>
    </xf>
    <xf numFmtId="176" fontId="9" fillId="5" borderId="26" xfId="2" applyNumberFormat="1" applyFont="1" applyFill="1" applyBorder="1" applyAlignment="1">
      <alignment vertical="center" shrinkToFit="1"/>
    </xf>
    <xf numFmtId="38" fontId="9" fillId="5" borderId="27" xfId="1" applyFont="1" applyFill="1" applyBorder="1" applyAlignment="1">
      <alignment vertical="center" shrinkToFit="1"/>
    </xf>
    <xf numFmtId="176" fontId="9" fillId="5" borderId="2" xfId="2" applyNumberFormat="1" applyFont="1" applyFill="1" applyBorder="1" applyAlignment="1">
      <alignment vertical="center" shrinkToFit="1"/>
    </xf>
    <xf numFmtId="176" fontId="9" fillId="5" borderId="28" xfId="2" applyNumberFormat="1" applyFont="1" applyFill="1" applyBorder="1" applyAlignment="1">
      <alignment vertical="center" shrinkToFit="1"/>
    </xf>
    <xf numFmtId="0" fontId="9" fillId="0" borderId="12" xfId="0" applyFont="1" applyBorder="1" applyAlignment="1">
      <alignment horizontal="center" vertical="center"/>
    </xf>
    <xf numFmtId="0" fontId="9" fillId="0" borderId="42" xfId="0" applyFont="1" applyBorder="1" applyAlignment="1">
      <alignment horizontal="center" vertical="center"/>
    </xf>
    <xf numFmtId="0" fontId="9" fillId="0" borderId="19" xfId="0" applyFont="1" applyBorder="1" applyAlignment="1">
      <alignment horizontal="left" vertical="center" wrapText="1"/>
    </xf>
    <xf numFmtId="0" fontId="9" fillId="0" borderId="43" xfId="0" applyFont="1" applyBorder="1" applyAlignment="1">
      <alignment horizontal="left" vertical="center" wrapText="1"/>
    </xf>
    <xf numFmtId="0" fontId="10" fillId="0" borderId="0" xfId="0" applyFont="1" applyAlignment="1">
      <alignment horizontal="left" vertical="center"/>
    </xf>
    <xf numFmtId="176" fontId="9" fillId="0" borderId="17" xfId="2" applyNumberFormat="1" applyFont="1" applyBorder="1" applyAlignment="1">
      <alignment horizontal="right" vertical="center" shrinkToFit="1"/>
    </xf>
    <xf numFmtId="38" fontId="9" fillId="0" borderId="12" xfId="1" applyFont="1" applyBorder="1" applyAlignment="1">
      <alignment horizontal="right" vertical="center" shrinkToFit="1"/>
    </xf>
    <xf numFmtId="0" fontId="9" fillId="5" borderId="0" xfId="0" applyFont="1" applyFill="1" applyAlignment="1">
      <alignment vertical="center" wrapText="1"/>
    </xf>
    <xf numFmtId="0" fontId="9" fillId="5" borderId="0" xfId="0" applyFont="1" applyFill="1" applyAlignment="1">
      <alignment horizontal="left" vertical="center" wrapText="1"/>
    </xf>
    <xf numFmtId="0" fontId="9" fillId="5" borderId="0" xfId="0" applyFont="1" applyFill="1">
      <alignment vertical="center"/>
    </xf>
    <xf numFmtId="0" fontId="9" fillId="5" borderId="18" xfId="0" applyFont="1" applyFill="1" applyBorder="1" applyAlignment="1">
      <alignment horizontal="left" vertical="center" wrapText="1"/>
    </xf>
    <xf numFmtId="0" fontId="9" fillId="5" borderId="18" xfId="0" applyFont="1" applyFill="1" applyBorder="1" applyAlignment="1">
      <alignment vertical="center" wrapText="1"/>
    </xf>
    <xf numFmtId="0" fontId="9" fillId="5" borderId="24" xfId="0" applyFont="1" applyFill="1" applyBorder="1" applyAlignment="1">
      <alignment vertical="center" wrapText="1"/>
    </xf>
    <xf numFmtId="0" fontId="9" fillId="5" borderId="0" xfId="0" applyFont="1" applyFill="1" applyAlignment="1">
      <alignment horizontal="left" vertical="center"/>
    </xf>
    <xf numFmtId="0" fontId="10" fillId="0" borderId="0" xfId="0" applyFont="1" applyAlignment="1">
      <alignment horizontal="center" vertical="center"/>
    </xf>
    <xf numFmtId="0" fontId="10" fillId="6" borderId="68" xfId="0" applyFont="1" applyFill="1" applyBorder="1" applyAlignment="1">
      <alignment horizontal="center" vertical="center"/>
    </xf>
    <xf numFmtId="0" fontId="10" fillId="6" borderId="62" xfId="0" applyFont="1" applyFill="1" applyBorder="1" applyAlignment="1">
      <alignment horizontal="center" vertical="center"/>
    </xf>
    <xf numFmtId="0" fontId="10" fillId="6" borderId="63" xfId="0" applyFont="1" applyFill="1" applyBorder="1" applyAlignment="1">
      <alignment horizontal="center" vertical="center"/>
    </xf>
    <xf numFmtId="0" fontId="9" fillId="6" borderId="62" xfId="0" applyFont="1" applyFill="1" applyBorder="1" applyAlignment="1">
      <alignment horizontal="center" vertical="center"/>
    </xf>
    <xf numFmtId="0" fontId="9" fillId="5" borderId="70" xfId="0" applyFont="1" applyFill="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6" xfId="0" applyFont="1" applyBorder="1" applyAlignment="1">
      <alignment horizontal="center" vertical="center"/>
    </xf>
    <xf numFmtId="0" fontId="9" fillId="0" borderId="43" xfId="0" applyFont="1" applyBorder="1" applyAlignment="1">
      <alignment horizontal="center" vertical="center"/>
    </xf>
    <xf numFmtId="0" fontId="9" fillId="4" borderId="69" xfId="0" applyFont="1" applyFill="1" applyBorder="1">
      <alignment vertical="center"/>
    </xf>
    <xf numFmtId="176" fontId="9" fillId="5" borderId="33" xfId="2" applyNumberFormat="1" applyFont="1" applyFill="1" applyBorder="1" applyAlignment="1">
      <alignment vertical="center" shrinkToFit="1"/>
    </xf>
    <xf numFmtId="176" fontId="9" fillId="0" borderId="46" xfId="2" applyNumberFormat="1" applyFont="1" applyBorder="1" applyAlignment="1">
      <alignment vertical="center" shrinkToFit="1"/>
    </xf>
    <xf numFmtId="0" fontId="12" fillId="5" borderId="2" xfId="1" applyNumberFormat="1" applyFont="1" applyFill="1" applyBorder="1" applyAlignment="1">
      <alignment vertical="center" shrinkToFit="1"/>
    </xf>
    <xf numFmtId="176" fontId="12" fillId="5" borderId="26" xfId="2" applyNumberFormat="1" applyFont="1" applyFill="1" applyBorder="1" applyAlignment="1">
      <alignment vertical="center" shrinkToFit="1"/>
    </xf>
    <xf numFmtId="38" fontId="12" fillId="5" borderId="27" xfId="1" applyFont="1" applyFill="1" applyBorder="1" applyAlignment="1">
      <alignment vertical="center" shrinkToFit="1"/>
    </xf>
    <xf numFmtId="176" fontId="12" fillId="5" borderId="2" xfId="2" applyNumberFormat="1" applyFont="1" applyFill="1" applyBorder="1" applyAlignment="1">
      <alignment vertical="center" shrinkToFit="1"/>
    </xf>
    <xf numFmtId="176" fontId="12" fillId="5" borderId="28" xfId="2" applyNumberFormat="1" applyFont="1" applyFill="1" applyBorder="1" applyAlignment="1">
      <alignment vertical="center" shrinkToFit="1"/>
    </xf>
    <xf numFmtId="9" fontId="9" fillId="0" borderId="29" xfId="2" applyFont="1" applyBorder="1" applyAlignment="1">
      <alignment vertical="center" shrinkToFit="1"/>
    </xf>
    <xf numFmtId="0" fontId="10" fillId="0" borderId="17" xfId="0" applyFont="1" applyBorder="1" applyAlignment="1">
      <alignment horizontal="center" vertical="center" wrapText="1"/>
    </xf>
    <xf numFmtId="0" fontId="9" fillId="0" borderId="38" xfId="1" applyNumberFormat="1" applyFont="1" applyBorder="1" applyAlignment="1">
      <alignment vertical="center" shrinkToFit="1"/>
    </xf>
    <xf numFmtId="0" fontId="9" fillId="6"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0" borderId="36" xfId="3" applyFont="1" applyBorder="1" applyAlignment="1">
      <alignment vertical="center" wrapText="1"/>
    </xf>
    <xf numFmtId="0" fontId="9" fillId="6" borderId="27" xfId="0" applyFont="1" applyFill="1" applyBorder="1" applyAlignment="1">
      <alignment horizontal="center" vertical="center"/>
    </xf>
    <xf numFmtId="0" fontId="9" fillId="6" borderId="44"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0" xfId="1" applyNumberFormat="1" applyFont="1" applyFill="1" applyBorder="1" applyAlignment="1">
      <alignment vertical="center" shrinkToFit="1"/>
    </xf>
    <xf numFmtId="176" fontId="9" fillId="6" borderId="73" xfId="2" applyNumberFormat="1" applyFont="1" applyFill="1" applyBorder="1" applyAlignment="1">
      <alignment vertical="center" shrinkToFit="1"/>
    </xf>
    <xf numFmtId="38" fontId="9" fillId="6" borderId="45" xfId="1" applyFont="1" applyFill="1" applyBorder="1" applyAlignment="1">
      <alignment vertical="center" shrinkToFit="1"/>
    </xf>
    <xf numFmtId="176" fontId="9" fillId="6" borderId="33" xfId="2" applyNumberFormat="1" applyFont="1" applyFill="1" applyBorder="1" applyAlignment="1">
      <alignment vertical="center" shrinkToFit="1"/>
    </xf>
    <xf numFmtId="176" fontId="9" fillId="6" borderId="28" xfId="2" applyNumberFormat="1" applyFont="1" applyFill="1" applyBorder="1" applyAlignment="1">
      <alignment vertical="center" shrinkToFit="1"/>
    </xf>
    <xf numFmtId="0" fontId="9" fillId="7" borderId="9" xfId="0" applyFont="1" applyFill="1" applyBorder="1" applyAlignment="1">
      <alignment horizontal="center" vertical="center"/>
    </xf>
    <xf numFmtId="0" fontId="9" fillId="7" borderId="56" xfId="0" applyFont="1" applyFill="1" applyBorder="1" applyAlignment="1">
      <alignment horizontal="center" vertical="center"/>
    </xf>
    <xf numFmtId="0" fontId="9" fillId="7" borderId="39" xfId="0" applyFont="1" applyFill="1" applyBorder="1" applyAlignment="1">
      <alignment horizontal="center" vertical="center"/>
    </xf>
    <xf numFmtId="0" fontId="9" fillId="7" borderId="7" xfId="1" applyNumberFormat="1" applyFont="1" applyFill="1" applyBorder="1" applyAlignment="1">
      <alignment vertical="center" shrinkToFit="1"/>
    </xf>
    <xf numFmtId="176" fontId="9" fillId="7" borderId="29" xfId="2" applyNumberFormat="1" applyFont="1" applyFill="1" applyBorder="1" applyAlignment="1">
      <alignment vertical="center" shrinkToFit="1"/>
    </xf>
    <xf numFmtId="38" fontId="9" fillId="7" borderId="30" xfId="1" applyFont="1" applyFill="1" applyBorder="1" applyAlignment="1">
      <alignment vertical="center" shrinkToFit="1"/>
    </xf>
    <xf numFmtId="176" fontId="9" fillId="7" borderId="7" xfId="2" applyNumberFormat="1" applyFont="1" applyFill="1" applyBorder="1" applyAlignment="1">
      <alignment vertical="center" shrinkToFit="1"/>
    </xf>
    <xf numFmtId="176" fontId="9" fillId="7" borderId="31" xfId="2" applyNumberFormat="1" applyFont="1" applyFill="1" applyBorder="1" applyAlignment="1">
      <alignment vertical="center" shrinkToFit="1"/>
    </xf>
    <xf numFmtId="0" fontId="9" fillId="7" borderId="19" xfId="0" applyFont="1" applyFill="1" applyBorder="1" applyAlignment="1">
      <alignment horizontal="left" vertical="center" wrapText="1"/>
    </xf>
    <xf numFmtId="0" fontId="9" fillId="7" borderId="11" xfId="0" applyFont="1" applyFill="1" applyBorder="1" applyAlignment="1">
      <alignment vertical="center" wrapText="1"/>
    </xf>
    <xf numFmtId="0" fontId="9" fillId="7" borderId="11" xfId="0" applyFont="1" applyFill="1" applyBorder="1" applyAlignment="1">
      <alignment horizontal="left" vertical="center" wrapText="1"/>
    </xf>
    <xf numFmtId="0" fontId="10" fillId="0" borderId="0" xfId="1" applyNumberFormat="1" applyFont="1" applyAlignment="1">
      <alignment horizontal="right" vertical="center"/>
    </xf>
    <xf numFmtId="176" fontId="10" fillId="0" borderId="0" xfId="0" applyNumberFormat="1"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right" vertical="center"/>
    </xf>
    <xf numFmtId="0" fontId="9" fillId="4" borderId="59" xfId="0" applyFont="1" applyFill="1" applyBorder="1" applyAlignment="1">
      <alignment horizontal="right" vertical="center" shrinkToFit="1"/>
    </xf>
    <xf numFmtId="176" fontId="9" fillId="4" borderId="60" xfId="0" applyNumberFormat="1" applyFont="1" applyFill="1" applyBorder="1" applyAlignment="1">
      <alignment horizontal="right" vertical="center" shrinkToFit="1"/>
    </xf>
    <xf numFmtId="0" fontId="9" fillId="4" borderId="58" xfId="0" applyFont="1" applyFill="1" applyBorder="1" applyAlignment="1">
      <alignment horizontal="right" vertical="center" shrinkToFit="1"/>
    </xf>
    <xf numFmtId="0" fontId="9" fillId="4" borderId="60" xfId="0" applyFont="1" applyFill="1" applyBorder="1" applyAlignment="1">
      <alignment horizontal="right" vertical="center" shrinkToFit="1"/>
    </xf>
    <xf numFmtId="0" fontId="9" fillId="4" borderId="61" xfId="0" applyFont="1" applyFill="1" applyBorder="1" applyAlignment="1">
      <alignment horizontal="right" vertical="center" shrinkToFit="1"/>
    </xf>
    <xf numFmtId="0" fontId="9" fillId="7" borderId="19" xfId="0" applyFont="1" applyFill="1" applyBorder="1" applyAlignment="1">
      <alignment vertical="center" wrapText="1"/>
    </xf>
    <xf numFmtId="0" fontId="9" fillId="7" borderId="36" xfId="0" applyFont="1" applyFill="1" applyBorder="1" applyAlignment="1">
      <alignment vertical="center" wrapText="1"/>
    </xf>
    <xf numFmtId="0" fontId="9" fillId="7" borderId="19" xfId="0" applyFont="1" applyFill="1" applyBorder="1">
      <alignment vertical="center"/>
    </xf>
    <xf numFmtId="0" fontId="9" fillId="7" borderId="36" xfId="0" applyFont="1" applyFill="1" applyBorder="1">
      <alignment vertical="center"/>
    </xf>
    <xf numFmtId="0" fontId="9" fillId="7" borderId="11" xfId="0" applyFont="1" applyFill="1" applyBorder="1">
      <alignment vertical="center"/>
    </xf>
    <xf numFmtId="0" fontId="9" fillId="7" borderId="19" xfId="3" applyFont="1" applyFill="1" applyBorder="1" applyAlignment="1">
      <alignment horizontal="left" vertical="center"/>
    </xf>
    <xf numFmtId="0" fontId="9" fillId="7" borderId="43" xfId="3" applyFont="1" applyFill="1" applyBorder="1" applyAlignment="1">
      <alignment horizontal="left" vertical="center"/>
    </xf>
    <xf numFmtId="0" fontId="9" fillId="7" borderId="16" xfId="0" applyFont="1" applyFill="1" applyBorder="1">
      <alignment vertical="center"/>
    </xf>
    <xf numFmtId="0" fontId="9" fillId="7" borderId="14" xfId="0" applyFont="1" applyFill="1" applyBorder="1" applyAlignment="1">
      <alignment vertical="center" wrapText="1"/>
    </xf>
    <xf numFmtId="0" fontId="9" fillId="7" borderId="30" xfId="0" applyFont="1" applyFill="1" applyBorder="1" applyAlignment="1">
      <alignment horizontal="center" vertical="center"/>
    </xf>
    <xf numFmtId="0" fontId="9" fillId="7" borderId="8" xfId="0" applyFont="1" applyFill="1" applyBorder="1" applyAlignment="1">
      <alignment horizontal="center" vertical="center"/>
    </xf>
    <xf numFmtId="0" fontId="9" fillId="7" borderId="19" xfId="0" applyFont="1" applyFill="1" applyBorder="1" applyAlignment="1">
      <alignment horizontal="left" vertical="center"/>
    </xf>
    <xf numFmtId="0" fontId="9" fillId="7" borderId="44" xfId="0" applyFont="1" applyFill="1" applyBorder="1" applyAlignment="1">
      <alignment horizontal="center" vertical="center"/>
    </xf>
    <xf numFmtId="0" fontId="9" fillId="7" borderId="55" xfId="0" applyFont="1" applyFill="1" applyBorder="1" applyAlignment="1">
      <alignment horizontal="center" vertical="center"/>
    </xf>
    <xf numFmtId="0" fontId="9" fillId="7" borderId="43" xfId="0" applyFont="1" applyFill="1" applyBorder="1" applyAlignment="1">
      <alignment horizontal="center" vertical="center"/>
    </xf>
    <xf numFmtId="0" fontId="9" fillId="7" borderId="36" xfId="0" applyFont="1" applyFill="1" applyBorder="1" applyAlignment="1">
      <alignment horizontal="left" vertical="center" wrapText="1"/>
    </xf>
    <xf numFmtId="0" fontId="9" fillId="7" borderId="43" xfId="0" applyFont="1" applyFill="1" applyBorder="1" applyAlignment="1">
      <alignment horizontal="left" vertical="center" wrapText="1"/>
    </xf>
    <xf numFmtId="0" fontId="12" fillId="7" borderId="19" xfId="0" applyFont="1" applyFill="1" applyBorder="1" applyAlignment="1">
      <alignment horizontal="left" vertical="center" wrapText="1"/>
    </xf>
    <xf numFmtId="0" fontId="9" fillId="6" borderId="70" xfId="0" applyFont="1" applyFill="1" applyBorder="1" applyAlignment="1">
      <alignment horizontal="center" vertical="center"/>
    </xf>
    <xf numFmtId="0" fontId="14" fillId="0" borderId="38" xfId="0" applyFont="1" applyBorder="1" applyAlignment="1">
      <alignment horizontal="center" vertical="center" wrapText="1" shrinkToFit="1"/>
    </xf>
    <xf numFmtId="0" fontId="14" fillId="0" borderId="54" xfId="0" applyFont="1" applyBorder="1" applyAlignment="1">
      <alignment horizontal="center" vertical="center" wrapText="1" shrinkToFit="1"/>
    </xf>
    <xf numFmtId="0" fontId="10"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vertical="center" wrapText="1"/>
    </xf>
    <xf numFmtId="176" fontId="10" fillId="0" borderId="0" xfId="0" applyNumberFormat="1" applyFont="1" applyAlignment="1">
      <alignment horizontal="right" vertical="center" wrapText="1"/>
    </xf>
    <xf numFmtId="0" fontId="10" fillId="0" borderId="0" xfId="0" applyFont="1" applyAlignment="1">
      <alignment horizontal="right" vertical="center" wrapText="1"/>
    </xf>
    <xf numFmtId="176" fontId="9" fillId="0" borderId="41" xfId="2" applyNumberFormat="1" applyFont="1" applyBorder="1" applyAlignment="1">
      <alignment vertical="center" shrinkToFit="1"/>
    </xf>
    <xf numFmtId="0" fontId="9" fillId="0" borderId="13" xfId="1" applyNumberFormat="1" applyFont="1" applyBorder="1" applyAlignment="1">
      <alignment vertical="center" shrinkToFit="1"/>
    </xf>
    <xf numFmtId="1" fontId="9" fillId="0" borderId="7" xfId="1" applyNumberFormat="1" applyFont="1" applyFill="1" applyBorder="1" applyAlignment="1">
      <alignment vertical="center" shrinkToFit="1"/>
    </xf>
    <xf numFmtId="0" fontId="9" fillId="0" borderId="7" xfId="0" applyFont="1" applyBorder="1" applyAlignment="1">
      <alignment horizontal="left" vertical="center" wrapText="1"/>
    </xf>
    <xf numFmtId="0" fontId="9" fillId="0" borderId="39" xfId="0" applyFont="1" applyBorder="1" applyAlignment="1">
      <alignment horizontal="left" vertical="center" wrapText="1"/>
    </xf>
    <xf numFmtId="0" fontId="9" fillId="0" borderId="39" xfId="0" applyFont="1" applyBorder="1" applyAlignment="1">
      <alignment vertical="center" wrapText="1"/>
    </xf>
    <xf numFmtId="0" fontId="9" fillId="0" borderId="36" xfId="0" applyFont="1" applyBorder="1">
      <alignment vertical="center"/>
    </xf>
    <xf numFmtId="0" fontId="9" fillId="0" borderId="0" xfId="0" applyFont="1" applyAlignment="1">
      <alignment vertical="center" wrapText="1"/>
    </xf>
    <xf numFmtId="176" fontId="9" fillId="0" borderId="17" xfId="2" applyNumberFormat="1" applyFont="1" applyBorder="1" applyAlignment="1">
      <alignment vertical="center" shrinkToFit="1"/>
    </xf>
    <xf numFmtId="176" fontId="9" fillId="0" borderId="22" xfId="2" applyNumberFormat="1" applyFont="1" applyBorder="1" applyAlignment="1">
      <alignment vertical="center" shrinkToFit="1"/>
    </xf>
    <xf numFmtId="176" fontId="9" fillId="0" borderId="46" xfId="2" applyNumberFormat="1" applyFont="1" applyBorder="1" applyAlignment="1">
      <alignment vertical="center" shrinkToFit="1"/>
    </xf>
    <xf numFmtId="0" fontId="9" fillId="0" borderId="12" xfId="1" applyNumberFormat="1" applyFont="1" applyBorder="1" applyAlignment="1">
      <alignment horizontal="right" vertical="center" shrinkToFit="1"/>
    </xf>
    <xf numFmtId="0" fontId="9" fillId="0" borderId="20" xfId="1" applyNumberFormat="1" applyFont="1" applyBorder="1" applyAlignment="1">
      <alignment horizontal="right" vertical="center" shrinkToFit="1"/>
    </xf>
    <xf numFmtId="0" fontId="9" fillId="0" borderId="45" xfId="1" applyNumberFormat="1" applyFont="1" applyBorder="1" applyAlignment="1">
      <alignment horizontal="right" vertical="center" shrinkToFit="1"/>
    </xf>
    <xf numFmtId="176" fontId="9" fillId="0" borderId="41" xfId="2" applyNumberFormat="1" applyFont="1" applyBorder="1" applyAlignment="1">
      <alignment vertical="center" shrinkToFit="1"/>
    </xf>
    <xf numFmtId="176" fontId="9" fillId="0" borderId="42" xfId="2" applyNumberFormat="1" applyFont="1" applyBorder="1" applyAlignment="1">
      <alignment vertical="center" shrinkToFit="1"/>
    </xf>
    <xf numFmtId="176" fontId="9" fillId="0" borderId="44" xfId="2" applyNumberFormat="1" applyFont="1" applyBorder="1" applyAlignment="1">
      <alignment vertical="center" shrinkToFit="1"/>
    </xf>
    <xf numFmtId="38" fontId="9" fillId="0" borderId="12" xfId="1" applyFont="1" applyBorder="1" applyAlignment="1">
      <alignment vertical="center" shrinkToFit="1"/>
    </xf>
    <xf numFmtId="38" fontId="9" fillId="0" borderId="20" xfId="1" applyFont="1" applyBorder="1" applyAlignment="1">
      <alignment vertical="center" shrinkToFit="1"/>
    </xf>
    <xf numFmtId="38" fontId="9" fillId="0" borderId="45" xfId="1" applyFont="1" applyBorder="1" applyAlignment="1">
      <alignment vertical="center" shrinkToFit="1"/>
    </xf>
    <xf numFmtId="176" fontId="9" fillId="0" borderId="41" xfId="2" applyNumberFormat="1" applyFont="1" applyBorder="1" applyAlignment="1">
      <alignment horizontal="right" vertical="center" shrinkToFit="1"/>
    </xf>
    <xf numFmtId="176" fontId="9" fillId="0" borderId="42" xfId="2" applyNumberFormat="1" applyFont="1" applyBorder="1" applyAlignment="1">
      <alignment horizontal="right" vertical="center" shrinkToFit="1"/>
    </xf>
    <xf numFmtId="176" fontId="9" fillId="0" borderId="44" xfId="2" applyNumberFormat="1" applyFont="1" applyBorder="1" applyAlignment="1">
      <alignment horizontal="right" vertical="center" shrinkToFit="1"/>
    </xf>
    <xf numFmtId="176" fontId="9" fillId="0" borderId="17" xfId="2" applyNumberFormat="1" applyFont="1" applyFill="1" applyBorder="1" applyAlignment="1">
      <alignment vertical="center" shrinkToFit="1"/>
    </xf>
    <xf numFmtId="176" fontId="9" fillId="0" borderId="22" xfId="2" applyNumberFormat="1" applyFont="1" applyFill="1" applyBorder="1" applyAlignment="1">
      <alignment vertical="center" shrinkToFit="1"/>
    </xf>
    <xf numFmtId="176" fontId="9" fillId="0" borderId="46" xfId="2" applyNumberFormat="1" applyFont="1" applyFill="1" applyBorder="1" applyAlignment="1">
      <alignment vertical="center" shrinkToFit="1"/>
    </xf>
    <xf numFmtId="0" fontId="9" fillId="0" borderId="12" xfId="0" applyFont="1" applyBorder="1" applyAlignment="1">
      <alignment horizontal="center" vertical="center"/>
    </xf>
    <xf numFmtId="0" fontId="9" fillId="0" borderId="20" xfId="0" applyFont="1" applyBorder="1" applyAlignment="1">
      <alignment horizontal="center" vertical="center"/>
    </xf>
    <xf numFmtId="0" fontId="9" fillId="0" borderId="45"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4" xfId="0" applyFont="1" applyBorder="1" applyAlignment="1">
      <alignment horizontal="center" vertical="center"/>
    </xf>
    <xf numFmtId="0" fontId="9" fillId="0" borderId="40" xfId="0" applyFont="1" applyBorder="1" applyAlignment="1">
      <alignment horizontal="center" vertical="center"/>
    </xf>
    <xf numFmtId="0" fontId="9" fillId="0" borderId="36" xfId="0" applyFont="1" applyBorder="1" applyAlignment="1">
      <alignment horizontal="center" vertical="center"/>
    </xf>
    <xf numFmtId="0" fontId="9" fillId="0" borderId="43" xfId="0" applyFont="1" applyBorder="1" applyAlignment="1">
      <alignment horizontal="center" vertical="center"/>
    </xf>
    <xf numFmtId="0" fontId="9" fillId="0" borderId="12" xfId="1" applyNumberFormat="1" applyFont="1" applyBorder="1" applyAlignment="1">
      <alignment vertical="center" shrinkToFit="1"/>
    </xf>
    <xf numFmtId="0" fontId="9" fillId="0" borderId="20" xfId="1" applyNumberFormat="1" applyFont="1" applyBorder="1" applyAlignment="1">
      <alignment vertical="center" shrinkToFit="1"/>
    </xf>
    <xf numFmtId="0" fontId="9" fillId="0" borderId="45" xfId="1" applyNumberFormat="1" applyFont="1" applyBorder="1" applyAlignment="1">
      <alignment vertical="center" shrinkToFit="1"/>
    </xf>
    <xf numFmtId="0" fontId="9" fillId="0" borderId="72" xfId="0" applyFont="1" applyBorder="1" applyAlignment="1">
      <alignment horizontal="center" vertical="center"/>
    </xf>
    <xf numFmtId="0" fontId="10" fillId="0" borderId="78" xfId="0" applyFont="1" applyBorder="1" applyAlignment="1">
      <alignment horizontal="center" vertical="center"/>
    </xf>
    <xf numFmtId="0" fontId="10" fillId="0" borderId="57" xfId="0" applyFont="1" applyBorder="1" applyAlignment="1">
      <alignment horizontal="center" vertical="center"/>
    </xf>
    <xf numFmtId="0" fontId="10" fillId="0" borderId="77" xfId="0" applyFont="1" applyBorder="1" applyAlignment="1">
      <alignment horizontal="center" vertical="center"/>
    </xf>
    <xf numFmtId="0" fontId="9" fillId="0" borderId="39" xfId="0" applyFont="1" applyBorder="1" applyAlignment="1">
      <alignment vertical="center" wrapText="1"/>
    </xf>
    <xf numFmtId="0" fontId="9" fillId="3" borderId="9" xfId="0" applyFont="1" applyFill="1" applyBorder="1" applyAlignment="1">
      <alignment vertical="center" wrapText="1"/>
    </xf>
    <xf numFmtId="0" fontId="9" fillId="0" borderId="9" xfId="0" applyFont="1" applyBorder="1" applyAlignment="1">
      <alignment horizontal="left" vertical="center" wrapText="1"/>
    </xf>
    <xf numFmtId="0" fontId="9" fillId="3" borderId="7" xfId="0" applyFont="1" applyFill="1" applyBorder="1" applyAlignment="1">
      <alignment horizontal="left" vertical="center" wrapText="1"/>
    </xf>
    <xf numFmtId="0" fontId="9" fillId="0" borderId="34" xfId="0" applyFont="1" applyBorder="1" applyAlignment="1">
      <alignment horizontal="left" vertical="center" wrapText="1"/>
    </xf>
    <xf numFmtId="0" fontId="9" fillId="0" borderId="50" xfId="0" applyFont="1" applyBorder="1" applyAlignment="1">
      <alignment horizontal="left" vertical="center" wrapText="1"/>
    </xf>
    <xf numFmtId="0" fontId="9" fillId="5" borderId="4"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0" borderId="16" xfId="3" applyFont="1" applyBorder="1" applyAlignment="1">
      <alignment vertical="center" wrapText="1"/>
    </xf>
    <xf numFmtId="0" fontId="9" fillId="0" borderId="8" xfId="3" applyFont="1" applyBorder="1" applyAlignment="1">
      <alignment vertical="center" wrapText="1"/>
    </xf>
    <xf numFmtId="0" fontId="9" fillId="0" borderId="16" xfId="3" applyFont="1" applyBorder="1" applyAlignment="1">
      <alignment horizontal="left" vertical="center" wrapText="1"/>
    </xf>
    <xf numFmtId="0" fontId="9" fillId="3" borderId="14" xfId="3" applyFont="1" applyFill="1" applyBorder="1" applyAlignment="1">
      <alignment horizontal="left" vertical="center" wrapText="1"/>
    </xf>
    <xf numFmtId="0" fontId="9" fillId="0" borderId="9" xfId="0" applyFont="1" applyBorder="1" applyAlignment="1">
      <alignment vertical="center" wrapText="1"/>
    </xf>
    <xf numFmtId="0" fontId="9" fillId="3" borderId="7" xfId="0" applyFont="1" applyFill="1" applyBorder="1" applyAlignment="1">
      <alignment vertical="center" wrapText="1"/>
    </xf>
    <xf numFmtId="0" fontId="9" fillId="5" borderId="0" xfId="0" applyFont="1" applyFill="1" applyAlignment="1">
      <alignment horizontal="left" vertical="center" wrapText="1"/>
    </xf>
    <xf numFmtId="0" fontId="9" fillId="2" borderId="0" xfId="0" applyFont="1" applyFill="1" applyAlignment="1">
      <alignment horizontal="left" vertical="center" wrapText="1"/>
    </xf>
    <xf numFmtId="0" fontId="9" fillId="7" borderId="16" xfId="3" applyFont="1" applyFill="1" applyBorder="1" applyAlignment="1">
      <alignment horizontal="left" vertical="center" wrapText="1"/>
    </xf>
    <xf numFmtId="0" fontId="9" fillId="7" borderId="14" xfId="3" applyFont="1" applyFill="1" applyBorder="1" applyAlignment="1">
      <alignment horizontal="left" vertical="center" wrapText="1"/>
    </xf>
    <xf numFmtId="0" fontId="9" fillId="7" borderId="16" xfId="0" applyFont="1" applyFill="1" applyBorder="1" applyAlignment="1">
      <alignment horizontal="left" vertical="center" wrapText="1"/>
    </xf>
    <xf numFmtId="0" fontId="9" fillId="7" borderId="14" xfId="0" applyFont="1" applyFill="1" applyBorder="1" applyAlignment="1">
      <alignment horizontal="left" vertical="center" wrapText="1"/>
    </xf>
    <xf numFmtId="0" fontId="9" fillId="7" borderId="16" xfId="0" applyFont="1" applyFill="1" applyBorder="1" applyAlignment="1">
      <alignment vertical="center" wrapText="1"/>
    </xf>
    <xf numFmtId="0" fontId="9" fillId="7" borderId="14" xfId="0" applyFont="1" applyFill="1" applyBorder="1" applyAlignment="1">
      <alignment vertical="center" wrapText="1"/>
    </xf>
    <xf numFmtId="0" fontId="9" fillId="5" borderId="4" xfId="0" applyFont="1" applyFill="1" applyBorder="1" applyAlignment="1">
      <alignment horizontal="left" vertical="center"/>
    </xf>
    <xf numFmtId="0" fontId="9" fillId="2" borderId="4" xfId="0" applyFont="1" applyFill="1" applyBorder="1" applyAlignment="1">
      <alignment horizontal="left" vertical="center"/>
    </xf>
    <xf numFmtId="0" fontId="9" fillId="0" borderId="39" xfId="0" applyFont="1" applyBorder="1" applyAlignment="1">
      <alignment horizontal="left" vertical="center" wrapText="1"/>
    </xf>
    <xf numFmtId="0" fontId="9" fillId="3" borderId="9" xfId="0" applyFont="1" applyFill="1" applyBorder="1" applyAlignment="1">
      <alignment horizontal="left" vertical="center" wrapText="1"/>
    </xf>
    <xf numFmtId="0" fontId="9" fillId="0" borderId="40" xfId="0" applyFont="1" applyBorder="1" applyAlignment="1">
      <alignment horizontal="left" vertical="center" wrapText="1"/>
    </xf>
    <xf numFmtId="0" fontId="9" fillId="3" borderId="16" xfId="0" applyFont="1" applyFill="1" applyBorder="1" applyAlignment="1">
      <alignment horizontal="left" vertical="center" wrapText="1"/>
    </xf>
    <xf numFmtId="0" fontId="9" fillId="0" borderId="37" xfId="0" applyFont="1" applyBorder="1" applyAlignment="1">
      <alignment horizontal="left" vertical="center" wrapText="1"/>
    </xf>
    <xf numFmtId="0" fontId="9" fillId="3" borderId="34" xfId="0" applyFont="1" applyFill="1" applyBorder="1" applyAlignment="1">
      <alignment horizontal="left" vertical="center" wrapText="1"/>
    </xf>
    <xf numFmtId="0" fontId="9" fillId="0" borderId="23" xfId="0" applyFont="1" applyBorder="1" applyAlignment="1">
      <alignment horizontal="left" vertical="center" wrapText="1"/>
    </xf>
    <xf numFmtId="0" fontId="9" fillId="3" borderId="1" xfId="0" applyFont="1" applyFill="1" applyBorder="1" applyAlignment="1">
      <alignment horizontal="left" vertical="center" wrapText="1"/>
    </xf>
    <xf numFmtId="0" fontId="9" fillId="0" borderId="9" xfId="0" applyFont="1" applyBorder="1" applyAlignment="1">
      <alignment horizontal="left" vertical="center" wrapText="1" shrinkToFit="1"/>
    </xf>
    <xf numFmtId="0" fontId="9" fillId="3" borderId="7" xfId="0" applyFont="1" applyFill="1" applyBorder="1" applyAlignment="1">
      <alignment horizontal="left" vertical="center" wrapText="1" shrinkToFit="1"/>
    </xf>
    <xf numFmtId="0" fontId="9" fillId="0" borderId="11" xfId="0" applyFont="1" applyBorder="1" applyAlignment="1">
      <alignment vertical="center" wrapText="1"/>
    </xf>
    <xf numFmtId="0" fontId="9" fillId="0" borderId="10" xfId="0" applyFont="1" applyBorder="1" applyAlignment="1">
      <alignment vertical="center" wrapText="1"/>
    </xf>
    <xf numFmtId="0" fontId="9" fillId="5" borderId="0" xfId="0" applyFont="1" applyFill="1" applyAlignment="1">
      <alignment vertical="center" wrapText="1"/>
    </xf>
    <xf numFmtId="0" fontId="9" fillId="2" borderId="0" xfId="0" applyFont="1" applyFill="1" applyAlignment="1">
      <alignment vertical="center" wrapText="1"/>
    </xf>
    <xf numFmtId="0" fontId="9" fillId="0" borderId="16" xfId="0" applyFont="1" applyBorder="1" applyAlignment="1">
      <alignment horizontal="left" vertical="center" wrapText="1"/>
    </xf>
    <xf numFmtId="0" fontId="9" fillId="3" borderId="14" xfId="0" applyFont="1" applyFill="1" applyBorder="1" applyAlignment="1">
      <alignment horizontal="left" vertical="center" wrapText="1"/>
    </xf>
    <xf numFmtId="0" fontId="9" fillId="0" borderId="19" xfId="0" applyFont="1" applyBorder="1" applyAlignment="1">
      <alignment horizontal="left" vertical="center" wrapText="1"/>
    </xf>
    <xf numFmtId="0" fontId="9" fillId="3" borderId="19" xfId="0" applyFont="1" applyFill="1" applyBorder="1" applyAlignment="1">
      <alignment horizontal="left" vertical="center" wrapText="1"/>
    </xf>
    <xf numFmtId="0" fontId="9" fillId="0" borderId="16" xfId="0" applyFont="1" applyBorder="1" applyAlignment="1">
      <alignment vertical="center" wrapText="1"/>
    </xf>
    <xf numFmtId="0" fontId="9" fillId="0" borderId="15" xfId="0" applyFont="1" applyBorder="1" applyAlignment="1">
      <alignment vertical="center" wrapText="1"/>
    </xf>
    <xf numFmtId="0" fontId="9" fillId="0" borderId="8" xfId="0" applyFont="1" applyBorder="1" applyAlignment="1">
      <alignment vertical="center" wrapText="1"/>
    </xf>
    <xf numFmtId="0" fontId="9" fillId="5" borderId="4" xfId="0" applyFont="1" applyFill="1" applyBorder="1" applyAlignment="1">
      <alignment vertical="center" wrapText="1"/>
    </xf>
    <xf numFmtId="0" fontId="9" fillId="2" borderId="4" xfId="0" applyFont="1" applyFill="1" applyBorder="1" applyAlignment="1">
      <alignment vertical="center" wrapText="1"/>
    </xf>
    <xf numFmtId="0" fontId="9" fillId="7" borderId="8" xfId="0" applyFont="1" applyFill="1" applyBorder="1" applyAlignment="1">
      <alignment horizontal="left"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9" fillId="3" borderId="7" xfId="0" applyFont="1" applyFill="1" applyBorder="1" applyAlignment="1">
      <alignment horizontal="left" vertical="center"/>
    </xf>
    <xf numFmtId="0" fontId="9" fillId="0" borderId="13" xfId="1" applyNumberFormat="1" applyFont="1" applyBorder="1" applyAlignment="1">
      <alignment vertical="center" shrinkToFit="1"/>
    </xf>
    <xf numFmtId="0" fontId="9" fillId="0" borderId="48" xfId="1" applyNumberFormat="1" applyFont="1" applyBorder="1" applyAlignment="1">
      <alignment vertical="center" shrinkToFit="1"/>
    </xf>
    <xf numFmtId="0" fontId="9" fillId="7" borderId="16" xfId="0" applyFont="1" applyFill="1" applyBorder="1" applyAlignment="1">
      <alignment horizontal="left" vertical="center"/>
    </xf>
    <xf numFmtId="0" fontId="9" fillId="7" borderId="14" xfId="0" applyFont="1" applyFill="1" applyBorder="1" applyAlignment="1">
      <alignment horizontal="left" vertical="center"/>
    </xf>
    <xf numFmtId="0" fontId="9" fillId="0" borderId="13" xfId="1" applyNumberFormat="1" applyFont="1" applyBorder="1" applyAlignment="1">
      <alignment vertical="center" wrapText="1" shrinkToFit="1"/>
    </xf>
    <xf numFmtId="0" fontId="9" fillId="0" borderId="21" xfId="1" applyNumberFormat="1" applyFont="1" applyBorder="1" applyAlignment="1">
      <alignment vertical="center" wrapText="1" shrinkToFit="1"/>
    </xf>
    <xf numFmtId="0" fontId="9" fillId="0" borderId="48" xfId="1" applyNumberFormat="1" applyFont="1" applyBorder="1" applyAlignment="1">
      <alignment vertical="center" wrapText="1" shrinkToFit="1"/>
    </xf>
    <xf numFmtId="0" fontId="9" fillId="5" borderId="4" xfId="0" applyFont="1" applyFill="1" applyBorder="1">
      <alignment vertical="center"/>
    </xf>
    <xf numFmtId="0" fontId="9" fillId="2" borderId="4" xfId="0" applyFont="1" applyFill="1" applyBorder="1">
      <alignment vertical="center"/>
    </xf>
    <xf numFmtId="0" fontId="9" fillId="0" borderId="9" xfId="0" applyFont="1" applyBorder="1" applyAlignment="1">
      <alignment horizontal="left" vertical="center"/>
    </xf>
    <xf numFmtId="0" fontId="9" fillId="0" borderId="40" xfId="0" applyFont="1" applyBorder="1" applyAlignment="1">
      <alignment vertical="center" wrapText="1"/>
    </xf>
    <xf numFmtId="0" fontId="9" fillId="3" borderId="16" xfId="0" applyFont="1" applyFill="1" applyBorder="1" applyAlignment="1">
      <alignment vertical="center" wrapText="1"/>
    </xf>
    <xf numFmtId="0" fontId="9" fillId="0" borderId="21" xfId="1" applyNumberFormat="1" applyFont="1" applyBorder="1" applyAlignment="1">
      <alignment vertical="center" shrinkToFit="1"/>
    </xf>
    <xf numFmtId="9" fontId="9" fillId="0" borderId="41" xfId="2" applyFont="1" applyBorder="1" applyAlignment="1">
      <alignment vertical="center" shrinkToFit="1"/>
    </xf>
    <xf numFmtId="9" fontId="9" fillId="0" borderId="42" xfId="2" applyFont="1" applyBorder="1" applyAlignment="1">
      <alignment vertical="center" shrinkToFit="1"/>
    </xf>
    <xf numFmtId="9" fontId="9" fillId="0" borderId="44" xfId="2" applyFont="1" applyBorder="1" applyAlignment="1">
      <alignment vertical="center" shrinkToFi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 xfId="0" applyFont="1" applyBorder="1" applyAlignment="1">
      <alignment horizontal="left" vertical="center"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176" fontId="9" fillId="0" borderId="17" xfId="2" applyNumberFormat="1" applyFont="1" applyFill="1" applyBorder="1" applyAlignment="1">
      <alignment horizontal="right" vertical="center" shrinkToFit="1"/>
    </xf>
    <xf numFmtId="176" fontId="9" fillId="0" borderId="22" xfId="2" applyNumberFormat="1" applyFont="1" applyFill="1" applyBorder="1" applyAlignment="1">
      <alignment horizontal="right" vertical="center" shrinkToFit="1"/>
    </xf>
    <xf numFmtId="176" fontId="9" fillId="0" borderId="46" xfId="2" applyNumberFormat="1" applyFont="1" applyFill="1" applyBorder="1" applyAlignment="1">
      <alignment horizontal="right" vertical="center" shrinkToFit="1"/>
    </xf>
    <xf numFmtId="0" fontId="9" fillId="0" borderId="74" xfId="0" applyFont="1" applyBorder="1" applyAlignment="1">
      <alignment horizontal="center" vertical="center"/>
    </xf>
    <xf numFmtId="0" fontId="9" fillId="2" borderId="65"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8" xfId="0" applyFont="1" applyFill="1" applyBorder="1" applyAlignment="1">
      <alignment vertical="center" wrapText="1"/>
    </xf>
    <xf numFmtId="0" fontId="9" fillId="5" borderId="4" xfId="0" applyFont="1" applyFill="1" applyBorder="1" applyAlignment="1">
      <alignment vertical="center" wrapText="1" shrinkToFit="1"/>
    </xf>
    <xf numFmtId="0" fontId="9" fillId="2" borderId="4" xfId="0" applyFont="1" applyFill="1" applyBorder="1" applyAlignment="1">
      <alignment vertical="center" wrapText="1" shrinkToFit="1"/>
    </xf>
    <xf numFmtId="0" fontId="9" fillId="3" borderId="15" xfId="0" applyFont="1" applyFill="1" applyBorder="1" applyAlignment="1">
      <alignment horizontal="left" vertical="center" wrapText="1"/>
    </xf>
    <xf numFmtId="0" fontId="9" fillId="0" borderId="34" xfId="0" applyFont="1" applyBorder="1" applyAlignment="1">
      <alignment horizontal="left" vertical="center" wrapText="1" shrinkToFit="1"/>
    </xf>
    <xf numFmtId="0" fontId="9" fillId="0" borderId="50" xfId="0" applyFont="1" applyBorder="1" applyAlignment="1">
      <alignment horizontal="left" vertical="center" wrapText="1" shrinkToFit="1"/>
    </xf>
    <xf numFmtId="0" fontId="13" fillId="0" borderId="0" xfId="0" applyFont="1" applyAlignment="1">
      <alignment horizontal="left" vertical="center" wrapText="1"/>
    </xf>
    <xf numFmtId="0" fontId="9" fillId="5" borderId="0" xfId="0" applyFont="1" applyFill="1" applyAlignment="1">
      <alignment horizontal="left" vertical="center"/>
    </xf>
    <xf numFmtId="0" fontId="9" fillId="2" borderId="0" xfId="0" applyFont="1" applyFill="1" applyAlignment="1">
      <alignment horizontal="left" vertical="center"/>
    </xf>
    <xf numFmtId="0" fontId="11" fillId="5" borderId="0" xfId="0" applyFont="1" applyFill="1" applyAlignment="1">
      <alignment horizontal="left" vertical="center" wrapText="1"/>
    </xf>
    <xf numFmtId="0" fontId="11" fillId="2" borderId="1" xfId="0" applyFont="1" applyFill="1" applyBorder="1" applyAlignment="1">
      <alignment horizontal="left" vertical="center" wrapText="1"/>
    </xf>
    <xf numFmtId="0" fontId="9" fillId="0" borderId="66"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49"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10" fillId="0" borderId="0" xfId="0" applyFont="1" applyAlignment="1">
      <alignment horizontal="left" vertical="center"/>
    </xf>
    <xf numFmtId="0" fontId="9" fillId="0" borderId="75" xfId="0" applyFont="1" applyBorder="1" applyAlignment="1">
      <alignment horizontal="center" vertical="center"/>
    </xf>
    <xf numFmtId="0" fontId="9" fillId="0" borderId="74" xfId="1" applyNumberFormat="1" applyFont="1" applyBorder="1" applyAlignment="1">
      <alignment vertical="center" shrinkToFit="1"/>
    </xf>
    <xf numFmtId="176" fontId="9" fillId="0" borderId="75" xfId="2" applyNumberFormat="1" applyFont="1" applyBorder="1" applyAlignment="1">
      <alignment vertical="center" shrinkToFit="1"/>
    </xf>
    <xf numFmtId="38" fontId="9" fillId="0" borderId="74" xfId="1" applyFont="1" applyBorder="1" applyAlignment="1">
      <alignment vertical="center" shrinkToFit="1"/>
    </xf>
    <xf numFmtId="176" fontId="9" fillId="0" borderId="76" xfId="2" applyNumberFormat="1" applyFont="1" applyBorder="1" applyAlignment="1">
      <alignment vertical="center" shrinkToFit="1"/>
    </xf>
  </cellXfs>
  <cellStyles count="4">
    <cellStyle name="パーセント" xfId="2" builtinId="5"/>
    <cellStyle name="桁区切り" xfId="1" builtinId="6"/>
    <cellStyle name="標準" xfId="0" builtinId="0"/>
    <cellStyle name="標準 3" xfId="3" xr:uid="{7F199175-6861-450C-9F14-DE8D04FF41A1}"/>
  </cellStyles>
  <dxfs count="0"/>
  <tableStyles count="0" defaultTableStyle="TableStyleMedium2" defaultPivotStyle="PivotStyleLight16"/>
  <colors>
    <mruColors>
      <color rgb="FFFFC000"/>
      <color rgb="FFFFFF8D"/>
      <color rgb="FFF7F2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13</xdr:col>
      <xdr:colOff>495300</xdr:colOff>
      <xdr:row>1</xdr:row>
      <xdr:rowOff>0</xdr:rowOff>
    </xdr:from>
    <xdr:to>
      <xdr:col>14</xdr:col>
      <xdr:colOff>693625</xdr:colOff>
      <xdr:row>2</xdr:row>
      <xdr:rowOff>25600</xdr:rowOff>
    </xdr:to>
    <xdr:sp macro="" textlink="">
      <xdr:nvSpPr>
        <xdr:cNvPr id="3" name="テキスト ボックス 2">
          <a:extLst>
            <a:ext uri="{FF2B5EF4-FFF2-40B4-BE49-F238E27FC236}">
              <a16:creationId xmlns:a16="http://schemas.microsoft.com/office/drawing/2014/main" id="{E9B7A662-69D0-4B3F-9EB1-A74CBC3D491D}"/>
            </a:ext>
          </a:extLst>
        </xdr:cNvPr>
        <xdr:cNvSpPr txBox="1"/>
      </xdr:nvSpPr>
      <xdr:spPr>
        <a:xfrm>
          <a:off x="10715625" y="247650"/>
          <a:ext cx="893650" cy="425650"/>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別紙１</a:t>
          </a:r>
          <a:endParaRPr kumimoji="1" lang="en-US" altLang="ja-JP"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8C290-AC15-42A1-AE1D-0C2E4A02B705}">
  <dimension ref="B1:R506"/>
  <sheetViews>
    <sheetView tabSelected="1" view="pageBreakPreview" zoomScaleNormal="70" zoomScaleSheetLayoutView="100" zoomScalePageLayoutView="60" workbookViewId="0">
      <selection activeCell="I511" sqref="I511"/>
    </sheetView>
  </sheetViews>
  <sheetFormatPr defaultColWidth="8.58203125" defaultRowHeight="14" x14ac:dyDescent="0.55000000000000004"/>
  <cols>
    <col min="1" max="1" width="2.08203125" style="2" customWidth="1"/>
    <col min="2" max="2" width="3.58203125" style="98" customWidth="1"/>
    <col min="3" max="4" width="3.58203125" style="1" customWidth="1"/>
    <col min="5" max="5" width="40.58203125" style="1" customWidth="1"/>
    <col min="6" max="10" width="10.58203125" style="1" customWidth="1"/>
    <col min="11" max="11" width="9.08203125" style="141" customWidth="1"/>
    <col min="12" max="12" width="9.08203125" style="142" customWidth="1"/>
    <col min="13" max="13" width="9.08203125" style="143" customWidth="1"/>
    <col min="14" max="15" width="9.08203125" style="144" customWidth="1"/>
    <col min="16" max="16" width="2.08203125" style="2" customWidth="1"/>
    <col min="17" max="17" width="2.5" style="2" customWidth="1"/>
    <col min="18" max="16384" width="8.58203125" style="2"/>
  </cols>
  <sheetData>
    <row r="1" spans="2:15" ht="20.149999999999999" customHeight="1" x14ac:dyDescent="0.55000000000000004"/>
    <row r="2" spans="2:15" ht="31.5" customHeight="1" x14ac:dyDescent="0.55000000000000004">
      <c r="B2" s="308" t="s">
        <v>330</v>
      </c>
      <c r="C2" s="308"/>
      <c r="D2" s="308"/>
      <c r="E2" s="308"/>
      <c r="F2" s="308"/>
      <c r="G2" s="308"/>
      <c r="H2" s="308"/>
      <c r="I2" s="308"/>
      <c r="J2" s="308"/>
      <c r="K2" s="308"/>
      <c r="L2" s="308"/>
      <c r="M2" s="308"/>
      <c r="N2" s="308"/>
      <c r="O2" s="308"/>
    </row>
    <row r="3" spans="2:15" ht="20.149999999999999" customHeight="1" thickBot="1" x14ac:dyDescent="0.6">
      <c r="C3" s="171"/>
      <c r="D3" s="171"/>
      <c r="E3" s="171"/>
      <c r="F3" s="172"/>
      <c r="G3" s="173"/>
      <c r="H3" s="172"/>
      <c r="I3" s="172"/>
      <c r="J3" s="172"/>
      <c r="K3" s="2"/>
      <c r="L3" s="174"/>
      <c r="M3" s="175"/>
      <c r="N3" s="175"/>
      <c r="O3" s="175"/>
    </row>
    <row r="4" spans="2:15" ht="45" customHeight="1" x14ac:dyDescent="0.55000000000000004">
      <c r="B4" s="285" t="s">
        <v>354</v>
      </c>
      <c r="C4" s="286"/>
      <c r="D4" s="286"/>
      <c r="E4" s="287"/>
      <c r="F4" s="313" t="s">
        <v>0</v>
      </c>
      <c r="G4" s="315" t="s">
        <v>1</v>
      </c>
      <c r="H4" s="317" t="s">
        <v>357</v>
      </c>
      <c r="I4" s="318"/>
      <c r="J4" s="324" t="s">
        <v>423</v>
      </c>
      <c r="K4" s="319" t="s">
        <v>385</v>
      </c>
      <c r="L4" s="319"/>
      <c r="M4" s="319"/>
      <c r="N4" s="319"/>
      <c r="O4" s="320"/>
    </row>
    <row r="5" spans="2:15" ht="45" customHeight="1" thickBot="1" x14ac:dyDescent="0.6">
      <c r="B5" s="288"/>
      <c r="C5" s="289"/>
      <c r="D5" s="289"/>
      <c r="E5" s="290"/>
      <c r="F5" s="314"/>
      <c r="G5" s="316"/>
      <c r="H5" s="169" t="s">
        <v>2</v>
      </c>
      <c r="I5" s="170" t="s">
        <v>3</v>
      </c>
      <c r="J5" s="325"/>
      <c r="K5" s="321" t="s">
        <v>349</v>
      </c>
      <c r="L5" s="322"/>
      <c r="M5" s="323" t="s">
        <v>350</v>
      </c>
      <c r="N5" s="322"/>
      <c r="O5" s="117" t="s">
        <v>4</v>
      </c>
    </row>
    <row r="6" spans="2:15" ht="20.149999999999999" customHeight="1" x14ac:dyDescent="0.55000000000000004">
      <c r="B6" s="99">
        <v>1</v>
      </c>
      <c r="C6" s="309" t="s">
        <v>389</v>
      </c>
      <c r="D6" s="310"/>
      <c r="E6" s="310"/>
      <c r="F6" s="72"/>
      <c r="G6" s="73"/>
      <c r="H6" s="72"/>
      <c r="I6" s="73"/>
      <c r="J6" s="103"/>
      <c r="K6" s="74"/>
      <c r="L6" s="75"/>
      <c r="M6" s="76"/>
      <c r="N6" s="77"/>
      <c r="O6" s="78"/>
    </row>
    <row r="7" spans="2:15" ht="20.149999999999999" customHeight="1" x14ac:dyDescent="0.55000000000000004">
      <c r="B7" s="100"/>
      <c r="C7" s="311"/>
      <c r="D7" s="220" t="s">
        <v>5</v>
      </c>
      <c r="E7" s="291"/>
      <c r="F7" s="3" t="s">
        <v>6</v>
      </c>
      <c r="G7" s="53"/>
      <c r="H7" s="3" t="s">
        <v>7</v>
      </c>
      <c r="I7" s="53"/>
      <c r="J7" s="208" t="s">
        <v>356</v>
      </c>
      <c r="K7" s="62">
        <v>35</v>
      </c>
      <c r="L7" s="63">
        <v>0.74468085106382975</v>
      </c>
      <c r="M7" s="64">
        <v>1060</v>
      </c>
      <c r="N7" s="65">
        <v>0.64359441408621731</v>
      </c>
      <c r="O7" s="36">
        <v>0.64639905548996457</v>
      </c>
    </row>
    <row r="8" spans="2:15" ht="20.149999999999999" customHeight="1" thickBot="1" x14ac:dyDescent="0.6">
      <c r="B8" s="100"/>
      <c r="C8" s="312"/>
      <c r="D8" s="248" t="s">
        <v>8</v>
      </c>
      <c r="E8" s="295"/>
      <c r="F8" s="4" t="s">
        <v>6</v>
      </c>
      <c r="G8" s="61"/>
      <c r="H8" s="4" t="s">
        <v>7</v>
      </c>
      <c r="I8" s="61"/>
      <c r="J8" s="214"/>
      <c r="K8" s="62">
        <v>32</v>
      </c>
      <c r="L8" s="63">
        <v>0.68085106382978722</v>
      </c>
      <c r="M8" s="64">
        <v>959</v>
      </c>
      <c r="N8" s="65">
        <v>0.58227079538554949</v>
      </c>
      <c r="O8" s="36">
        <v>0.58500590318772139</v>
      </c>
    </row>
    <row r="9" spans="2:15" ht="20.5" customHeight="1" x14ac:dyDescent="0.55000000000000004">
      <c r="B9" s="99">
        <v>2</v>
      </c>
      <c r="C9" s="263" t="s">
        <v>9</v>
      </c>
      <c r="D9" s="264"/>
      <c r="E9" s="264"/>
      <c r="F9" s="72"/>
      <c r="G9" s="73"/>
      <c r="H9" s="72"/>
      <c r="I9" s="73"/>
      <c r="J9" s="103"/>
      <c r="K9" s="79"/>
      <c r="L9" s="109"/>
      <c r="M9" s="81"/>
      <c r="N9" s="82"/>
      <c r="O9" s="83"/>
    </row>
    <row r="10" spans="2:15" ht="20.5" customHeight="1" thickBot="1" x14ac:dyDescent="0.6">
      <c r="B10" s="101"/>
      <c r="C10" s="91"/>
      <c r="D10" s="292" t="s">
        <v>353</v>
      </c>
      <c r="E10" s="293"/>
      <c r="F10" s="4" t="s">
        <v>6</v>
      </c>
      <c r="G10" s="61"/>
      <c r="H10" s="4" t="s">
        <v>7</v>
      </c>
      <c r="I10" s="61"/>
      <c r="J10" s="105" t="s">
        <v>356</v>
      </c>
      <c r="K10" s="39">
        <v>38</v>
      </c>
      <c r="L10" s="40">
        <v>0.80851063829787229</v>
      </c>
      <c r="M10" s="41">
        <v>1287</v>
      </c>
      <c r="N10" s="42">
        <v>0.78142076502732238</v>
      </c>
      <c r="O10" s="38">
        <v>0.78217237308146403</v>
      </c>
    </row>
    <row r="11" spans="2:15" ht="20.5" customHeight="1" x14ac:dyDescent="0.55000000000000004">
      <c r="B11" s="100">
        <v>3</v>
      </c>
      <c r="C11" s="263" t="s">
        <v>10</v>
      </c>
      <c r="D11" s="264"/>
      <c r="E11" s="264"/>
      <c r="F11" s="72"/>
      <c r="G11" s="73"/>
      <c r="H11" s="72"/>
      <c r="I11" s="73"/>
      <c r="J11" s="103"/>
      <c r="K11" s="79"/>
      <c r="L11" s="80"/>
      <c r="M11" s="81"/>
      <c r="N11" s="82"/>
      <c r="O11" s="83"/>
    </row>
    <row r="12" spans="2:15" ht="20.149999999999999" customHeight="1" thickBot="1" x14ac:dyDescent="0.6">
      <c r="B12" s="100"/>
      <c r="C12" s="91"/>
      <c r="D12" s="292" t="s">
        <v>10</v>
      </c>
      <c r="E12" s="293"/>
      <c r="F12" s="8" t="s">
        <v>6</v>
      </c>
      <c r="G12" s="53"/>
      <c r="H12" s="8" t="s">
        <v>7</v>
      </c>
      <c r="I12" s="59"/>
      <c r="J12" s="104" t="s">
        <v>356</v>
      </c>
      <c r="K12" s="62">
        <v>38</v>
      </c>
      <c r="L12" s="63">
        <v>0.80851063829787229</v>
      </c>
      <c r="M12" s="64">
        <v>1366</v>
      </c>
      <c r="N12" s="65">
        <v>0.82938676381299337</v>
      </c>
      <c r="O12" s="36">
        <v>0.82880755608028334</v>
      </c>
    </row>
    <row r="13" spans="2:15" ht="20.149999999999999" customHeight="1" x14ac:dyDescent="0.55000000000000004">
      <c r="B13" s="99">
        <v>4</v>
      </c>
      <c r="C13" s="240" t="s">
        <v>11</v>
      </c>
      <c r="D13" s="241"/>
      <c r="E13" s="241"/>
      <c r="F13" s="72"/>
      <c r="G13" s="73"/>
      <c r="H13" s="72"/>
      <c r="I13" s="73"/>
      <c r="J13" s="103"/>
      <c r="K13" s="79"/>
      <c r="L13" s="80"/>
      <c r="M13" s="81"/>
      <c r="N13" s="82"/>
      <c r="O13" s="83"/>
    </row>
    <row r="14" spans="2:15" ht="20.149999999999999" customHeight="1" x14ac:dyDescent="0.55000000000000004">
      <c r="B14" s="100"/>
      <c r="C14" s="232"/>
      <c r="D14" s="220" t="s">
        <v>12</v>
      </c>
      <c r="E14" s="291"/>
      <c r="F14" s="3" t="s">
        <v>6</v>
      </c>
      <c r="G14" s="53"/>
      <c r="H14" s="3" t="s">
        <v>6</v>
      </c>
      <c r="I14" s="53"/>
      <c r="J14" s="104" t="s">
        <v>356</v>
      </c>
      <c r="K14" s="62">
        <v>13</v>
      </c>
      <c r="L14" s="63">
        <v>0.27724049000644746</v>
      </c>
      <c r="M14" s="64">
        <v>903</v>
      </c>
      <c r="N14" s="65">
        <f>M14/1647</f>
        <v>0.54826958105646628</v>
      </c>
      <c r="O14" s="36">
        <f>(K14+M14)/1694</f>
        <v>0.54073199527744986</v>
      </c>
    </row>
    <row r="15" spans="2:15" ht="20.149999999999999" customHeight="1" thickBot="1" x14ac:dyDescent="0.6">
      <c r="B15" s="100"/>
      <c r="C15" s="294"/>
      <c r="D15" s="248" t="s">
        <v>13</v>
      </c>
      <c r="E15" s="295"/>
      <c r="F15" s="4"/>
      <c r="G15" s="61" t="s">
        <v>7</v>
      </c>
      <c r="H15" s="4" t="s">
        <v>6</v>
      </c>
      <c r="I15" s="61"/>
      <c r="J15" s="105" t="s">
        <v>382</v>
      </c>
      <c r="K15" s="11">
        <v>11</v>
      </c>
      <c r="L15" s="12">
        <v>0.23404255319148937</v>
      </c>
      <c r="M15" s="13">
        <v>105</v>
      </c>
      <c r="N15" s="14">
        <v>6.3752276867030971E-2</v>
      </c>
      <c r="O15" s="15">
        <v>6.8476977567886663E-2</v>
      </c>
    </row>
    <row r="16" spans="2:15" ht="20.149999999999999" customHeight="1" x14ac:dyDescent="0.55000000000000004">
      <c r="B16" s="99">
        <v>5</v>
      </c>
      <c r="C16" s="224" t="s">
        <v>390</v>
      </c>
      <c r="D16" s="225"/>
      <c r="E16" s="225"/>
      <c r="F16" s="72"/>
      <c r="G16" s="73"/>
      <c r="H16" s="72"/>
      <c r="I16" s="73"/>
      <c r="J16" s="103"/>
      <c r="K16" s="79"/>
      <c r="L16" s="80"/>
      <c r="M16" s="81"/>
      <c r="N16" s="82"/>
      <c r="O16" s="83"/>
    </row>
    <row r="17" spans="2:15" ht="20.149999999999999" customHeight="1" x14ac:dyDescent="0.55000000000000004">
      <c r="B17" s="100"/>
      <c r="C17" s="92"/>
      <c r="D17" s="242" t="s">
        <v>14</v>
      </c>
      <c r="E17" s="220"/>
      <c r="F17" s="3" t="s">
        <v>6</v>
      </c>
      <c r="G17" s="53"/>
      <c r="H17" s="3" t="s">
        <v>7</v>
      </c>
      <c r="I17" s="53"/>
      <c r="J17" s="208" t="s">
        <v>356</v>
      </c>
      <c r="K17" s="11">
        <v>12</v>
      </c>
      <c r="L17" s="12">
        <v>0.25531914893617019</v>
      </c>
      <c r="M17" s="13">
        <v>364</v>
      </c>
      <c r="N17" s="14">
        <v>0.22100789313904068</v>
      </c>
      <c r="O17" s="15">
        <v>0.22195985832349469</v>
      </c>
    </row>
    <row r="18" spans="2:15" ht="40" customHeight="1" x14ac:dyDescent="0.55000000000000004">
      <c r="B18" s="100"/>
      <c r="C18" s="92"/>
      <c r="D18" s="220" t="s">
        <v>439</v>
      </c>
      <c r="E18" s="291"/>
      <c r="F18" s="3" t="s">
        <v>7</v>
      </c>
      <c r="G18" s="53"/>
      <c r="H18" s="3" t="s">
        <v>7</v>
      </c>
      <c r="I18" s="53"/>
      <c r="J18" s="209"/>
      <c r="K18" s="178">
        <v>10</v>
      </c>
      <c r="L18" s="63">
        <v>0.21299999999999999</v>
      </c>
      <c r="M18" s="64">
        <v>534</v>
      </c>
      <c r="N18" s="65">
        <v>0.32400000000000001</v>
      </c>
      <c r="O18" s="36">
        <f>(K18+M18)/1694</f>
        <v>0.32113341204250295</v>
      </c>
    </row>
    <row r="19" spans="2:15" ht="40" customHeight="1" x14ac:dyDescent="0.55000000000000004">
      <c r="B19" s="100"/>
      <c r="C19" s="92"/>
      <c r="D19" s="242" t="s">
        <v>462</v>
      </c>
      <c r="E19" s="220"/>
      <c r="F19" s="3" t="s">
        <v>6</v>
      </c>
      <c r="G19" s="53"/>
      <c r="H19" s="3" t="s">
        <v>7</v>
      </c>
      <c r="I19" s="53"/>
      <c r="J19" s="209"/>
      <c r="K19" s="11">
        <v>28</v>
      </c>
      <c r="L19" s="12">
        <v>0.5957446808510638</v>
      </c>
      <c r="M19" s="13">
        <v>911</v>
      </c>
      <c r="N19" s="14">
        <v>0.55312689738919252</v>
      </c>
      <c r="O19" s="15">
        <v>0.55430932703659974</v>
      </c>
    </row>
    <row r="20" spans="2:15" ht="20.149999999999999" customHeight="1" x14ac:dyDescent="0.55000000000000004">
      <c r="B20" s="100"/>
      <c r="C20" s="92"/>
      <c r="D20" s="244" t="s">
        <v>15</v>
      </c>
      <c r="E20" s="256"/>
      <c r="F20" s="3" t="s">
        <v>6</v>
      </c>
      <c r="G20" s="53"/>
      <c r="H20" s="3" t="s">
        <v>7</v>
      </c>
      <c r="I20" s="53"/>
      <c r="J20" s="209"/>
      <c r="K20" s="16">
        <v>28</v>
      </c>
      <c r="L20" s="12">
        <v>0.5957446808510638</v>
      </c>
      <c r="M20" s="18">
        <v>894</v>
      </c>
      <c r="N20" s="14">
        <v>0.54280510018214934</v>
      </c>
      <c r="O20" s="15">
        <v>0.54427390791027153</v>
      </c>
    </row>
    <row r="21" spans="2:15" ht="60" customHeight="1" thickBot="1" x14ac:dyDescent="0.6">
      <c r="B21" s="100"/>
      <c r="C21" s="92"/>
      <c r="D21" s="244" t="s">
        <v>460</v>
      </c>
      <c r="E21" s="256"/>
      <c r="F21" s="9" t="s">
        <v>6</v>
      </c>
      <c r="G21" s="54"/>
      <c r="H21" s="9" t="s">
        <v>7</v>
      </c>
      <c r="I21" s="54"/>
      <c r="J21" s="214"/>
      <c r="K21" s="11">
        <v>7</v>
      </c>
      <c r="L21" s="12">
        <v>0.14893617021276595</v>
      </c>
      <c r="M21" s="13">
        <v>194</v>
      </c>
      <c r="N21" s="14">
        <v>0.1177899210686096</v>
      </c>
      <c r="O21" s="30">
        <v>0.11865407319952774</v>
      </c>
    </row>
    <row r="22" spans="2:15" ht="20.149999999999999" customHeight="1" x14ac:dyDescent="0.55000000000000004">
      <c r="B22" s="99">
        <v>6</v>
      </c>
      <c r="C22" s="224" t="s">
        <v>17</v>
      </c>
      <c r="D22" s="225"/>
      <c r="E22" s="225"/>
      <c r="F22" s="72"/>
      <c r="G22" s="73"/>
      <c r="H22" s="72"/>
      <c r="I22" s="73"/>
      <c r="J22" s="103"/>
      <c r="K22" s="79"/>
      <c r="L22" s="80"/>
      <c r="M22" s="81"/>
      <c r="N22" s="82"/>
      <c r="O22" s="83"/>
    </row>
    <row r="23" spans="2:15" ht="20.149999999999999" customHeight="1" thickBot="1" x14ac:dyDescent="0.6">
      <c r="B23" s="101"/>
      <c r="C23" s="91"/>
      <c r="D23" s="244" t="s">
        <v>17</v>
      </c>
      <c r="E23" s="245"/>
      <c r="F23" s="4" t="s">
        <v>6</v>
      </c>
      <c r="G23" s="61"/>
      <c r="H23" s="4" t="s">
        <v>7</v>
      </c>
      <c r="I23" s="61"/>
      <c r="J23" s="105" t="s">
        <v>381</v>
      </c>
      <c r="K23" s="16">
        <v>24</v>
      </c>
      <c r="L23" s="17">
        <v>0.51063829787234039</v>
      </c>
      <c r="M23" s="18">
        <v>713</v>
      </c>
      <c r="N23" s="19">
        <v>0.43290831815421982</v>
      </c>
      <c r="O23" s="20">
        <v>0.43506493506493504</v>
      </c>
    </row>
    <row r="24" spans="2:15" ht="20.149999999999999" customHeight="1" x14ac:dyDescent="0.55000000000000004">
      <c r="B24" s="100">
        <v>7</v>
      </c>
      <c r="C24" s="224" t="s">
        <v>378</v>
      </c>
      <c r="D24" s="225"/>
      <c r="E24" s="225"/>
      <c r="F24" s="72"/>
      <c r="G24" s="73"/>
      <c r="H24" s="72"/>
      <c r="I24" s="73"/>
      <c r="J24" s="103"/>
      <c r="K24" s="79"/>
      <c r="L24" s="80"/>
      <c r="M24" s="81"/>
      <c r="N24" s="82"/>
      <c r="O24" s="83"/>
    </row>
    <row r="25" spans="2:15" ht="20.149999999999999" customHeight="1" x14ac:dyDescent="0.55000000000000004">
      <c r="B25" s="100"/>
      <c r="C25" s="92"/>
      <c r="D25" s="242" t="s">
        <v>25</v>
      </c>
      <c r="E25" s="243"/>
      <c r="F25" s="3" t="s">
        <v>6</v>
      </c>
      <c r="G25" s="53"/>
      <c r="H25" s="3" t="s">
        <v>7</v>
      </c>
      <c r="I25" s="53"/>
      <c r="J25" s="104" t="s">
        <v>356</v>
      </c>
      <c r="K25" s="11">
        <v>46</v>
      </c>
      <c r="L25" s="12">
        <v>0.97872340425531912</v>
      </c>
      <c r="M25" s="13">
        <v>1584</v>
      </c>
      <c r="N25" s="14">
        <v>0.96174863387978138</v>
      </c>
      <c r="O25" s="15">
        <v>0.96221959858323491</v>
      </c>
    </row>
    <row r="26" spans="2:15" ht="20.149999999999999" customHeight="1" x14ac:dyDescent="0.55000000000000004">
      <c r="B26" s="100"/>
      <c r="C26" s="92"/>
      <c r="D26" s="242" t="s">
        <v>440</v>
      </c>
      <c r="E26" s="243"/>
      <c r="F26" s="3" t="s">
        <v>6</v>
      </c>
      <c r="G26" s="53"/>
      <c r="H26" s="3" t="s">
        <v>7</v>
      </c>
      <c r="I26" s="53"/>
      <c r="J26" s="208" t="s">
        <v>356</v>
      </c>
      <c r="K26" s="269">
        <v>47</v>
      </c>
      <c r="L26" s="282">
        <v>1</v>
      </c>
      <c r="M26" s="193">
        <v>1616</v>
      </c>
      <c r="N26" s="190">
        <v>0.9811778992106861</v>
      </c>
      <c r="O26" s="184">
        <v>0.98170011806375446</v>
      </c>
    </row>
    <row r="27" spans="2:15" ht="20.149999999999999" customHeight="1" x14ac:dyDescent="0.55000000000000004">
      <c r="B27" s="100"/>
      <c r="C27" s="92"/>
      <c r="D27" s="242" t="s">
        <v>441</v>
      </c>
      <c r="E27" s="243"/>
      <c r="F27" s="10" t="s">
        <v>6</v>
      </c>
      <c r="G27" s="55"/>
      <c r="H27" s="10" t="s">
        <v>7</v>
      </c>
      <c r="I27" s="55"/>
      <c r="J27" s="209"/>
      <c r="K27" s="281"/>
      <c r="L27" s="283"/>
      <c r="M27" s="194"/>
      <c r="N27" s="191"/>
      <c r="O27" s="185"/>
    </row>
    <row r="28" spans="2:15" ht="20.149999999999999" customHeight="1" x14ac:dyDescent="0.55000000000000004">
      <c r="B28" s="100"/>
      <c r="C28" s="92"/>
      <c r="D28" s="242" t="s">
        <v>442</v>
      </c>
      <c r="E28" s="243"/>
      <c r="F28" s="10" t="s">
        <v>6</v>
      </c>
      <c r="G28" s="55"/>
      <c r="H28" s="10" t="s">
        <v>7</v>
      </c>
      <c r="I28" s="55"/>
      <c r="J28" s="210"/>
      <c r="K28" s="270"/>
      <c r="L28" s="284"/>
      <c r="M28" s="195"/>
      <c r="N28" s="192"/>
      <c r="O28" s="186"/>
    </row>
    <row r="29" spans="2:15" ht="20.149999999999999" customHeight="1" x14ac:dyDescent="0.55000000000000004">
      <c r="B29" s="100"/>
      <c r="C29" s="92"/>
      <c r="D29" s="242" t="s">
        <v>26</v>
      </c>
      <c r="E29" s="243"/>
      <c r="F29" s="10" t="s">
        <v>6</v>
      </c>
      <c r="G29" s="55"/>
      <c r="H29" s="10" t="s">
        <v>7</v>
      </c>
      <c r="I29" s="55"/>
      <c r="J29" s="104" t="s">
        <v>356</v>
      </c>
      <c r="K29" s="39">
        <v>32</v>
      </c>
      <c r="L29" s="40">
        <v>0.68100000000000005</v>
      </c>
      <c r="M29" s="41">
        <v>878</v>
      </c>
      <c r="N29" s="42">
        <v>0.53300000000000003</v>
      </c>
      <c r="O29" s="38">
        <f>(K29+M29)/1694</f>
        <v>0.53719008264462809</v>
      </c>
    </row>
    <row r="30" spans="2:15" ht="20.149999999999999" customHeight="1" x14ac:dyDescent="0.55000000000000004">
      <c r="B30" s="100"/>
      <c r="C30" s="92"/>
      <c r="D30" s="242" t="s">
        <v>27</v>
      </c>
      <c r="E30" s="243"/>
      <c r="F30" s="3" t="s">
        <v>6</v>
      </c>
      <c r="G30" s="53"/>
      <c r="H30" s="3" t="s">
        <v>7</v>
      </c>
      <c r="I30" s="53"/>
      <c r="J30" s="208" t="s">
        <v>356</v>
      </c>
      <c r="K30" s="269">
        <v>42</v>
      </c>
      <c r="L30" s="190">
        <v>0.8936170212765957</v>
      </c>
      <c r="M30" s="193">
        <v>1437</v>
      </c>
      <c r="N30" s="190">
        <v>0.87249544626593811</v>
      </c>
      <c r="O30" s="184">
        <v>0.87308146399055486</v>
      </c>
    </row>
    <row r="31" spans="2:15" ht="20.149999999999999" customHeight="1" x14ac:dyDescent="0.55000000000000004">
      <c r="B31" s="100"/>
      <c r="C31" s="92"/>
      <c r="D31" s="242" t="s">
        <v>28</v>
      </c>
      <c r="E31" s="243"/>
      <c r="F31" s="10" t="s">
        <v>6</v>
      </c>
      <c r="G31" s="55"/>
      <c r="H31" s="10" t="s">
        <v>7</v>
      </c>
      <c r="I31" s="55"/>
      <c r="J31" s="209"/>
      <c r="K31" s="281"/>
      <c r="L31" s="191"/>
      <c r="M31" s="194"/>
      <c r="N31" s="191"/>
      <c r="O31" s="185"/>
    </row>
    <row r="32" spans="2:15" ht="20.149999999999999" customHeight="1" x14ac:dyDescent="0.55000000000000004">
      <c r="B32" s="100"/>
      <c r="C32" s="92"/>
      <c r="D32" s="242" t="s">
        <v>29</v>
      </c>
      <c r="E32" s="243"/>
      <c r="F32" s="10" t="s">
        <v>6</v>
      </c>
      <c r="G32" s="55"/>
      <c r="H32" s="10" t="s">
        <v>7</v>
      </c>
      <c r="I32" s="55"/>
      <c r="J32" s="210"/>
      <c r="K32" s="270"/>
      <c r="L32" s="192"/>
      <c r="M32" s="195"/>
      <c r="N32" s="192"/>
      <c r="O32" s="186"/>
    </row>
    <row r="33" spans="2:15" ht="80.150000000000006" customHeight="1" thickBot="1" x14ac:dyDescent="0.6">
      <c r="B33" s="100"/>
      <c r="C33" s="92"/>
      <c r="D33" s="244" t="s">
        <v>443</v>
      </c>
      <c r="E33" s="245"/>
      <c r="F33" s="4"/>
      <c r="G33" s="61"/>
      <c r="H33" s="4"/>
      <c r="I33" s="61"/>
      <c r="J33" s="105"/>
      <c r="K33" s="11"/>
      <c r="L33" s="12"/>
      <c r="M33" s="13"/>
      <c r="N33" s="14"/>
      <c r="O33" s="15"/>
    </row>
    <row r="34" spans="2:15" ht="20.149999999999999" customHeight="1" x14ac:dyDescent="0.55000000000000004">
      <c r="B34" s="99">
        <v>8</v>
      </c>
      <c r="C34" s="240" t="s">
        <v>30</v>
      </c>
      <c r="D34" s="241"/>
      <c r="E34" s="241"/>
      <c r="F34" s="72"/>
      <c r="G34" s="73"/>
      <c r="H34" s="72"/>
      <c r="I34" s="73"/>
      <c r="J34" s="103"/>
      <c r="K34" s="79"/>
      <c r="L34" s="80"/>
      <c r="M34" s="81"/>
      <c r="N34" s="82"/>
      <c r="O34" s="83"/>
    </row>
    <row r="35" spans="2:15" ht="20.149999999999999" customHeight="1" x14ac:dyDescent="0.55000000000000004">
      <c r="B35" s="100"/>
      <c r="C35" s="92"/>
      <c r="D35" s="242" t="s">
        <v>31</v>
      </c>
      <c r="E35" s="243"/>
      <c r="F35" s="3" t="s">
        <v>6</v>
      </c>
      <c r="G35" s="53"/>
      <c r="H35" s="3" t="s">
        <v>7</v>
      </c>
      <c r="I35" s="53"/>
      <c r="J35" s="104" t="s">
        <v>355</v>
      </c>
      <c r="K35" s="11">
        <v>47</v>
      </c>
      <c r="L35" s="116">
        <v>1</v>
      </c>
      <c r="M35" s="13">
        <v>1549</v>
      </c>
      <c r="N35" s="14">
        <v>0.94049787492410442</v>
      </c>
      <c r="O35" s="15">
        <v>0.94214876033057848</v>
      </c>
    </row>
    <row r="36" spans="2:15" ht="20.149999999999999" customHeight="1" x14ac:dyDescent="0.55000000000000004">
      <c r="B36" s="100"/>
      <c r="C36" s="92"/>
      <c r="D36" s="242" t="s">
        <v>32</v>
      </c>
      <c r="E36" s="243"/>
      <c r="F36" s="3" t="s">
        <v>6</v>
      </c>
      <c r="G36" s="53"/>
      <c r="H36" s="3" t="s">
        <v>7</v>
      </c>
      <c r="I36" s="53"/>
      <c r="J36" s="104" t="s">
        <v>355</v>
      </c>
      <c r="K36" s="11">
        <v>42</v>
      </c>
      <c r="L36" s="12">
        <v>0.8936170212765957</v>
      </c>
      <c r="M36" s="13">
        <v>1437</v>
      </c>
      <c r="N36" s="14">
        <v>0.87249544626593811</v>
      </c>
      <c r="O36" s="15">
        <v>0.87308146399055486</v>
      </c>
    </row>
    <row r="37" spans="2:15" ht="20.149999999999999" customHeight="1" thickBot="1" x14ac:dyDescent="0.6">
      <c r="B37" s="101"/>
      <c r="C37" s="92"/>
      <c r="D37" s="244" t="s">
        <v>33</v>
      </c>
      <c r="E37" s="245"/>
      <c r="F37" s="4" t="s">
        <v>6</v>
      </c>
      <c r="G37" s="61"/>
      <c r="H37" s="4" t="s">
        <v>7</v>
      </c>
      <c r="I37" s="61"/>
      <c r="J37" s="104" t="s">
        <v>355</v>
      </c>
      <c r="K37" s="11">
        <v>26</v>
      </c>
      <c r="L37" s="17">
        <v>0.55319148936170215</v>
      </c>
      <c r="M37" s="13">
        <v>907</v>
      </c>
      <c r="N37" s="19">
        <v>0.55069823922282934</v>
      </c>
      <c r="O37" s="20">
        <v>0.55076741440377808</v>
      </c>
    </row>
    <row r="38" spans="2:15" ht="20.149999999999999" customHeight="1" x14ac:dyDescent="0.55000000000000004">
      <c r="B38" s="100">
        <v>9</v>
      </c>
      <c r="C38" s="224" t="s">
        <v>34</v>
      </c>
      <c r="D38" s="225"/>
      <c r="E38" s="225"/>
      <c r="F38" s="72"/>
      <c r="G38" s="73"/>
      <c r="H38" s="72"/>
      <c r="I38" s="73"/>
      <c r="J38" s="103"/>
      <c r="K38" s="79"/>
      <c r="L38" s="80"/>
      <c r="M38" s="81"/>
      <c r="N38" s="82"/>
      <c r="O38" s="83"/>
    </row>
    <row r="39" spans="2:15" ht="20.149999999999999" customHeight="1" x14ac:dyDescent="0.55000000000000004">
      <c r="B39" s="100"/>
      <c r="C39" s="91"/>
      <c r="D39" s="242" t="s">
        <v>35</v>
      </c>
      <c r="E39" s="243"/>
      <c r="F39" s="3" t="s">
        <v>6</v>
      </c>
      <c r="G39" s="53"/>
      <c r="H39" s="3" t="s">
        <v>7</v>
      </c>
      <c r="I39" s="53"/>
      <c r="J39" s="208" t="s">
        <v>355</v>
      </c>
      <c r="K39" s="11">
        <v>44</v>
      </c>
      <c r="L39" s="12">
        <v>0.93617021276595747</v>
      </c>
      <c r="M39" s="13">
        <v>1555</v>
      </c>
      <c r="N39" s="14">
        <v>0.94414086217364901</v>
      </c>
      <c r="O39" s="15">
        <v>0.94391971664698937</v>
      </c>
    </row>
    <row r="40" spans="2:15" ht="20.149999999999999" customHeight="1" thickBot="1" x14ac:dyDescent="0.6">
      <c r="B40" s="101"/>
      <c r="C40" s="91"/>
      <c r="D40" s="244" t="s">
        <v>36</v>
      </c>
      <c r="E40" s="245"/>
      <c r="F40" s="4" t="s">
        <v>6</v>
      </c>
      <c r="G40" s="61"/>
      <c r="H40" s="4" t="s">
        <v>7</v>
      </c>
      <c r="I40" s="61"/>
      <c r="J40" s="214"/>
      <c r="K40" s="11">
        <v>47</v>
      </c>
      <c r="L40" s="116">
        <v>1</v>
      </c>
      <c r="M40" s="18">
        <v>1593</v>
      </c>
      <c r="N40" s="14">
        <v>0.96721311475409832</v>
      </c>
      <c r="O40" s="15">
        <v>0.96812278630460447</v>
      </c>
    </row>
    <row r="41" spans="2:15" ht="20.149999999999999" customHeight="1" x14ac:dyDescent="0.55000000000000004">
      <c r="B41" s="100">
        <v>10</v>
      </c>
      <c r="C41" s="224" t="s">
        <v>37</v>
      </c>
      <c r="D41" s="225"/>
      <c r="E41" s="225"/>
      <c r="F41" s="72"/>
      <c r="G41" s="73"/>
      <c r="H41" s="72"/>
      <c r="I41" s="73"/>
      <c r="J41" s="103"/>
      <c r="K41" s="79"/>
      <c r="L41" s="80"/>
      <c r="M41" s="81"/>
      <c r="N41" s="82"/>
      <c r="O41" s="83"/>
    </row>
    <row r="42" spans="2:15" ht="20.149999999999999" customHeight="1" x14ac:dyDescent="0.55000000000000004">
      <c r="B42" s="100"/>
      <c r="C42" s="91"/>
      <c r="D42" s="220" t="s">
        <v>38</v>
      </c>
      <c r="E42" s="221"/>
      <c r="F42" s="3" t="s">
        <v>6</v>
      </c>
      <c r="G42" s="53"/>
      <c r="H42" s="3" t="s">
        <v>7</v>
      </c>
      <c r="I42" s="53"/>
      <c r="J42" s="104" t="s">
        <v>355</v>
      </c>
      <c r="K42" s="11">
        <v>47</v>
      </c>
      <c r="L42" s="116">
        <v>1</v>
      </c>
      <c r="M42" s="13">
        <v>1584</v>
      </c>
      <c r="N42" s="14">
        <v>0.96174863387978138</v>
      </c>
      <c r="O42" s="15">
        <v>0.96280991735537191</v>
      </c>
    </row>
    <row r="43" spans="2:15" ht="20.149999999999999" customHeight="1" x14ac:dyDescent="0.55000000000000004">
      <c r="B43" s="100"/>
      <c r="C43" s="91"/>
      <c r="D43" s="278" t="s">
        <v>39</v>
      </c>
      <c r="E43" s="268"/>
      <c r="F43" s="3" t="s">
        <v>6</v>
      </c>
      <c r="G43" s="53"/>
      <c r="H43" s="3" t="s">
        <v>7</v>
      </c>
      <c r="I43" s="53"/>
      <c r="J43" s="208" t="s">
        <v>355</v>
      </c>
      <c r="K43" s="11">
        <v>34</v>
      </c>
      <c r="L43" s="12">
        <v>0.72340425531914898</v>
      </c>
      <c r="M43" s="13">
        <v>1270</v>
      </c>
      <c r="N43" s="14">
        <v>0.77109896782027931</v>
      </c>
      <c r="O43" s="15">
        <v>0.76977567886658793</v>
      </c>
    </row>
    <row r="44" spans="2:15" ht="20.149999999999999" customHeight="1" thickBot="1" x14ac:dyDescent="0.6">
      <c r="B44" s="100"/>
      <c r="C44" s="91"/>
      <c r="D44" s="256" t="s">
        <v>40</v>
      </c>
      <c r="E44" s="257"/>
      <c r="F44" s="4" t="s">
        <v>6</v>
      </c>
      <c r="G44" s="61"/>
      <c r="H44" s="4" t="s">
        <v>7</v>
      </c>
      <c r="I44" s="61"/>
      <c r="J44" s="214"/>
      <c r="K44" s="16">
        <v>47</v>
      </c>
      <c r="L44" s="116">
        <v>1</v>
      </c>
      <c r="M44" s="18">
        <v>1613</v>
      </c>
      <c r="N44" s="14">
        <v>0.97935640558591375</v>
      </c>
      <c r="O44" s="15">
        <v>0.97992916174734357</v>
      </c>
    </row>
    <row r="45" spans="2:15" ht="20.149999999999999" customHeight="1" x14ac:dyDescent="0.55000000000000004">
      <c r="B45" s="99">
        <v>11</v>
      </c>
      <c r="C45" s="224" t="s">
        <v>41</v>
      </c>
      <c r="D45" s="225"/>
      <c r="E45" s="225"/>
      <c r="F45" s="72"/>
      <c r="G45" s="73"/>
      <c r="H45" s="72"/>
      <c r="I45" s="73"/>
      <c r="J45" s="103"/>
      <c r="K45" s="79"/>
      <c r="L45" s="80"/>
      <c r="M45" s="81"/>
      <c r="N45" s="82"/>
      <c r="O45" s="83"/>
    </row>
    <row r="46" spans="2:15" ht="40" customHeight="1" thickBot="1" x14ac:dyDescent="0.6">
      <c r="B46" s="101"/>
      <c r="C46" s="92"/>
      <c r="D46" s="279" t="s">
        <v>422</v>
      </c>
      <c r="E46" s="280"/>
      <c r="F46" s="4" t="s">
        <v>6</v>
      </c>
      <c r="G46" s="61"/>
      <c r="H46" s="4" t="s">
        <v>7</v>
      </c>
      <c r="I46" s="61"/>
      <c r="J46" s="105" t="s">
        <v>356</v>
      </c>
      <c r="K46" s="16">
        <v>40</v>
      </c>
      <c r="L46" s="17">
        <v>0.85106382978723405</v>
      </c>
      <c r="M46" s="18">
        <v>1099</v>
      </c>
      <c r="N46" s="19">
        <v>0.66727383120825745</v>
      </c>
      <c r="O46" s="20">
        <v>0.67237308146399055</v>
      </c>
    </row>
    <row r="47" spans="2:15" ht="20.149999999999999" customHeight="1" x14ac:dyDescent="0.55000000000000004">
      <c r="B47" s="100">
        <v>12</v>
      </c>
      <c r="C47" s="224" t="s">
        <v>336</v>
      </c>
      <c r="D47" s="225"/>
      <c r="E47" s="225"/>
      <c r="F47" s="72"/>
      <c r="G47" s="73"/>
      <c r="H47" s="72"/>
      <c r="I47" s="73"/>
      <c r="J47" s="103"/>
      <c r="K47" s="79"/>
      <c r="L47" s="80"/>
      <c r="M47" s="81"/>
      <c r="N47" s="82"/>
      <c r="O47" s="83"/>
    </row>
    <row r="48" spans="2:15" ht="20.149999999999999" customHeight="1" x14ac:dyDescent="0.55000000000000004">
      <c r="B48" s="100"/>
      <c r="C48" s="91"/>
      <c r="D48" s="242" t="s">
        <v>39</v>
      </c>
      <c r="E48" s="243"/>
      <c r="F48" s="3" t="s">
        <v>6</v>
      </c>
      <c r="G48" s="53"/>
      <c r="H48" s="3" t="s">
        <v>7</v>
      </c>
      <c r="I48" s="53"/>
      <c r="J48" s="208" t="s">
        <v>356</v>
      </c>
      <c r="K48" s="11">
        <v>18</v>
      </c>
      <c r="L48" s="12">
        <v>0.38297872340425532</v>
      </c>
      <c r="M48" s="13">
        <v>756</v>
      </c>
      <c r="N48" s="14">
        <v>0.45901639344262296</v>
      </c>
      <c r="O48" s="36">
        <v>0.45690672963400236</v>
      </c>
    </row>
    <row r="49" spans="2:15" ht="20.149999999999999" customHeight="1" x14ac:dyDescent="0.55000000000000004">
      <c r="B49" s="100"/>
      <c r="C49" s="91"/>
      <c r="D49" s="242" t="s">
        <v>40</v>
      </c>
      <c r="E49" s="243"/>
      <c r="F49" s="3" t="s">
        <v>6</v>
      </c>
      <c r="G49" s="53"/>
      <c r="H49" s="3" t="s">
        <v>7</v>
      </c>
      <c r="I49" s="53"/>
      <c r="J49" s="210"/>
      <c r="K49" s="11">
        <v>46</v>
      </c>
      <c r="L49" s="12">
        <v>0.97872340425531912</v>
      </c>
      <c r="M49" s="13">
        <v>1423</v>
      </c>
      <c r="N49" s="14">
        <v>0.86399514268366728</v>
      </c>
      <c r="O49" s="36">
        <v>0.86717827626918531</v>
      </c>
    </row>
    <row r="50" spans="2:15" ht="60" customHeight="1" x14ac:dyDescent="0.55000000000000004">
      <c r="B50" s="100"/>
      <c r="C50" s="91"/>
      <c r="D50" s="242" t="s">
        <v>472</v>
      </c>
      <c r="E50" s="243"/>
      <c r="F50" s="3" t="s">
        <v>6</v>
      </c>
      <c r="G50" s="53"/>
      <c r="H50" s="3" t="s">
        <v>7</v>
      </c>
      <c r="I50" s="53"/>
      <c r="J50" s="104" t="s">
        <v>356</v>
      </c>
      <c r="K50" s="11">
        <v>37</v>
      </c>
      <c r="L50" s="12">
        <v>0.78723404255319152</v>
      </c>
      <c r="M50" s="13">
        <v>1001</v>
      </c>
      <c r="N50" s="14">
        <v>0.60777170613236187</v>
      </c>
      <c r="O50" s="15">
        <v>0.61275088547815826</v>
      </c>
    </row>
    <row r="51" spans="2:15" ht="20.149999999999999" customHeight="1" x14ac:dyDescent="0.55000000000000004">
      <c r="B51" s="100"/>
      <c r="C51" s="91"/>
      <c r="D51" s="242" t="s">
        <v>42</v>
      </c>
      <c r="E51" s="243"/>
      <c r="F51" s="3" t="s">
        <v>6</v>
      </c>
      <c r="G51" s="53"/>
      <c r="H51" s="3" t="s">
        <v>7</v>
      </c>
      <c r="I51" s="53"/>
      <c r="J51" s="104" t="s">
        <v>356</v>
      </c>
      <c r="K51" s="11">
        <v>45</v>
      </c>
      <c r="L51" s="12">
        <v>0.95744680851063835</v>
      </c>
      <c r="M51" s="13">
        <v>1376</v>
      </c>
      <c r="N51" s="14">
        <v>0.83545840922890102</v>
      </c>
      <c r="O51" s="15">
        <v>0.83884297520661155</v>
      </c>
    </row>
    <row r="52" spans="2:15" ht="20.149999999999999" customHeight="1" x14ac:dyDescent="0.55000000000000004">
      <c r="B52" s="100"/>
      <c r="C52" s="91"/>
      <c r="D52" s="244" t="s">
        <v>43</v>
      </c>
      <c r="E52" s="245"/>
      <c r="F52" s="4" t="s">
        <v>6</v>
      </c>
      <c r="G52" s="61"/>
      <c r="H52" s="4" t="s">
        <v>7</v>
      </c>
      <c r="I52" s="61"/>
      <c r="J52" s="104" t="s">
        <v>356</v>
      </c>
      <c r="K52" s="16">
        <v>23</v>
      </c>
      <c r="L52" s="17">
        <v>0.48936170212765956</v>
      </c>
      <c r="M52" s="18">
        <v>897</v>
      </c>
      <c r="N52" s="19">
        <v>0.54462659380692169</v>
      </c>
      <c r="O52" s="20">
        <v>0.54309327036599764</v>
      </c>
    </row>
    <row r="53" spans="2:15" ht="20.149999999999999" customHeight="1" thickBot="1" x14ac:dyDescent="0.6">
      <c r="B53" s="100"/>
      <c r="C53" s="91"/>
      <c r="D53" s="242" t="s">
        <v>33</v>
      </c>
      <c r="E53" s="243"/>
      <c r="F53" s="3" t="s">
        <v>6</v>
      </c>
      <c r="G53" s="53"/>
      <c r="H53" s="3" t="s">
        <v>7</v>
      </c>
      <c r="I53" s="53"/>
      <c r="J53" s="104" t="s">
        <v>356</v>
      </c>
      <c r="K53" s="11">
        <v>30</v>
      </c>
      <c r="L53" s="12">
        <v>0.63829787234042556</v>
      </c>
      <c r="M53" s="13">
        <v>879</v>
      </c>
      <c r="N53" s="14">
        <v>0.5336976320582878</v>
      </c>
      <c r="O53" s="15">
        <v>0.5365997638724912</v>
      </c>
    </row>
    <row r="54" spans="2:15" ht="20.149999999999999" customHeight="1" x14ac:dyDescent="0.55000000000000004">
      <c r="B54" s="99">
        <v>13</v>
      </c>
      <c r="C54" s="276" t="s">
        <v>105</v>
      </c>
      <c r="D54" s="277"/>
      <c r="E54" s="277"/>
      <c r="F54" s="72"/>
      <c r="G54" s="73"/>
      <c r="H54" s="72"/>
      <c r="I54" s="73"/>
      <c r="J54" s="103"/>
      <c r="K54" s="79"/>
      <c r="L54" s="80"/>
      <c r="M54" s="81"/>
      <c r="N54" s="82"/>
      <c r="O54" s="83"/>
    </row>
    <row r="55" spans="2:15" ht="40" customHeight="1" x14ac:dyDescent="0.55000000000000004">
      <c r="B55" s="100"/>
      <c r="C55" s="93"/>
      <c r="D55" s="218" t="s">
        <v>444</v>
      </c>
      <c r="E55" s="219"/>
      <c r="F55" s="3" t="s">
        <v>6</v>
      </c>
      <c r="G55" s="53"/>
      <c r="H55" s="3" t="s">
        <v>7</v>
      </c>
      <c r="I55" s="53"/>
      <c r="J55" s="104" t="s">
        <v>381</v>
      </c>
      <c r="K55" s="62">
        <v>10</v>
      </c>
      <c r="L55" s="63">
        <v>0.21276595744680851</v>
      </c>
      <c r="M55" s="64">
        <v>621</v>
      </c>
      <c r="N55" s="65">
        <v>0.37704918032786883</v>
      </c>
      <c r="O55" s="36">
        <f>(K55+M55)/1694</f>
        <v>0.37249114521841792</v>
      </c>
    </row>
    <row r="56" spans="2:15" ht="20.149999999999999" customHeight="1" x14ac:dyDescent="0.55000000000000004">
      <c r="B56" s="100"/>
      <c r="C56" s="93"/>
      <c r="D56" s="218" t="s">
        <v>39</v>
      </c>
      <c r="E56" s="219"/>
      <c r="F56" s="3" t="s">
        <v>6</v>
      </c>
      <c r="G56" s="53"/>
      <c r="H56" s="3" t="s">
        <v>7</v>
      </c>
      <c r="I56" s="53"/>
      <c r="J56" s="208" t="s">
        <v>381</v>
      </c>
      <c r="K56" s="11">
        <v>10</v>
      </c>
      <c r="L56" s="12">
        <v>0.21276595744680851</v>
      </c>
      <c r="M56" s="13">
        <v>404</v>
      </c>
      <c r="N56" s="14">
        <v>0.24529447480267152</v>
      </c>
      <c r="O56" s="15">
        <v>0.24439197166469895</v>
      </c>
    </row>
    <row r="57" spans="2:15" ht="20.149999999999999" customHeight="1" x14ac:dyDescent="0.55000000000000004">
      <c r="B57" s="100"/>
      <c r="C57" s="93"/>
      <c r="D57" s="218" t="s">
        <v>40</v>
      </c>
      <c r="E57" s="219"/>
      <c r="F57" s="3" t="s">
        <v>6</v>
      </c>
      <c r="G57" s="53"/>
      <c r="H57" s="3" t="s">
        <v>7</v>
      </c>
      <c r="I57" s="53"/>
      <c r="J57" s="210"/>
      <c r="K57" s="11">
        <v>23</v>
      </c>
      <c r="L57" s="12">
        <v>0.48936170212765956</v>
      </c>
      <c r="M57" s="13">
        <v>814</v>
      </c>
      <c r="N57" s="14">
        <v>0.4942319368548877</v>
      </c>
      <c r="O57" s="15">
        <v>0.49409681227863045</v>
      </c>
    </row>
    <row r="58" spans="2:15" ht="20.149999999999999" customHeight="1" x14ac:dyDescent="0.55000000000000004">
      <c r="B58" s="100"/>
      <c r="C58" s="93"/>
      <c r="D58" s="218" t="s">
        <v>106</v>
      </c>
      <c r="E58" s="219"/>
      <c r="F58" s="3" t="s">
        <v>6</v>
      </c>
      <c r="G58" s="53"/>
      <c r="H58" s="3" t="s">
        <v>7</v>
      </c>
      <c r="I58" s="53"/>
      <c r="J58" s="104" t="s">
        <v>381</v>
      </c>
      <c r="K58" s="11">
        <v>10</v>
      </c>
      <c r="L58" s="12">
        <v>0.21276595744680851</v>
      </c>
      <c r="M58" s="13">
        <v>411</v>
      </c>
      <c r="N58" s="14">
        <v>0.24954462659380691</v>
      </c>
      <c r="O58" s="15">
        <v>0.24852420306965761</v>
      </c>
    </row>
    <row r="59" spans="2:15" ht="20.149999999999999" customHeight="1" x14ac:dyDescent="0.55000000000000004">
      <c r="B59" s="100"/>
      <c r="C59" s="93"/>
      <c r="D59" s="218" t="s">
        <v>107</v>
      </c>
      <c r="E59" s="219"/>
      <c r="F59" s="3" t="s">
        <v>6</v>
      </c>
      <c r="G59" s="53"/>
      <c r="H59" s="3" t="s">
        <v>7</v>
      </c>
      <c r="I59" s="53"/>
      <c r="J59" s="104" t="s">
        <v>381</v>
      </c>
      <c r="K59" s="11">
        <v>12</v>
      </c>
      <c r="L59" s="12">
        <v>0.25531914893617019</v>
      </c>
      <c r="M59" s="13">
        <v>514</v>
      </c>
      <c r="N59" s="14">
        <v>0.31208257437765635</v>
      </c>
      <c r="O59" s="15">
        <v>0.31050767414403779</v>
      </c>
    </row>
    <row r="60" spans="2:15" ht="20.149999999999999" customHeight="1" x14ac:dyDescent="0.55000000000000004">
      <c r="B60" s="100"/>
      <c r="C60" s="93"/>
      <c r="D60" s="218" t="s">
        <v>108</v>
      </c>
      <c r="E60" s="219"/>
      <c r="F60" s="3" t="s">
        <v>6</v>
      </c>
      <c r="G60" s="53"/>
      <c r="H60" s="3" t="s">
        <v>7</v>
      </c>
      <c r="I60" s="53"/>
      <c r="J60" s="104" t="s">
        <v>381</v>
      </c>
      <c r="K60" s="273">
        <v>12</v>
      </c>
      <c r="L60" s="190">
        <v>0.25531914893617019</v>
      </c>
      <c r="M60" s="193">
        <v>630</v>
      </c>
      <c r="N60" s="190">
        <v>0.38251366120218577</v>
      </c>
      <c r="O60" s="184">
        <v>0.37898465171192441</v>
      </c>
    </row>
    <row r="61" spans="2:15" ht="20.149999999999999" customHeight="1" x14ac:dyDescent="0.55000000000000004">
      <c r="B61" s="100"/>
      <c r="C61" s="92"/>
      <c r="D61" s="242" t="s">
        <v>63</v>
      </c>
      <c r="E61" s="243"/>
      <c r="F61" s="4" t="s">
        <v>6</v>
      </c>
      <c r="G61" s="61"/>
      <c r="H61" s="4" t="s">
        <v>7</v>
      </c>
      <c r="I61" s="61"/>
      <c r="J61" s="104" t="s">
        <v>381</v>
      </c>
      <c r="K61" s="274"/>
      <c r="L61" s="191"/>
      <c r="M61" s="194"/>
      <c r="N61" s="191"/>
      <c r="O61" s="185"/>
    </row>
    <row r="62" spans="2:15" ht="20.149999999999999" customHeight="1" x14ac:dyDescent="0.55000000000000004">
      <c r="B62" s="100"/>
      <c r="C62" s="92"/>
      <c r="D62" s="242" t="s">
        <v>64</v>
      </c>
      <c r="E62" s="243"/>
      <c r="F62" s="4" t="s">
        <v>6</v>
      </c>
      <c r="G62" s="61"/>
      <c r="H62" s="4" t="s">
        <v>7</v>
      </c>
      <c r="I62" s="61"/>
      <c r="J62" s="104" t="s">
        <v>381</v>
      </c>
      <c r="K62" s="275"/>
      <c r="L62" s="192"/>
      <c r="M62" s="195"/>
      <c r="N62" s="192"/>
      <c r="O62" s="186"/>
    </row>
    <row r="63" spans="2:15" ht="20.149999999999999" customHeight="1" x14ac:dyDescent="0.55000000000000004">
      <c r="B63" s="100"/>
      <c r="C63" s="93"/>
      <c r="D63" s="279" t="s">
        <v>42</v>
      </c>
      <c r="E63" s="280"/>
      <c r="F63" s="4" t="s">
        <v>6</v>
      </c>
      <c r="G63" s="61"/>
      <c r="H63" s="4" t="s">
        <v>7</v>
      </c>
      <c r="I63" s="61"/>
      <c r="J63" s="104" t="s">
        <v>381</v>
      </c>
      <c r="K63" s="16">
        <v>23</v>
      </c>
      <c r="L63" s="17">
        <v>0.48936170212765956</v>
      </c>
      <c r="M63" s="18">
        <v>787</v>
      </c>
      <c r="N63" s="19">
        <v>0.47783849423193686</v>
      </c>
      <c r="O63" s="20">
        <v>0.47815820543093268</v>
      </c>
    </row>
    <row r="64" spans="2:15" ht="20.149999999999999" customHeight="1" thickBot="1" x14ac:dyDescent="0.6">
      <c r="B64" s="100"/>
      <c r="C64" s="93"/>
      <c r="D64" s="218" t="s">
        <v>65</v>
      </c>
      <c r="E64" s="219"/>
      <c r="F64" s="3" t="s">
        <v>6</v>
      </c>
      <c r="G64" s="53"/>
      <c r="H64" s="3" t="s">
        <v>7</v>
      </c>
      <c r="I64" s="53"/>
      <c r="J64" s="104" t="s">
        <v>381</v>
      </c>
      <c r="K64" s="11">
        <v>16</v>
      </c>
      <c r="L64" s="12">
        <v>0.34042553191489361</v>
      </c>
      <c r="M64" s="13">
        <v>530</v>
      </c>
      <c r="N64" s="14">
        <v>0.32179720704310866</v>
      </c>
      <c r="O64" s="15">
        <v>0.32231404958677684</v>
      </c>
    </row>
    <row r="65" spans="2:15" ht="20.149999999999999" customHeight="1" x14ac:dyDescent="0.55000000000000004">
      <c r="B65" s="99">
        <v>14</v>
      </c>
      <c r="C65" s="224" t="s">
        <v>391</v>
      </c>
      <c r="D65" s="225"/>
      <c r="E65" s="225"/>
      <c r="F65" s="72"/>
      <c r="G65" s="73"/>
      <c r="H65" s="72"/>
      <c r="I65" s="73"/>
      <c r="J65" s="103"/>
      <c r="K65" s="79"/>
      <c r="L65" s="80"/>
      <c r="M65" s="81"/>
      <c r="N65" s="82"/>
      <c r="O65" s="83"/>
    </row>
    <row r="66" spans="2:15" ht="20.149999999999999" customHeight="1" x14ac:dyDescent="0.55000000000000004">
      <c r="B66" s="100"/>
      <c r="C66" s="92"/>
      <c r="D66" s="236" t="s">
        <v>44</v>
      </c>
      <c r="E66" s="237"/>
      <c r="F66" s="130"/>
      <c r="G66" s="131"/>
      <c r="H66" s="130"/>
      <c r="I66" s="131"/>
      <c r="J66" s="132"/>
      <c r="K66" s="133"/>
      <c r="L66" s="134"/>
      <c r="M66" s="135"/>
      <c r="N66" s="136"/>
      <c r="O66" s="137"/>
    </row>
    <row r="67" spans="2:15" ht="20.149999999999999" customHeight="1" x14ac:dyDescent="0.55000000000000004">
      <c r="B67" s="100"/>
      <c r="C67" s="92"/>
      <c r="D67" s="138"/>
      <c r="E67" s="21" t="s">
        <v>45</v>
      </c>
      <c r="F67" s="3"/>
      <c r="G67" s="53" t="s">
        <v>7</v>
      </c>
      <c r="H67" s="3"/>
      <c r="I67" s="53" t="s">
        <v>7</v>
      </c>
      <c r="J67" s="208" t="s">
        <v>384</v>
      </c>
      <c r="K67" s="11">
        <v>10</v>
      </c>
      <c r="L67" s="12">
        <v>0.21276595744680851</v>
      </c>
      <c r="M67" s="13">
        <v>452</v>
      </c>
      <c r="N67" s="14">
        <v>0.27443837279902855</v>
      </c>
      <c r="O67" s="15">
        <v>0.27272727272727271</v>
      </c>
    </row>
    <row r="68" spans="2:15" ht="20.149999999999999" customHeight="1" x14ac:dyDescent="0.55000000000000004">
      <c r="B68" s="100"/>
      <c r="C68" s="92"/>
      <c r="D68" s="139"/>
      <c r="E68" s="21" t="s">
        <v>46</v>
      </c>
      <c r="F68" s="3"/>
      <c r="G68" s="53" t="s">
        <v>7</v>
      </c>
      <c r="H68" s="3"/>
      <c r="I68" s="53" t="s">
        <v>7</v>
      </c>
      <c r="J68" s="210"/>
      <c r="K68" s="11">
        <v>12</v>
      </c>
      <c r="L68" s="12">
        <v>0.25531914893617019</v>
      </c>
      <c r="M68" s="13">
        <v>533</v>
      </c>
      <c r="N68" s="14">
        <v>0.32361870066788101</v>
      </c>
      <c r="O68" s="15">
        <v>0.3217237308146399</v>
      </c>
    </row>
    <row r="69" spans="2:15" ht="20.149999999999999" customHeight="1" x14ac:dyDescent="0.55000000000000004">
      <c r="B69" s="100"/>
      <c r="C69" s="92"/>
      <c r="D69" s="236" t="s">
        <v>47</v>
      </c>
      <c r="E69" s="237"/>
      <c r="F69" s="130"/>
      <c r="G69" s="131"/>
      <c r="H69" s="130"/>
      <c r="I69" s="131"/>
      <c r="J69" s="132"/>
      <c r="K69" s="133"/>
      <c r="L69" s="134"/>
      <c r="M69" s="135"/>
      <c r="N69" s="136"/>
      <c r="O69" s="137"/>
    </row>
    <row r="70" spans="2:15" ht="20.149999999999999" customHeight="1" x14ac:dyDescent="0.55000000000000004">
      <c r="B70" s="100"/>
      <c r="C70" s="92"/>
      <c r="D70" s="138"/>
      <c r="E70" s="21" t="s">
        <v>48</v>
      </c>
      <c r="F70" s="3"/>
      <c r="G70" s="53" t="s">
        <v>7</v>
      </c>
      <c r="H70" s="3"/>
      <c r="I70" s="53" t="s">
        <v>7</v>
      </c>
      <c r="J70" s="208" t="s">
        <v>384</v>
      </c>
      <c r="K70" s="11">
        <v>21</v>
      </c>
      <c r="L70" s="12">
        <v>0.44680851063829785</v>
      </c>
      <c r="M70" s="13">
        <v>553</v>
      </c>
      <c r="N70" s="14">
        <v>0.33576199149969643</v>
      </c>
      <c r="O70" s="15">
        <v>0.33884297520661155</v>
      </c>
    </row>
    <row r="71" spans="2:15" ht="20.149999999999999" customHeight="1" x14ac:dyDescent="0.55000000000000004">
      <c r="B71" s="100"/>
      <c r="C71" s="92"/>
      <c r="D71" s="140"/>
      <c r="E71" s="21" t="s">
        <v>49</v>
      </c>
      <c r="F71" s="3"/>
      <c r="G71" s="53" t="s">
        <v>7</v>
      </c>
      <c r="H71" s="3"/>
      <c r="I71" s="53" t="s">
        <v>7</v>
      </c>
      <c r="J71" s="210"/>
      <c r="K71" s="11">
        <v>21</v>
      </c>
      <c r="L71" s="12">
        <v>0.44680851063829785</v>
      </c>
      <c r="M71" s="13">
        <v>564</v>
      </c>
      <c r="N71" s="14">
        <v>0.34244080145719491</v>
      </c>
      <c r="O71" s="15">
        <v>0.34533648170011805</v>
      </c>
    </row>
    <row r="72" spans="2:15" ht="20.149999999999999" customHeight="1" x14ac:dyDescent="0.55000000000000004">
      <c r="B72" s="100"/>
      <c r="C72" s="92"/>
      <c r="D72" s="271" t="s">
        <v>50</v>
      </c>
      <c r="E72" s="272"/>
      <c r="F72" s="130"/>
      <c r="G72" s="131"/>
      <c r="H72" s="130"/>
      <c r="I72" s="131"/>
      <c r="J72" s="132"/>
      <c r="K72" s="133"/>
      <c r="L72" s="134"/>
      <c r="M72" s="135"/>
      <c r="N72" s="136"/>
      <c r="O72" s="137"/>
    </row>
    <row r="73" spans="2:15" ht="20.149999999999999" customHeight="1" x14ac:dyDescent="0.55000000000000004">
      <c r="B73" s="100"/>
      <c r="C73" s="92"/>
      <c r="D73" s="138"/>
      <c r="E73" s="21" t="s">
        <v>51</v>
      </c>
      <c r="F73" s="3"/>
      <c r="G73" s="53" t="s">
        <v>7</v>
      </c>
      <c r="H73" s="3"/>
      <c r="I73" s="53" t="s">
        <v>7</v>
      </c>
      <c r="J73" s="208" t="s">
        <v>384</v>
      </c>
      <c r="K73" s="11">
        <v>15</v>
      </c>
      <c r="L73" s="12">
        <v>0.31914893617021278</v>
      </c>
      <c r="M73" s="13">
        <v>650</v>
      </c>
      <c r="N73" s="14">
        <v>0.3946569520340012</v>
      </c>
      <c r="O73" s="15">
        <v>0.3925619834710744</v>
      </c>
    </row>
    <row r="74" spans="2:15" ht="20.149999999999999" customHeight="1" x14ac:dyDescent="0.55000000000000004">
      <c r="B74" s="100"/>
      <c r="C74" s="92"/>
      <c r="D74" s="138"/>
      <c r="E74" s="21" t="s">
        <v>52</v>
      </c>
      <c r="F74" s="3"/>
      <c r="G74" s="53" t="s">
        <v>7</v>
      </c>
      <c r="H74" s="3"/>
      <c r="I74" s="53" t="s">
        <v>7</v>
      </c>
      <c r="J74" s="209"/>
      <c r="K74" s="11">
        <v>8</v>
      </c>
      <c r="L74" s="12">
        <v>0.1702127659574468</v>
      </c>
      <c r="M74" s="13">
        <v>399</v>
      </c>
      <c r="N74" s="14">
        <v>0.24225865209471767</v>
      </c>
      <c r="O74" s="15">
        <v>0.24025974025974026</v>
      </c>
    </row>
    <row r="75" spans="2:15" ht="20.149999999999999" customHeight="1" x14ac:dyDescent="0.55000000000000004">
      <c r="B75" s="100"/>
      <c r="C75" s="92"/>
      <c r="D75" s="138"/>
      <c r="E75" s="21" t="s">
        <v>53</v>
      </c>
      <c r="F75" s="3"/>
      <c r="G75" s="53" t="s">
        <v>7</v>
      </c>
      <c r="H75" s="3"/>
      <c r="I75" s="53" t="s">
        <v>7</v>
      </c>
      <c r="J75" s="209"/>
      <c r="K75" s="11">
        <v>14</v>
      </c>
      <c r="L75" s="12">
        <v>0.2978723404255319</v>
      </c>
      <c r="M75" s="13">
        <v>543</v>
      </c>
      <c r="N75" s="14">
        <v>0.32969034608378872</v>
      </c>
      <c r="O75" s="15">
        <v>0.32880755608028334</v>
      </c>
    </row>
    <row r="76" spans="2:15" ht="20.149999999999999" customHeight="1" x14ac:dyDescent="0.55000000000000004">
      <c r="B76" s="100"/>
      <c r="C76" s="92"/>
      <c r="D76" s="139"/>
      <c r="E76" s="21" t="s">
        <v>46</v>
      </c>
      <c r="F76" s="3"/>
      <c r="G76" s="53" t="s">
        <v>7</v>
      </c>
      <c r="H76" s="3"/>
      <c r="I76" s="53" t="s">
        <v>7</v>
      </c>
      <c r="J76" s="210"/>
      <c r="K76" s="11">
        <v>19</v>
      </c>
      <c r="L76" s="12">
        <v>0.40425531914893614</v>
      </c>
      <c r="M76" s="13">
        <v>680</v>
      </c>
      <c r="N76" s="14">
        <v>0.41287188828172433</v>
      </c>
      <c r="O76" s="15">
        <v>0.41263282172373084</v>
      </c>
    </row>
    <row r="77" spans="2:15" ht="20.149999999999999" customHeight="1" x14ac:dyDescent="0.55000000000000004">
      <c r="B77" s="100"/>
      <c r="C77" s="92"/>
      <c r="D77" s="236" t="s">
        <v>54</v>
      </c>
      <c r="E77" s="237"/>
      <c r="F77" s="130"/>
      <c r="G77" s="131"/>
      <c r="H77" s="130"/>
      <c r="I77" s="131"/>
      <c r="J77" s="132"/>
      <c r="K77" s="133"/>
      <c r="L77" s="134"/>
      <c r="M77" s="135"/>
      <c r="N77" s="136"/>
      <c r="O77" s="137"/>
    </row>
    <row r="78" spans="2:15" ht="20.149999999999999" customHeight="1" x14ac:dyDescent="0.55000000000000004">
      <c r="B78" s="100"/>
      <c r="C78" s="92"/>
      <c r="D78" s="138"/>
      <c r="E78" s="21" t="s">
        <v>55</v>
      </c>
      <c r="F78" s="3"/>
      <c r="G78" s="53" t="s">
        <v>7</v>
      </c>
      <c r="H78" s="3"/>
      <c r="I78" s="53" t="s">
        <v>7</v>
      </c>
      <c r="J78" s="208" t="s">
        <v>383</v>
      </c>
      <c r="K78" s="11">
        <v>7</v>
      </c>
      <c r="L78" s="12">
        <v>0.14893617021276595</v>
      </c>
      <c r="M78" s="13">
        <v>309</v>
      </c>
      <c r="N78" s="14">
        <v>0.18761384335154827</v>
      </c>
      <c r="O78" s="15">
        <v>0.18654073199527746</v>
      </c>
    </row>
    <row r="79" spans="2:15" ht="20.149999999999999" customHeight="1" x14ac:dyDescent="0.55000000000000004">
      <c r="B79" s="100"/>
      <c r="C79" s="92"/>
      <c r="D79" s="138"/>
      <c r="E79" s="22" t="s">
        <v>16</v>
      </c>
      <c r="F79" s="4"/>
      <c r="G79" s="61" t="s">
        <v>7</v>
      </c>
      <c r="H79" s="4"/>
      <c r="I79" s="61" t="s">
        <v>7</v>
      </c>
      <c r="J79" s="210"/>
      <c r="K79" s="16">
        <v>9</v>
      </c>
      <c r="L79" s="17">
        <v>0.19148936170212766</v>
      </c>
      <c r="M79" s="18">
        <v>403</v>
      </c>
      <c r="N79" s="19">
        <v>0.24468731026108076</v>
      </c>
      <c r="O79" s="20">
        <v>0.24321133412042503</v>
      </c>
    </row>
    <row r="80" spans="2:15" ht="20.149999999999999" customHeight="1" x14ac:dyDescent="0.55000000000000004">
      <c r="B80" s="100"/>
      <c r="C80" s="92"/>
      <c r="D80" s="236" t="s">
        <v>46</v>
      </c>
      <c r="E80" s="237"/>
      <c r="F80" s="130"/>
      <c r="G80" s="131"/>
      <c r="H80" s="130"/>
      <c r="I80" s="131"/>
      <c r="J80" s="132"/>
      <c r="K80" s="133"/>
      <c r="L80" s="134"/>
      <c r="M80" s="135"/>
      <c r="N80" s="136"/>
      <c r="O80" s="137"/>
    </row>
    <row r="81" spans="2:15" ht="20.149999999999999" customHeight="1" x14ac:dyDescent="0.55000000000000004">
      <c r="B81" s="100"/>
      <c r="C81" s="92"/>
      <c r="D81" s="138"/>
      <c r="E81" s="21" t="s">
        <v>56</v>
      </c>
      <c r="F81" s="3"/>
      <c r="G81" s="53" t="s">
        <v>7</v>
      </c>
      <c r="H81" s="3"/>
      <c r="I81" s="53" t="s">
        <v>7</v>
      </c>
      <c r="J81" s="208" t="s">
        <v>383</v>
      </c>
      <c r="K81" s="62">
        <v>3</v>
      </c>
      <c r="L81" s="63">
        <v>6.4000000000000001E-2</v>
      </c>
      <c r="M81" s="64">
        <v>147</v>
      </c>
      <c r="N81" s="65">
        <v>8.9253187613843349E-2</v>
      </c>
      <c r="O81" s="36">
        <f>(K81+M81)/1694</f>
        <v>8.8547815820543094E-2</v>
      </c>
    </row>
    <row r="82" spans="2:15" ht="20.149999999999999" customHeight="1" x14ac:dyDescent="0.55000000000000004">
      <c r="B82" s="100"/>
      <c r="C82" s="92"/>
      <c r="D82" s="138"/>
      <c r="E82" s="21" t="s">
        <v>57</v>
      </c>
      <c r="F82" s="3"/>
      <c r="G82" s="53" t="s">
        <v>7</v>
      </c>
      <c r="H82" s="3"/>
      <c r="I82" s="53" t="s">
        <v>7</v>
      </c>
      <c r="J82" s="209"/>
      <c r="K82" s="62">
        <v>4</v>
      </c>
      <c r="L82" s="63">
        <v>8.5000000000000006E-2</v>
      </c>
      <c r="M82" s="64">
        <v>245</v>
      </c>
      <c r="N82" s="65">
        <v>0.14899999999999999</v>
      </c>
      <c r="O82" s="36">
        <f t="shared" ref="O82:O83" si="0">(K82+M82)/1694</f>
        <v>0.14698937426210154</v>
      </c>
    </row>
    <row r="83" spans="2:15" ht="20.149999999999999" customHeight="1" thickBot="1" x14ac:dyDescent="0.6">
      <c r="B83" s="100"/>
      <c r="C83" s="92"/>
      <c r="D83" s="138"/>
      <c r="E83" s="22" t="s">
        <v>16</v>
      </c>
      <c r="F83" s="4"/>
      <c r="G83" s="61" t="s">
        <v>7</v>
      </c>
      <c r="H83" s="4"/>
      <c r="I83" s="61" t="s">
        <v>7</v>
      </c>
      <c r="J83" s="214"/>
      <c r="K83" s="39">
        <v>3</v>
      </c>
      <c r="L83" s="40">
        <v>6.4000000000000001E-2</v>
      </c>
      <c r="M83" s="41">
        <v>322</v>
      </c>
      <c r="N83" s="42">
        <v>0.19600000000000001</v>
      </c>
      <c r="O83" s="36">
        <f t="shared" si="0"/>
        <v>0.19185360094451004</v>
      </c>
    </row>
    <row r="84" spans="2:15" ht="20.149999999999999" customHeight="1" x14ac:dyDescent="0.55000000000000004">
      <c r="B84" s="99">
        <v>15</v>
      </c>
      <c r="C84" s="224" t="s">
        <v>379</v>
      </c>
      <c r="D84" s="225"/>
      <c r="E84" s="225"/>
      <c r="F84" s="72"/>
      <c r="G84" s="73"/>
      <c r="H84" s="72"/>
      <c r="I84" s="73"/>
      <c r="J84" s="103"/>
      <c r="K84" s="79"/>
      <c r="L84" s="80"/>
      <c r="M84" s="81"/>
      <c r="N84" s="82"/>
      <c r="O84" s="83"/>
    </row>
    <row r="85" spans="2:15" ht="20.149999999999999" customHeight="1" x14ac:dyDescent="0.55000000000000004">
      <c r="B85" s="100"/>
      <c r="C85" s="92"/>
      <c r="D85" s="242" t="s">
        <v>359</v>
      </c>
      <c r="E85" s="243"/>
      <c r="F85" s="3" t="s">
        <v>6</v>
      </c>
      <c r="G85" s="53"/>
      <c r="H85" s="3" t="s">
        <v>7</v>
      </c>
      <c r="I85" s="53"/>
      <c r="J85" s="208" t="s">
        <v>356</v>
      </c>
      <c r="K85" s="11">
        <v>24</v>
      </c>
      <c r="L85" s="12">
        <v>0.51063829787234039</v>
      </c>
      <c r="M85" s="13">
        <v>988</v>
      </c>
      <c r="N85" s="14">
        <v>0.59987856709168186</v>
      </c>
      <c r="O85" s="15">
        <v>0.59740259740259738</v>
      </c>
    </row>
    <row r="86" spans="2:15" ht="20.149999999999999" customHeight="1" x14ac:dyDescent="0.55000000000000004">
      <c r="B86" s="100"/>
      <c r="C86" s="92"/>
      <c r="D86" s="242" t="s">
        <v>360</v>
      </c>
      <c r="E86" s="243"/>
      <c r="F86" s="3" t="s">
        <v>6</v>
      </c>
      <c r="G86" s="53"/>
      <c r="H86" s="3" t="s">
        <v>7</v>
      </c>
      <c r="I86" s="53"/>
      <c r="J86" s="210"/>
      <c r="K86" s="11">
        <v>45</v>
      </c>
      <c r="L86" s="12">
        <v>0.95744680851063835</v>
      </c>
      <c r="M86" s="13">
        <v>1499</v>
      </c>
      <c r="N86" s="14">
        <v>0.91013964784456591</v>
      </c>
      <c r="O86" s="15">
        <v>0.91145218417945695</v>
      </c>
    </row>
    <row r="87" spans="2:15" ht="40" customHeight="1" x14ac:dyDescent="0.55000000000000004">
      <c r="B87" s="100"/>
      <c r="C87" s="92"/>
      <c r="D87" s="244" t="s">
        <v>358</v>
      </c>
      <c r="E87" s="245"/>
      <c r="F87" s="202" t="s">
        <v>6</v>
      </c>
      <c r="G87" s="205"/>
      <c r="H87" s="202" t="s">
        <v>7</v>
      </c>
      <c r="I87" s="205"/>
      <c r="J87" s="208" t="s">
        <v>356</v>
      </c>
      <c r="K87" s="211">
        <v>30</v>
      </c>
      <c r="L87" s="190">
        <v>0.63829787234042556</v>
      </c>
      <c r="M87" s="193">
        <v>1091</v>
      </c>
      <c r="N87" s="190">
        <v>0.66241651487553121</v>
      </c>
      <c r="O87" s="184">
        <v>0.66174734356552534</v>
      </c>
    </row>
    <row r="88" spans="2:15" ht="20.149999999999999" customHeight="1" x14ac:dyDescent="0.55000000000000004">
      <c r="B88" s="100"/>
      <c r="C88" s="92"/>
      <c r="D88" s="182"/>
      <c r="E88" s="181" t="s">
        <v>471</v>
      </c>
      <c r="F88" s="203"/>
      <c r="G88" s="206"/>
      <c r="H88" s="203"/>
      <c r="I88" s="206"/>
      <c r="J88" s="209"/>
      <c r="K88" s="212"/>
      <c r="L88" s="191"/>
      <c r="M88" s="194"/>
      <c r="N88" s="191"/>
      <c r="O88" s="185"/>
    </row>
    <row r="89" spans="2:15" ht="20.149999999999999" customHeight="1" x14ac:dyDescent="0.55000000000000004">
      <c r="B89" s="100"/>
      <c r="C89" s="92"/>
      <c r="D89" s="86"/>
      <c r="E89" s="23" t="s">
        <v>424</v>
      </c>
      <c r="F89" s="203"/>
      <c r="G89" s="206"/>
      <c r="H89" s="203"/>
      <c r="I89" s="206"/>
      <c r="J89" s="209"/>
      <c r="K89" s="212"/>
      <c r="L89" s="191"/>
      <c r="M89" s="194"/>
      <c r="N89" s="191"/>
      <c r="O89" s="185"/>
    </row>
    <row r="90" spans="2:15" ht="40" customHeight="1" x14ac:dyDescent="0.55000000000000004">
      <c r="B90" s="100"/>
      <c r="C90" s="92"/>
      <c r="D90" s="86"/>
      <c r="E90" s="25" t="s">
        <v>425</v>
      </c>
      <c r="F90" s="203"/>
      <c r="G90" s="206"/>
      <c r="H90" s="203"/>
      <c r="I90" s="206"/>
      <c r="J90" s="209"/>
      <c r="K90" s="212"/>
      <c r="L90" s="191"/>
      <c r="M90" s="194"/>
      <c r="N90" s="191"/>
      <c r="O90" s="185"/>
    </row>
    <row r="91" spans="2:15" ht="40" customHeight="1" x14ac:dyDescent="0.55000000000000004">
      <c r="B91" s="100"/>
      <c r="C91" s="94"/>
      <c r="D91" s="66"/>
      <c r="E91" s="25" t="s">
        <v>387</v>
      </c>
      <c r="F91" s="203"/>
      <c r="G91" s="206"/>
      <c r="H91" s="203"/>
      <c r="I91" s="206"/>
      <c r="J91" s="209"/>
      <c r="K91" s="212"/>
      <c r="L91" s="191"/>
      <c r="M91" s="194"/>
      <c r="N91" s="191"/>
      <c r="O91" s="185"/>
    </row>
    <row r="92" spans="2:15" ht="20.149999999999999" customHeight="1" x14ac:dyDescent="0.55000000000000004">
      <c r="B92" s="100"/>
      <c r="C92" s="92"/>
      <c r="D92" s="67"/>
      <c r="E92" s="25" t="s">
        <v>58</v>
      </c>
      <c r="F92" s="203"/>
      <c r="G92" s="206"/>
      <c r="H92" s="203"/>
      <c r="I92" s="206"/>
      <c r="J92" s="209"/>
      <c r="K92" s="212"/>
      <c r="L92" s="191"/>
      <c r="M92" s="194"/>
      <c r="N92" s="191"/>
      <c r="O92" s="185"/>
    </row>
    <row r="93" spans="2:15" ht="20.149999999999999" customHeight="1" x14ac:dyDescent="0.55000000000000004">
      <c r="B93" s="100"/>
      <c r="C93" s="92"/>
      <c r="D93" s="67"/>
      <c r="E93" s="25" t="s">
        <v>59</v>
      </c>
      <c r="F93" s="203"/>
      <c r="G93" s="206"/>
      <c r="H93" s="203"/>
      <c r="I93" s="206"/>
      <c r="J93" s="209"/>
      <c r="K93" s="212"/>
      <c r="L93" s="191"/>
      <c r="M93" s="194"/>
      <c r="N93" s="191"/>
      <c r="O93" s="185"/>
    </row>
    <row r="94" spans="2:15" ht="20.149999999999999" customHeight="1" x14ac:dyDescent="0.55000000000000004">
      <c r="B94" s="100"/>
      <c r="C94" s="92"/>
      <c r="D94" s="67"/>
      <c r="E94" s="25" t="s">
        <v>337</v>
      </c>
      <c r="F94" s="203"/>
      <c r="G94" s="206"/>
      <c r="H94" s="203"/>
      <c r="I94" s="206"/>
      <c r="J94" s="209"/>
      <c r="K94" s="212"/>
      <c r="L94" s="191"/>
      <c r="M94" s="194"/>
      <c r="N94" s="191"/>
      <c r="O94" s="185"/>
    </row>
    <row r="95" spans="2:15" ht="20.149999999999999" customHeight="1" x14ac:dyDescent="0.55000000000000004">
      <c r="B95" s="100"/>
      <c r="C95" s="92"/>
      <c r="D95" s="87"/>
      <c r="E95" s="25" t="s">
        <v>60</v>
      </c>
      <c r="F95" s="204"/>
      <c r="G95" s="207"/>
      <c r="H95" s="204"/>
      <c r="I95" s="207"/>
      <c r="J95" s="210"/>
      <c r="K95" s="213"/>
      <c r="L95" s="192"/>
      <c r="M95" s="195"/>
      <c r="N95" s="192"/>
      <c r="O95" s="186"/>
    </row>
    <row r="96" spans="2:15" ht="20.149999999999999" customHeight="1" x14ac:dyDescent="0.55000000000000004">
      <c r="B96" s="100"/>
      <c r="C96" s="92"/>
      <c r="D96" s="242" t="s">
        <v>61</v>
      </c>
      <c r="E96" s="243"/>
      <c r="F96" s="3" t="s">
        <v>6</v>
      </c>
      <c r="G96" s="53"/>
      <c r="H96" s="3" t="s">
        <v>7</v>
      </c>
      <c r="I96" s="53"/>
      <c r="J96" s="104" t="s">
        <v>355</v>
      </c>
      <c r="K96" s="11">
        <v>41</v>
      </c>
      <c r="L96" s="12">
        <v>0.87234042553191493</v>
      </c>
      <c r="M96" s="13">
        <v>1432</v>
      </c>
      <c r="N96" s="14">
        <v>0.86945962355798423</v>
      </c>
      <c r="O96" s="15">
        <v>0.8695395513577332</v>
      </c>
    </row>
    <row r="97" spans="2:15" ht="20.149999999999999" customHeight="1" x14ac:dyDescent="0.55000000000000004">
      <c r="B97" s="100"/>
      <c r="C97" s="92"/>
      <c r="D97" s="242" t="s">
        <v>62</v>
      </c>
      <c r="E97" s="243"/>
      <c r="F97" s="3" t="s">
        <v>6</v>
      </c>
      <c r="G97" s="53"/>
      <c r="H97" s="3" t="s">
        <v>7</v>
      </c>
      <c r="I97" s="53"/>
      <c r="J97" s="208" t="s">
        <v>355</v>
      </c>
      <c r="K97" s="211">
        <v>44</v>
      </c>
      <c r="L97" s="190">
        <v>0.93617021276595747</v>
      </c>
      <c r="M97" s="193">
        <v>1487</v>
      </c>
      <c r="N97" s="190">
        <v>0.90285367334547661</v>
      </c>
      <c r="O97" s="184">
        <v>0.90377804014167651</v>
      </c>
    </row>
    <row r="98" spans="2:15" ht="20.149999999999999" customHeight="1" x14ac:dyDescent="0.55000000000000004">
      <c r="B98" s="100"/>
      <c r="C98" s="92"/>
      <c r="D98" s="242" t="s">
        <v>63</v>
      </c>
      <c r="E98" s="243"/>
      <c r="F98" s="4" t="s">
        <v>6</v>
      </c>
      <c r="G98" s="61"/>
      <c r="H98" s="4" t="s">
        <v>7</v>
      </c>
      <c r="I98" s="61"/>
      <c r="J98" s="209"/>
      <c r="K98" s="212"/>
      <c r="L98" s="191"/>
      <c r="M98" s="194"/>
      <c r="N98" s="191"/>
      <c r="O98" s="185"/>
    </row>
    <row r="99" spans="2:15" ht="20.149999999999999" customHeight="1" x14ac:dyDescent="0.55000000000000004">
      <c r="B99" s="100"/>
      <c r="C99" s="92"/>
      <c r="D99" s="242" t="s">
        <v>64</v>
      </c>
      <c r="E99" s="243"/>
      <c r="F99" s="4" t="s">
        <v>6</v>
      </c>
      <c r="G99" s="61"/>
      <c r="H99" s="4" t="s">
        <v>7</v>
      </c>
      <c r="I99" s="61"/>
      <c r="J99" s="210"/>
      <c r="K99" s="213"/>
      <c r="L99" s="192"/>
      <c r="M99" s="195"/>
      <c r="N99" s="192"/>
      <c r="O99" s="186"/>
    </row>
    <row r="100" spans="2:15" ht="20.149999999999999" customHeight="1" x14ac:dyDescent="0.55000000000000004">
      <c r="B100" s="100"/>
      <c r="C100" s="92"/>
      <c r="D100" s="242" t="s">
        <v>31</v>
      </c>
      <c r="E100" s="243"/>
      <c r="F100" s="3" t="s">
        <v>6</v>
      </c>
      <c r="G100" s="53"/>
      <c r="H100" s="3" t="s">
        <v>7</v>
      </c>
      <c r="I100" s="53"/>
      <c r="J100" s="104" t="s">
        <v>355</v>
      </c>
      <c r="K100" s="11">
        <v>44</v>
      </c>
      <c r="L100" s="12">
        <v>0.93617021276595747</v>
      </c>
      <c r="M100" s="13">
        <v>1421</v>
      </c>
      <c r="N100" s="14">
        <v>0.86278081360048575</v>
      </c>
      <c r="O100" s="15">
        <v>0.86481700118063753</v>
      </c>
    </row>
    <row r="101" spans="2:15" ht="20.149999999999999" customHeight="1" x14ac:dyDescent="0.55000000000000004">
      <c r="B101" s="100"/>
      <c r="C101" s="92"/>
      <c r="D101" s="242" t="s">
        <v>43</v>
      </c>
      <c r="E101" s="243"/>
      <c r="F101" s="3" t="s">
        <v>6</v>
      </c>
      <c r="G101" s="53"/>
      <c r="H101" s="3" t="s">
        <v>7</v>
      </c>
      <c r="I101" s="53"/>
      <c r="J101" s="104" t="s">
        <v>355</v>
      </c>
      <c r="K101" s="11">
        <v>36</v>
      </c>
      <c r="L101" s="12">
        <v>0.76595744680851063</v>
      </c>
      <c r="M101" s="13">
        <v>1328</v>
      </c>
      <c r="N101" s="14">
        <v>0.80631451123254405</v>
      </c>
      <c r="O101" s="15">
        <v>0.80519480519480524</v>
      </c>
    </row>
    <row r="102" spans="2:15" ht="20.149999999999999" customHeight="1" x14ac:dyDescent="0.55000000000000004">
      <c r="B102" s="100"/>
      <c r="C102" s="92"/>
      <c r="D102" s="218" t="s">
        <v>65</v>
      </c>
      <c r="E102" s="219"/>
      <c r="F102" s="3" t="s">
        <v>6</v>
      </c>
      <c r="G102" s="53"/>
      <c r="H102" s="3" t="s">
        <v>7</v>
      </c>
      <c r="I102" s="53"/>
      <c r="J102" s="104" t="s">
        <v>381</v>
      </c>
      <c r="K102" s="11">
        <v>23</v>
      </c>
      <c r="L102" s="12">
        <v>0.48936170212765956</v>
      </c>
      <c r="M102" s="13">
        <v>806</v>
      </c>
      <c r="N102" s="14">
        <v>0.48937462052216152</v>
      </c>
      <c r="O102" s="15">
        <v>0.48937426210153484</v>
      </c>
    </row>
    <row r="103" spans="2:15" ht="40" customHeight="1" x14ac:dyDescent="0.55000000000000004">
      <c r="B103" s="100"/>
      <c r="C103" s="92"/>
      <c r="D103" s="218" t="s">
        <v>445</v>
      </c>
      <c r="E103" s="219"/>
      <c r="F103" s="3" t="s">
        <v>6</v>
      </c>
      <c r="G103" s="53"/>
      <c r="H103" s="3" t="s">
        <v>7</v>
      </c>
      <c r="I103" s="53"/>
      <c r="J103" s="104" t="s">
        <v>355</v>
      </c>
      <c r="K103" s="11">
        <v>39</v>
      </c>
      <c r="L103" s="12">
        <v>0.82978723404255317</v>
      </c>
      <c r="M103" s="13">
        <v>1298</v>
      </c>
      <c r="N103" s="14">
        <v>0.78809957498482086</v>
      </c>
      <c r="O103" s="15">
        <v>0.78925619834710747</v>
      </c>
    </row>
    <row r="104" spans="2:15" ht="60" customHeight="1" x14ac:dyDescent="0.55000000000000004">
      <c r="B104" s="100"/>
      <c r="C104" s="92"/>
      <c r="D104" s="242" t="s">
        <v>446</v>
      </c>
      <c r="E104" s="243"/>
      <c r="F104" s="3" t="s">
        <v>6</v>
      </c>
      <c r="G104" s="53"/>
      <c r="H104" s="3" t="s">
        <v>7</v>
      </c>
      <c r="I104" s="53"/>
      <c r="J104" s="208" t="s">
        <v>355</v>
      </c>
      <c r="K104" s="11">
        <v>26</v>
      </c>
      <c r="L104" s="12">
        <v>0.55319148936170215</v>
      </c>
      <c r="M104" s="13">
        <v>982</v>
      </c>
      <c r="N104" s="14">
        <v>0.59623557984213726</v>
      </c>
      <c r="O104" s="15">
        <v>0.5950413223140496</v>
      </c>
    </row>
    <row r="105" spans="2:15" ht="40" customHeight="1" x14ac:dyDescent="0.55000000000000004">
      <c r="B105" s="100"/>
      <c r="C105" s="92"/>
      <c r="D105" s="242" t="s">
        <v>447</v>
      </c>
      <c r="E105" s="243"/>
      <c r="F105" s="3" t="s">
        <v>6</v>
      </c>
      <c r="G105" s="53"/>
      <c r="H105" s="3" t="s">
        <v>7</v>
      </c>
      <c r="I105" s="53"/>
      <c r="J105" s="210"/>
      <c r="K105" s="11">
        <v>40</v>
      </c>
      <c r="L105" s="12">
        <v>0.85106382978723405</v>
      </c>
      <c r="M105" s="13">
        <v>1325</v>
      </c>
      <c r="N105" s="14">
        <v>0.8044930176077717</v>
      </c>
      <c r="O105" s="15">
        <v>0.80578512396694213</v>
      </c>
    </row>
    <row r="106" spans="2:15" ht="20.149999999999999" customHeight="1" x14ac:dyDescent="0.55000000000000004">
      <c r="B106" s="100"/>
      <c r="C106" s="92"/>
      <c r="D106" s="220" t="s">
        <v>361</v>
      </c>
      <c r="E106" s="221"/>
      <c r="F106" s="3" t="s">
        <v>7</v>
      </c>
      <c r="G106" s="53"/>
      <c r="H106" s="3" t="s">
        <v>7</v>
      </c>
      <c r="I106" s="53"/>
      <c r="J106" s="104" t="s">
        <v>381</v>
      </c>
      <c r="K106" s="62">
        <v>7</v>
      </c>
      <c r="L106" s="63">
        <v>0.14899999999999999</v>
      </c>
      <c r="M106" s="64">
        <v>450</v>
      </c>
      <c r="N106" s="65">
        <v>0.27300000000000002</v>
      </c>
      <c r="O106" s="36">
        <v>0.26977567886658793</v>
      </c>
    </row>
    <row r="107" spans="2:15" ht="20.149999999999999" customHeight="1" x14ac:dyDescent="0.55000000000000004">
      <c r="B107" s="100"/>
      <c r="C107" s="92"/>
      <c r="D107" s="242" t="s">
        <v>66</v>
      </c>
      <c r="E107" s="243"/>
      <c r="F107" s="84"/>
      <c r="G107" s="53" t="s">
        <v>7</v>
      </c>
      <c r="H107" s="84"/>
      <c r="I107" s="59" t="s">
        <v>7</v>
      </c>
      <c r="J107" s="104" t="s">
        <v>384</v>
      </c>
      <c r="K107" s="11">
        <v>8</v>
      </c>
      <c r="L107" s="12">
        <v>0.1702127659574468</v>
      </c>
      <c r="M107" s="13">
        <v>510</v>
      </c>
      <c r="N107" s="14">
        <v>0.30965391621129323</v>
      </c>
      <c r="O107" s="36">
        <v>0.30578512396694213</v>
      </c>
    </row>
    <row r="108" spans="2:15" ht="20.149999999999999" customHeight="1" thickBot="1" x14ac:dyDescent="0.6">
      <c r="B108" s="100"/>
      <c r="C108" s="92"/>
      <c r="D108" s="242" t="s">
        <v>67</v>
      </c>
      <c r="E108" s="243"/>
      <c r="F108" s="8"/>
      <c r="G108" s="53" t="s">
        <v>7</v>
      </c>
      <c r="H108" s="8"/>
      <c r="I108" s="59" t="s">
        <v>7</v>
      </c>
      <c r="J108" s="104" t="s">
        <v>384</v>
      </c>
      <c r="K108" s="11">
        <v>7</v>
      </c>
      <c r="L108" s="12">
        <v>0.14893617021276595</v>
      </c>
      <c r="M108" s="13">
        <v>596</v>
      </c>
      <c r="N108" s="14">
        <v>0.36187006678809958</v>
      </c>
      <c r="O108" s="36">
        <v>0.35596221959858326</v>
      </c>
    </row>
    <row r="109" spans="2:15" ht="20.149999999999999" customHeight="1" x14ac:dyDescent="0.55000000000000004">
      <c r="B109" s="99">
        <v>16</v>
      </c>
      <c r="C109" s="240" t="s">
        <v>329</v>
      </c>
      <c r="D109" s="241"/>
      <c r="E109" s="241"/>
      <c r="F109" s="72"/>
      <c r="G109" s="73"/>
      <c r="H109" s="72"/>
      <c r="I109" s="73"/>
      <c r="J109" s="103"/>
      <c r="K109" s="79"/>
      <c r="L109" s="80"/>
      <c r="M109" s="81"/>
      <c r="N109" s="82"/>
      <c r="O109" s="83"/>
    </row>
    <row r="110" spans="2:15" ht="80.150000000000006" customHeight="1" thickBot="1" x14ac:dyDescent="0.6">
      <c r="B110" s="100"/>
      <c r="C110" s="92"/>
      <c r="D110" s="244" t="s">
        <v>421</v>
      </c>
      <c r="E110" s="245"/>
      <c r="F110" s="4" t="s">
        <v>6</v>
      </c>
      <c r="G110" s="61"/>
      <c r="H110" s="4" t="s">
        <v>7</v>
      </c>
      <c r="I110" s="61"/>
      <c r="J110" s="105" t="s">
        <v>381</v>
      </c>
      <c r="K110" s="39">
        <v>8</v>
      </c>
      <c r="L110" s="40">
        <v>0.17</v>
      </c>
      <c r="M110" s="41">
        <v>436</v>
      </c>
      <c r="N110" s="42">
        <v>0.26500000000000001</v>
      </c>
      <c r="O110" s="38">
        <f>(K110+M110)/1694</f>
        <v>0.26210153482880755</v>
      </c>
    </row>
    <row r="111" spans="2:15" ht="20.149999999999999" customHeight="1" x14ac:dyDescent="0.55000000000000004">
      <c r="B111" s="99">
        <v>17</v>
      </c>
      <c r="C111" s="224" t="s">
        <v>68</v>
      </c>
      <c r="D111" s="225"/>
      <c r="E111" s="225"/>
      <c r="F111" s="72"/>
      <c r="G111" s="73"/>
      <c r="H111" s="72"/>
      <c r="I111" s="73"/>
      <c r="J111" s="103"/>
      <c r="K111" s="79"/>
      <c r="L111" s="80"/>
      <c r="M111" s="81"/>
      <c r="N111" s="82"/>
      <c r="O111" s="83"/>
    </row>
    <row r="112" spans="2:15" ht="40" customHeight="1" x14ac:dyDescent="0.55000000000000004">
      <c r="B112" s="100"/>
      <c r="C112" s="92"/>
      <c r="D112" s="220" t="s">
        <v>449</v>
      </c>
      <c r="E112" s="268"/>
      <c r="F112" s="4" t="s">
        <v>6</v>
      </c>
      <c r="G112" s="61"/>
      <c r="H112" s="202" t="s">
        <v>7</v>
      </c>
      <c r="I112" s="205"/>
      <c r="J112" s="208" t="s">
        <v>356</v>
      </c>
      <c r="K112" s="269">
        <v>44</v>
      </c>
      <c r="L112" s="190">
        <v>0.93617021276595747</v>
      </c>
      <c r="M112" s="193">
        <v>1470</v>
      </c>
      <c r="N112" s="190">
        <v>0.89253187613843354</v>
      </c>
      <c r="O112" s="184">
        <v>0.89374262101534829</v>
      </c>
    </row>
    <row r="113" spans="2:15" ht="40" customHeight="1" x14ac:dyDescent="0.55000000000000004">
      <c r="B113" s="100"/>
      <c r="C113" s="92"/>
      <c r="D113" s="220" t="s">
        <v>448</v>
      </c>
      <c r="E113" s="268"/>
      <c r="F113" s="4"/>
      <c r="G113" s="53" t="s">
        <v>7</v>
      </c>
      <c r="H113" s="204"/>
      <c r="I113" s="207"/>
      <c r="J113" s="210"/>
      <c r="K113" s="270"/>
      <c r="L113" s="192"/>
      <c r="M113" s="195"/>
      <c r="N113" s="192"/>
      <c r="O113" s="186"/>
    </row>
    <row r="114" spans="2:15" ht="80.150000000000006" customHeight="1" x14ac:dyDescent="0.55000000000000004">
      <c r="B114" s="100"/>
      <c r="C114" s="92"/>
      <c r="D114" s="256" t="s">
        <v>459</v>
      </c>
      <c r="E114" s="257"/>
      <c r="F114" s="3"/>
      <c r="G114" s="53" t="s">
        <v>7</v>
      </c>
      <c r="H114" s="3"/>
      <c r="I114" s="53" t="s">
        <v>7</v>
      </c>
      <c r="J114" s="104" t="s">
        <v>384</v>
      </c>
      <c r="K114" s="11">
        <v>20</v>
      </c>
      <c r="L114" s="12">
        <v>0.42553191489361702</v>
      </c>
      <c r="M114" s="13">
        <v>566</v>
      </c>
      <c r="N114" s="14">
        <v>0.34365513054037644</v>
      </c>
      <c r="O114" s="15">
        <v>0.34592680047225499</v>
      </c>
    </row>
    <row r="115" spans="2:15" ht="40" customHeight="1" thickBot="1" x14ac:dyDescent="0.6">
      <c r="B115" s="100"/>
      <c r="C115" s="92"/>
      <c r="D115" s="220" t="s">
        <v>458</v>
      </c>
      <c r="E115" s="221"/>
      <c r="F115" s="4"/>
      <c r="G115" s="53" t="s">
        <v>7</v>
      </c>
      <c r="H115" s="4"/>
      <c r="I115" s="53" t="s">
        <v>7</v>
      </c>
      <c r="J115" s="104" t="s">
        <v>384</v>
      </c>
      <c r="K115" s="11">
        <v>10</v>
      </c>
      <c r="L115" s="12">
        <v>0.21276595744680851</v>
      </c>
      <c r="M115" s="13">
        <v>427</v>
      </c>
      <c r="N115" s="14">
        <v>0.25925925925925924</v>
      </c>
      <c r="O115" s="15">
        <v>0.25796930342384888</v>
      </c>
    </row>
    <row r="116" spans="2:15" ht="20.149999999999999" customHeight="1" x14ac:dyDescent="0.55000000000000004">
      <c r="B116" s="99">
        <v>18</v>
      </c>
      <c r="C116" s="224" t="s">
        <v>69</v>
      </c>
      <c r="D116" s="225"/>
      <c r="E116" s="225"/>
      <c r="F116" s="72"/>
      <c r="G116" s="73"/>
      <c r="H116" s="72"/>
      <c r="I116" s="73"/>
      <c r="J116" s="103"/>
      <c r="K116" s="79"/>
      <c r="L116" s="80"/>
      <c r="M116" s="81"/>
      <c r="N116" s="82"/>
      <c r="O116" s="83"/>
    </row>
    <row r="117" spans="2:15" ht="20.149999999999999" customHeight="1" x14ac:dyDescent="0.55000000000000004">
      <c r="B117" s="100"/>
      <c r="C117" s="92"/>
      <c r="D117" s="157" t="s">
        <v>70</v>
      </c>
      <c r="E117" s="158"/>
      <c r="F117" s="159"/>
      <c r="G117" s="131"/>
      <c r="H117" s="159"/>
      <c r="I117" s="160"/>
      <c r="J117" s="132"/>
      <c r="K117" s="133"/>
      <c r="L117" s="134"/>
      <c r="M117" s="135"/>
      <c r="N117" s="136"/>
      <c r="O117" s="137"/>
    </row>
    <row r="118" spans="2:15" ht="40" customHeight="1" x14ac:dyDescent="0.55000000000000004">
      <c r="B118" s="100"/>
      <c r="C118" s="92"/>
      <c r="D118" s="138"/>
      <c r="E118" s="23" t="s">
        <v>71</v>
      </c>
      <c r="F118" s="8"/>
      <c r="G118" s="53" t="s">
        <v>7</v>
      </c>
      <c r="H118" s="8"/>
      <c r="I118" s="59" t="s">
        <v>7</v>
      </c>
      <c r="J118" s="104" t="s">
        <v>384</v>
      </c>
      <c r="K118" s="11">
        <v>9</v>
      </c>
      <c r="L118" s="12">
        <v>0.19148936170212766</v>
      </c>
      <c r="M118" s="13">
        <v>429</v>
      </c>
      <c r="N118" s="14">
        <v>0.26047358834244078</v>
      </c>
      <c r="O118" s="15">
        <v>0.25855962219598583</v>
      </c>
    </row>
    <row r="119" spans="2:15" ht="20.149999999999999" customHeight="1" x14ac:dyDescent="0.55000000000000004">
      <c r="B119" s="100"/>
      <c r="C119" s="92"/>
      <c r="D119" s="161"/>
      <c r="E119" s="25" t="s">
        <v>72</v>
      </c>
      <c r="F119" s="8"/>
      <c r="G119" s="53" t="s">
        <v>7</v>
      </c>
      <c r="H119" s="8"/>
      <c r="I119" s="59" t="s">
        <v>7</v>
      </c>
      <c r="J119" s="104" t="s">
        <v>384</v>
      </c>
      <c r="K119" s="11">
        <v>15</v>
      </c>
      <c r="L119" s="12">
        <v>0.31914893617021278</v>
      </c>
      <c r="M119" s="13">
        <v>519</v>
      </c>
      <c r="N119" s="14">
        <v>0.31511839708561018</v>
      </c>
      <c r="O119" s="15">
        <v>0.3152302243211334</v>
      </c>
    </row>
    <row r="120" spans="2:15" ht="20.149999999999999" customHeight="1" x14ac:dyDescent="0.55000000000000004">
      <c r="B120" s="100"/>
      <c r="C120" s="92"/>
      <c r="D120" s="161"/>
      <c r="E120" s="25" t="s">
        <v>479</v>
      </c>
      <c r="F120" s="3"/>
      <c r="G120" s="53" t="s">
        <v>7</v>
      </c>
      <c r="H120" s="3"/>
      <c r="I120" s="53" t="s">
        <v>7</v>
      </c>
      <c r="J120" s="104" t="s">
        <v>384</v>
      </c>
      <c r="K120" s="62">
        <v>7</v>
      </c>
      <c r="L120" s="63">
        <v>0.14899999999999999</v>
      </c>
      <c r="M120" s="64">
        <v>233</v>
      </c>
      <c r="N120" s="65">
        <v>0.14099999999999999</v>
      </c>
      <c r="O120" s="36">
        <f>(K120+M120)/1694</f>
        <v>0.14167650531286896</v>
      </c>
    </row>
    <row r="121" spans="2:15" ht="20.149999999999999" customHeight="1" x14ac:dyDescent="0.55000000000000004">
      <c r="B121" s="100"/>
      <c r="C121" s="92"/>
      <c r="D121" s="157" t="s">
        <v>73</v>
      </c>
      <c r="E121" s="158"/>
      <c r="F121" s="130"/>
      <c r="G121" s="131"/>
      <c r="H121" s="130"/>
      <c r="I121" s="131"/>
      <c r="J121" s="132"/>
      <c r="K121" s="133"/>
      <c r="L121" s="134"/>
      <c r="M121" s="135"/>
      <c r="N121" s="136"/>
      <c r="O121" s="137"/>
    </row>
    <row r="122" spans="2:15" ht="40" customHeight="1" x14ac:dyDescent="0.55000000000000004">
      <c r="B122" s="100"/>
      <c r="C122" s="92"/>
      <c r="D122" s="138"/>
      <c r="E122" s="23" t="s">
        <v>71</v>
      </c>
      <c r="F122" s="3"/>
      <c r="G122" s="53" t="s">
        <v>7</v>
      </c>
      <c r="H122" s="3"/>
      <c r="I122" s="53" t="s">
        <v>7</v>
      </c>
      <c r="J122" s="104" t="s">
        <v>383</v>
      </c>
      <c r="K122" s="11">
        <v>27</v>
      </c>
      <c r="L122" s="12">
        <v>0.57446808510638303</v>
      </c>
      <c r="M122" s="13">
        <v>929</v>
      </c>
      <c r="N122" s="14">
        <v>0.5640558591378263</v>
      </c>
      <c r="O122" s="15">
        <v>0.56434474616292796</v>
      </c>
    </row>
    <row r="123" spans="2:15" ht="20.149999999999999" customHeight="1" x14ac:dyDescent="0.55000000000000004">
      <c r="B123" s="100"/>
      <c r="C123" s="92"/>
      <c r="D123" s="161"/>
      <c r="E123" s="25" t="s">
        <v>72</v>
      </c>
      <c r="F123" s="4"/>
      <c r="G123" s="61" t="s">
        <v>7</v>
      </c>
      <c r="H123" s="4"/>
      <c r="I123" s="61" t="s">
        <v>7</v>
      </c>
      <c r="J123" s="105" t="s">
        <v>383</v>
      </c>
      <c r="K123" s="16">
        <v>41</v>
      </c>
      <c r="L123" s="17">
        <v>0.87234042553191493</v>
      </c>
      <c r="M123" s="18">
        <v>1175</v>
      </c>
      <c r="N123" s="19">
        <v>0.71341833636915608</v>
      </c>
      <c r="O123" s="20">
        <v>0.71782762691853597</v>
      </c>
    </row>
    <row r="124" spans="2:15" ht="20.149999999999999" customHeight="1" x14ac:dyDescent="0.55000000000000004">
      <c r="B124" s="100"/>
      <c r="C124" s="92"/>
      <c r="D124" s="161"/>
      <c r="E124" s="25" t="s">
        <v>479</v>
      </c>
      <c r="F124" s="3"/>
      <c r="G124" s="53" t="s">
        <v>7</v>
      </c>
      <c r="H124" s="3"/>
      <c r="I124" s="53" t="s">
        <v>7</v>
      </c>
      <c r="J124" s="104" t="s">
        <v>383</v>
      </c>
      <c r="K124" s="62">
        <v>6</v>
      </c>
      <c r="L124" s="63">
        <v>0.1276595744680851</v>
      </c>
      <c r="M124" s="64">
        <v>354</v>
      </c>
      <c r="N124" s="65">
        <v>0.21493624772313297</v>
      </c>
      <c r="O124" s="36">
        <v>0.21251475796930341</v>
      </c>
    </row>
    <row r="125" spans="2:15" ht="20.149999999999999" customHeight="1" x14ac:dyDescent="0.55000000000000004">
      <c r="B125" s="100"/>
      <c r="C125" s="92"/>
      <c r="D125" s="157" t="s">
        <v>74</v>
      </c>
      <c r="E125" s="158"/>
      <c r="F125" s="159"/>
      <c r="G125" s="162"/>
      <c r="H125" s="159"/>
      <c r="I125" s="163"/>
      <c r="J125" s="164"/>
      <c r="K125" s="133"/>
      <c r="L125" s="134"/>
      <c r="M125" s="135"/>
      <c r="N125" s="136"/>
      <c r="O125" s="137"/>
    </row>
    <row r="126" spans="2:15" ht="20.149999999999999" customHeight="1" x14ac:dyDescent="0.55000000000000004">
      <c r="B126" s="100"/>
      <c r="C126" s="92"/>
      <c r="D126" s="161"/>
      <c r="E126" s="25" t="s">
        <v>74</v>
      </c>
      <c r="F126" s="4"/>
      <c r="G126" s="61" t="s">
        <v>7</v>
      </c>
      <c r="H126" s="4"/>
      <c r="I126" s="61" t="s">
        <v>7</v>
      </c>
      <c r="J126" s="105" t="s">
        <v>383</v>
      </c>
      <c r="K126" s="11">
        <v>15</v>
      </c>
      <c r="L126" s="12">
        <v>0.31914893617021278</v>
      </c>
      <c r="M126" s="13">
        <v>426</v>
      </c>
      <c r="N126" s="14">
        <v>0.25804493017607771</v>
      </c>
      <c r="O126" s="15">
        <v>0.25974025974025972</v>
      </c>
    </row>
    <row r="127" spans="2:15" ht="40" customHeight="1" thickBot="1" x14ac:dyDescent="0.6">
      <c r="B127" s="101"/>
      <c r="C127" s="92"/>
      <c r="D127" s="161"/>
      <c r="E127" s="25" t="s">
        <v>386</v>
      </c>
      <c r="F127" s="3"/>
      <c r="G127" s="53" t="s">
        <v>7</v>
      </c>
      <c r="H127" s="3"/>
      <c r="I127" s="53" t="s">
        <v>7</v>
      </c>
      <c r="J127" s="104" t="s">
        <v>383</v>
      </c>
      <c r="K127" s="62">
        <v>6</v>
      </c>
      <c r="L127" s="63">
        <v>0.1276595744680851</v>
      </c>
      <c r="M127" s="64">
        <v>193</v>
      </c>
      <c r="N127" s="65">
        <v>0.11700000000000001</v>
      </c>
      <c r="O127" s="36">
        <f>(K127+M127)/1694</f>
        <v>0.11747343565525384</v>
      </c>
    </row>
    <row r="128" spans="2:15" ht="20.149999999999999" customHeight="1" x14ac:dyDescent="0.55000000000000004">
      <c r="B128" s="100">
        <v>19</v>
      </c>
      <c r="C128" s="224" t="s">
        <v>75</v>
      </c>
      <c r="D128" s="225"/>
      <c r="E128" s="300"/>
      <c r="F128" s="72"/>
      <c r="G128" s="73"/>
      <c r="H128" s="72"/>
      <c r="I128" s="73"/>
      <c r="J128" s="103"/>
      <c r="K128" s="79"/>
      <c r="L128" s="80"/>
      <c r="M128" s="81"/>
      <c r="N128" s="82"/>
      <c r="O128" s="83"/>
    </row>
    <row r="129" spans="2:16" ht="20.149999999999999" customHeight="1" x14ac:dyDescent="0.55000000000000004">
      <c r="B129" s="100"/>
      <c r="C129" s="95"/>
      <c r="D129" s="220" t="s">
        <v>76</v>
      </c>
      <c r="E129" s="301"/>
      <c r="F129" s="3"/>
      <c r="G129" s="53" t="s">
        <v>7</v>
      </c>
      <c r="H129" s="3"/>
      <c r="I129" s="53" t="s">
        <v>7</v>
      </c>
      <c r="J129" s="104" t="s">
        <v>383</v>
      </c>
      <c r="K129" s="11">
        <v>20</v>
      </c>
      <c r="L129" s="12">
        <v>0.42553191489361702</v>
      </c>
      <c r="M129" s="13">
        <v>644</v>
      </c>
      <c r="N129" s="14">
        <v>0.3910139647844566</v>
      </c>
      <c r="O129" s="15">
        <v>0.39197166469893741</v>
      </c>
    </row>
    <row r="130" spans="2:16" ht="20.149999999999999" customHeight="1" x14ac:dyDescent="0.55000000000000004">
      <c r="B130" s="100"/>
      <c r="C130" s="91"/>
      <c r="D130" s="220" t="s">
        <v>77</v>
      </c>
      <c r="E130" s="301"/>
      <c r="F130" s="3"/>
      <c r="G130" s="53" t="s">
        <v>7</v>
      </c>
      <c r="H130" s="3"/>
      <c r="I130" s="53" t="s">
        <v>7</v>
      </c>
      <c r="J130" s="104" t="s">
        <v>383</v>
      </c>
      <c r="K130" s="11">
        <v>15</v>
      </c>
      <c r="L130" s="12">
        <v>0.31914893617021278</v>
      </c>
      <c r="M130" s="13">
        <v>608</v>
      </c>
      <c r="N130" s="14">
        <v>0.36915604128718882</v>
      </c>
      <c r="O130" s="15">
        <v>0.36776859504132231</v>
      </c>
    </row>
    <row r="131" spans="2:16" ht="20.149999999999999" customHeight="1" x14ac:dyDescent="0.55000000000000004">
      <c r="B131" s="100"/>
      <c r="C131" s="91"/>
      <c r="D131" s="230" t="s">
        <v>78</v>
      </c>
      <c r="E131" s="302"/>
      <c r="F131" s="3"/>
      <c r="G131" s="53" t="s">
        <v>7</v>
      </c>
      <c r="H131" s="3"/>
      <c r="I131" s="53" t="s">
        <v>7</v>
      </c>
      <c r="J131" s="104" t="s">
        <v>383</v>
      </c>
      <c r="K131" s="11">
        <v>11</v>
      </c>
      <c r="L131" s="12">
        <v>0.23404255319148937</v>
      </c>
      <c r="M131" s="13">
        <v>544</v>
      </c>
      <c r="N131" s="14">
        <v>0.33029751062537949</v>
      </c>
      <c r="O131" s="15">
        <v>0.32762691853600945</v>
      </c>
    </row>
    <row r="132" spans="2:16" ht="20.149999999999999" customHeight="1" x14ac:dyDescent="0.55000000000000004">
      <c r="B132" s="100"/>
      <c r="C132" s="91"/>
      <c r="D132" s="256" t="s">
        <v>79</v>
      </c>
      <c r="E132" s="305"/>
      <c r="F132" s="3"/>
      <c r="G132" s="53" t="s">
        <v>7</v>
      </c>
      <c r="H132" s="3"/>
      <c r="I132" s="53" t="s">
        <v>7</v>
      </c>
      <c r="J132" s="104" t="s">
        <v>383</v>
      </c>
      <c r="K132" s="11">
        <v>23</v>
      </c>
      <c r="L132" s="12">
        <v>0.48936170212765956</v>
      </c>
      <c r="M132" s="13">
        <v>740</v>
      </c>
      <c r="N132" s="14">
        <v>0.4493017607771706</v>
      </c>
      <c r="O132" s="15">
        <v>0.45041322314049587</v>
      </c>
    </row>
    <row r="133" spans="2:16" ht="240" customHeight="1" thickBot="1" x14ac:dyDescent="0.6">
      <c r="B133" s="101"/>
      <c r="C133" s="96"/>
      <c r="D133" s="306" t="s">
        <v>463</v>
      </c>
      <c r="E133" s="307"/>
      <c r="F133" s="9"/>
      <c r="G133" s="85"/>
      <c r="H133" s="9"/>
      <c r="I133" s="85"/>
      <c r="J133" s="106"/>
      <c r="K133" s="26"/>
      <c r="L133" s="27"/>
      <c r="M133" s="28"/>
      <c r="N133" s="29"/>
      <c r="O133" s="30"/>
    </row>
    <row r="134" spans="2:16" ht="20.149999999999999" customHeight="1" x14ac:dyDescent="0.55000000000000004">
      <c r="B134" s="99">
        <v>20</v>
      </c>
      <c r="C134" s="240" t="s">
        <v>464</v>
      </c>
      <c r="D134" s="241"/>
      <c r="E134" s="241"/>
      <c r="F134" s="72"/>
      <c r="G134" s="73"/>
      <c r="H134" s="72"/>
      <c r="I134" s="73"/>
      <c r="J134" s="103"/>
      <c r="K134" s="79"/>
      <c r="L134" s="80"/>
      <c r="M134" s="81"/>
      <c r="N134" s="82"/>
      <c r="O134" s="83"/>
    </row>
    <row r="135" spans="2:16" ht="20.149999999999999" customHeight="1" x14ac:dyDescent="0.55000000000000004">
      <c r="B135" s="100"/>
      <c r="C135" s="91"/>
      <c r="D135" s="230" t="s">
        <v>465</v>
      </c>
      <c r="E135" s="262"/>
      <c r="F135" s="3"/>
      <c r="G135" s="53" t="s">
        <v>7</v>
      </c>
      <c r="H135" s="3"/>
      <c r="I135" s="53" t="s">
        <v>7</v>
      </c>
      <c r="J135" s="104" t="s">
        <v>383</v>
      </c>
      <c r="K135" s="11">
        <v>34</v>
      </c>
      <c r="L135" s="12">
        <v>0.72340425531914898</v>
      </c>
      <c r="M135" s="13">
        <v>867</v>
      </c>
      <c r="N135" s="14">
        <v>0.5264116575591985</v>
      </c>
      <c r="O135" s="15">
        <v>0.53187721369539553</v>
      </c>
    </row>
    <row r="136" spans="2:16" ht="20.149999999999999" customHeight="1" x14ac:dyDescent="0.55000000000000004">
      <c r="B136" s="100"/>
      <c r="C136" s="91"/>
      <c r="D136" s="230" t="s">
        <v>466</v>
      </c>
      <c r="E136" s="262"/>
      <c r="F136" s="3"/>
      <c r="G136" s="53" t="s">
        <v>7</v>
      </c>
      <c r="H136" s="3"/>
      <c r="I136" s="53" t="s">
        <v>7</v>
      </c>
      <c r="J136" s="104" t="s">
        <v>383</v>
      </c>
      <c r="K136" s="11">
        <v>34</v>
      </c>
      <c r="L136" s="12">
        <v>0.72340425531914898</v>
      </c>
      <c r="M136" s="13">
        <v>866</v>
      </c>
      <c r="N136" s="14">
        <v>0.52580449301760779</v>
      </c>
      <c r="O136" s="15">
        <v>0.53128689492325853</v>
      </c>
    </row>
    <row r="137" spans="2:16" ht="20.149999999999999" customHeight="1" thickBot="1" x14ac:dyDescent="0.6">
      <c r="B137" s="101"/>
      <c r="C137" s="91"/>
      <c r="D137" s="266" t="s">
        <v>467</v>
      </c>
      <c r="E137" s="267"/>
      <c r="F137" s="3"/>
      <c r="G137" s="53" t="s">
        <v>7</v>
      </c>
      <c r="H137" s="3"/>
      <c r="I137" s="53" t="s">
        <v>7</v>
      </c>
      <c r="J137" s="104" t="s">
        <v>383</v>
      </c>
      <c r="K137" s="11">
        <v>25</v>
      </c>
      <c r="L137" s="12">
        <v>0.53191489361702127</v>
      </c>
      <c r="M137" s="13">
        <v>710</v>
      </c>
      <c r="N137" s="14">
        <v>0.43108682452944747</v>
      </c>
      <c r="O137" s="15">
        <v>0.43388429752066116</v>
      </c>
    </row>
    <row r="138" spans="2:16" ht="20.149999999999999" customHeight="1" x14ac:dyDescent="0.55000000000000004">
      <c r="B138" s="99">
        <v>21</v>
      </c>
      <c r="C138" s="224" t="s">
        <v>86</v>
      </c>
      <c r="D138" s="225"/>
      <c r="E138" s="225"/>
      <c r="F138" s="72"/>
      <c r="G138" s="73"/>
      <c r="H138" s="72"/>
      <c r="I138" s="73"/>
      <c r="J138" s="103"/>
      <c r="K138" s="79"/>
      <c r="L138" s="80"/>
      <c r="M138" s="81"/>
      <c r="N138" s="82"/>
      <c r="O138" s="83"/>
    </row>
    <row r="139" spans="2:16" ht="20.149999999999999" customHeight="1" x14ac:dyDescent="0.55000000000000004">
      <c r="B139" s="100"/>
      <c r="C139" s="91"/>
      <c r="D139" s="236" t="s">
        <v>87</v>
      </c>
      <c r="E139" s="237"/>
      <c r="F139" s="130"/>
      <c r="G139" s="131"/>
      <c r="H139" s="130"/>
      <c r="I139" s="131"/>
      <c r="J139" s="132"/>
      <c r="K139" s="133"/>
      <c r="L139" s="134"/>
      <c r="M139" s="135"/>
      <c r="N139" s="136"/>
      <c r="O139" s="137"/>
    </row>
    <row r="140" spans="2:16" s="1" customFormat="1" ht="20.149999999999999" customHeight="1" x14ac:dyDescent="0.55000000000000004">
      <c r="B140" s="102"/>
      <c r="C140" s="91"/>
      <c r="D140" s="138"/>
      <c r="E140" s="23" t="s">
        <v>88</v>
      </c>
      <c r="F140" s="3"/>
      <c r="G140" s="53" t="s">
        <v>7</v>
      </c>
      <c r="H140" s="3"/>
      <c r="I140" s="53" t="s">
        <v>7</v>
      </c>
      <c r="J140" s="104" t="s">
        <v>383</v>
      </c>
      <c r="K140" s="11">
        <v>22</v>
      </c>
      <c r="L140" s="12">
        <v>0.46808510638297873</v>
      </c>
      <c r="M140" s="13">
        <v>566</v>
      </c>
      <c r="N140" s="14">
        <v>0.34365513054037644</v>
      </c>
      <c r="O140" s="15">
        <v>0.34710743801652894</v>
      </c>
    </row>
    <row r="141" spans="2:16" s="1" customFormat="1" ht="20.149999999999999" customHeight="1" x14ac:dyDescent="0.55000000000000004">
      <c r="B141" s="102"/>
      <c r="C141" s="91"/>
      <c r="D141" s="138"/>
      <c r="E141" s="23" t="s">
        <v>340</v>
      </c>
      <c r="F141" s="3"/>
      <c r="G141" s="53" t="s">
        <v>7</v>
      </c>
      <c r="H141" s="3"/>
      <c r="I141" s="53" t="s">
        <v>7</v>
      </c>
      <c r="J141" s="104" t="s">
        <v>383</v>
      </c>
      <c r="K141" s="11">
        <v>22</v>
      </c>
      <c r="L141" s="12">
        <v>0.46808510638297873</v>
      </c>
      <c r="M141" s="13">
        <v>572</v>
      </c>
      <c r="N141" s="14">
        <v>0.34729811778992109</v>
      </c>
      <c r="O141" s="15">
        <v>0.35064935064935066</v>
      </c>
    </row>
    <row r="142" spans="2:16" s="1" customFormat="1" ht="20.149999999999999" customHeight="1" x14ac:dyDescent="0.55000000000000004">
      <c r="B142" s="102"/>
      <c r="C142" s="91"/>
      <c r="D142" s="167"/>
      <c r="E142" s="23" t="s">
        <v>89</v>
      </c>
      <c r="F142" s="24"/>
      <c r="G142" s="53" t="s">
        <v>7</v>
      </c>
      <c r="H142" s="24"/>
      <c r="I142" s="53" t="s">
        <v>7</v>
      </c>
      <c r="J142" s="104" t="s">
        <v>383</v>
      </c>
      <c r="K142" s="11">
        <v>1</v>
      </c>
      <c r="L142" s="12">
        <v>2.1276595744680851E-2</v>
      </c>
      <c r="M142" s="13">
        <v>165</v>
      </c>
      <c r="N142" s="14">
        <v>0.10018214936247723</v>
      </c>
      <c r="O142" s="15">
        <v>9.7992916174734351E-2</v>
      </c>
    </row>
    <row r="143" spans="2:16" ht="20.149999999999999" customHeight="1" x14ac:dyDescent="0.55000000000000004">
      <c r="B143" s="100"/>
      <c r="C143" s="91"/>
      <c r="D143" s="138"/>
      <c r="E143" s="25" t="s">
        <v>90</v>
      </c>
      <c r="F143" s="24"/>
      <c r="G143" s="53" t="s">
        <v>7</v>
      </c>
      <c r="H143" s="24"/>
      <c r="I143" s="53" t="s">
        <v>7</v>
      </c>
      <c r="J143" s="104" t="s">
        <v>383</v>
      </c>
      <c r="K143" s="11">
        <v>3</v>
      </c>
      <c r="L143" s="12">
        <v>6.3829787234042548E-2</v>
      </c>
      <c r="M143" s="13">
        <v>199</v>
      </c>
      <c r="N143" s="14">
        <v>0.12082574377656345</v>
      </c>
      <c r="O143" s="15">
        <v>0.1192443919716647</v>
      </c>
      <c r="P143" s="32"/>
    </row>
    <row r="144" spans="2:16" ht="180" customHeight="1" x14ac:dyDescent="0.55000000000000004">
      <c r="B144" s="100"/>
      <c r="C144" s="91"/>
      <c r="D144" s="242" t="s">
        <v>393</v>
      </c>
      <c r="E144" s="243"/>
      <c r="F144" s="3"/>
      <c r="G144" s="53" t="s">
        <v>7</v>
      </c>
      <c r="H144" s="3"/>
      <c r="I144" s="53" t="s">
        <v>7</v>
      </c>
      <c r="J144" s="104" t="s">
        <v>383</v>
      </c>
      <c r="K144" s="11">
        <v>19</v>
      </c>
      <c r="L144" s="12">
        <v>0.40425531914893614</v>
      </c>
      <c r="M144" s="13">
        <v>536</v>
      </c>
      <c r="N144" s="14">
        <v>0.32544019429265331</v>
      </c>
      <c r="O144" s="15">
        <v>0.32762691853600945</v>
      </c>
    </row>
    <row r="145" spans="2:16" ht="20.149999999999999" customHeight="1" thickBot="1" x14ac:dyDescent="0.6">
      <c r="B145" s="101"/>
      <c r="C145" s="91"/>
      <c r="D145" s="244" t="s">
        <v>91</v>
      </c>
      <c r="E145" s="245"/>
      <c r="F145" s="4"/>
      <c r="G145" s="61" t="s">
        <v>7</v>
      </c>
      <c r="H145" s="4"/>
      <c r="I145" s="61" t="s">
        <v>7</v>
      </c>
      <c r="J145" s="104" t="s">
        <v>384</v>
      </c>
      <c r="K145" s="16">
        <v>34</v>
      </c>
      <c r="L145" s="17">
        <v>0.72340425531914898</v>
      </c>
      <c r="M145" s="18">
        <v>1103</v>
      </c>
      <c r="N145" s="19">
        <v>0.66970248937462051</v>
      </c>
      <c r="O145" s="20">
        <v>0.67119244391971666</v>
      </c>
      <c r="P145" s="32"/>
    </row>
    <row r="146" spans="2:16" ht="20.149999999999999" customHeight="1" x14ac:dyDescent="0.55000000000000004">
      <c r="B146" s="100">
        <v>22</v>
      </c>
      <c r="C146" s="263" t="s">
        <v>80</v>
      </c>
      <c r="D146" s="264"/>
      <c r="E146" s="264"/>
      <c r="F146" s="72"/>
      <c r="G146" s="73"/>
      <c r="H146" s="72"/>
      <c r="I146" s="73"/>
      <c r="J146" s="103"/>
      <c r="K146" s="79"/>
      <c r="L146" s="80"/>
      <c r="M146" s="81"/>
      <c r="N146" s="82"/>
      <c r="O146" s="83"/>
    </row>
    <row r="147" spans="2:16" ht="20.149999999999999" customHeight="1" x14ac:dyDescent="0.55000000000000004">
      <c r="B147" s="100"/>
      <c r="C147" s="91"/>
      <c r="D147" s="256" t="s">
        <v>81</v>
      </c>
      <c r="E147" s="257"/>
      <c r="F147" s="4"/>
      <c r="G147" s="61" t="s">
        <v>7</v>
      </c>
      <c r="H147" s="4"/>
      <c r="I147" s="61" t="s">
        <v>7</v>
      </c>
      <c r="J147" s="105" t="s">
        <v>383</v>
      </c>
      <c r="K147" s="16">
        <v>46</v>
      </c>
      <c r="L147" s="17">
        <v>0.97872340425531912</v>
      </c>
      <c r="M147" s="18">
        <v>1357</v>
      </c>
      <c r="N147" s="19">
        <v>0.82392228293867642</v>
      </c>
      <c r="O147" s="20">
        <v>0.82821723730814645</v>
      </c>
    </row>
    <row r="148" spans="2:16" ht="20.149999999999999" customHeight="1" x14ac:dyDescent="0.55000000000000004">
      <c r="B148" s="100"/>
      <c r="C148" s="91"/>
      <c r="D148" s="256" t="s">
        <v>82</v>
      </c>
      <c r="E148" s="257"/>
      <c r="F148" s="8"/>
      <c r="G148" s="53" t="s">
        <v>7</v>
      </c>
      <c r="H148" s="8"/>
      <c r="I148" s="59" t="s">
        <v>7</v>
      </c>
      <c r="J148" s="105" t="s">
        <v>383</v>
      </c>
      <c r="K148" s="11">
        <v>12</v>
      </c>
      <c r="L148" s="12">
        <v>0.25531914893617019</v>
      </c>
      <c r="M148" s="13">
        <v>598</v>
      </c>
      <c r="N148" s="14">
        <v>0.36308439587128111</v>
      </c>
      <c r="O148" s="15">
        <v>0.36009445100354193</v>
      </c>
    </row>
    <row r="149" spans="2:16" ht="20.149999999999999" customHeight="1" x14ac:dyDescent="0.55000000000000004">
      <c r="B149" s="100"/>
      <c r="C149" s="91"/>
      <c r="D149" s="256" t="s">
        <v>83</v>
      </c>
      <c r="E149" s="257"/>
      <c r="F149" s="8"/>
      <c r="G149" s="53" t="s">
        <v>7</v>
      </c>
      <c r="H149" s="8"/>
      <c r="I149" s="59" t="s">
        <v>7</v>
      </c>
      <c r="J149" s="105" t="s">
        <v>383</v>
      </c>
      <c r="K149" s="11">
        <v>10</v>
      </c>
      <c r="L149" s="12">
        <v>0.21276595744680851</v>
      </c>
      <c r="M149" s="13">
        <v>481</v>
      </c>
      <c r="N149" s="14">
        <v>0.29204614450516092</v>
      </c>
      <c r="O149" s="15">
        <v>0.28984651711924442</v>
      </c>
    </row>
    <row r="150" spans="2:16" ht="20.149999999999999" customHeight="1" x14ac:dyDescent="0.55000000000000004">
      <c r="B150" s="100"/>
      <c r="C150" s="91"/>
      <c r="D150" s="256" t="s">
        <v>84</v>
      </c>
      <c r="E150" s="257"/>
      <c r="F150" s="8"/>
      <c r="G150" s="53" t="s">
        <v>7</v>
      </c>
      <c r="H150" s="8"/>
      <c r="I150" s="59" t="s">
        <v>7</v>
      </c>
      <c r="J150" s="105" t="s">
        <v>383</v>
      </c>
      <c r="K150" s="11">
        <v>9</v>
      </c>
      <c r="L150" s="12">
        <v>0.19148936170212766</v>
      </c>
      <c r="M150" s="13">
        <v>439</v>
      </c>
      <c r="N150" s="14">
        <v>0.26654523375834849</v>
      </c>
      <c r="O150" s="15">
        <v>0.26446280991735538</v>
      </c>
    </row>
    <row r="151" spans="2:16" ht="20.149999999999999" customHeight="1" thickBot="1" x14ac:dyDescent="0.6">
      <c r="B151" s="100"/>
      <c r="C151" s="91"/>
      <c r="D151" s="256" t="s">
        <v>85</v>
      </c>
      <c r="E151" s="257"/>
      <c r="F151" s="4"/>
      <c r="G151" s="61" t="s">
        <v>7</v>
      </c>
      <c r="H151" s="4"/>
      <c r="I151" s="61" t="s">
        <v>7</v>
      </c>
      <c r="J151" s="105" t="s">
        <v>383</v>
      </c>
      <c r="K151" s="16">
        <v>20</v>
      </c>
      <c r="L151" s="17">
        <v>0.42553191489361702</v>
      </c>
      <c r="M151" s="18">
        <v>405</v>
      </c>
      <c r="N151" s="19">
        <v>0.24590163934426229</v>
      </c>
      <c r="O151" s="20">
        <v>0.25088547815820544</v>
      </c>
    </row>
    <row r="152" spans="2:16" ht="20.149999999999999" customHeight="1" x14ac:dyDescent="0.55000000000000004">
      <c r="B152" s="99">
        <v>23</v>
      </c>
      <c r="C152" s="303" t="s">
        <v>468</v>
      </c>
      <c r="D152" s="304"/>
      <c r="E152" s="304"/>
      <c r="F152" s="72"/>
      <c r="G152" s="73"/>
      <c r="H152" s="72"/>
      <c r="I152" s="73"/>
      <c r="J152" s="103"/>
      <c r="K152" s="79"/>
      <c r="L152" s="80"/>
      <c r="M152" s="81"/>
      <c r="N152" s="82"/>
      <c r="O152" s="83"/>
    </row>
    <row r="153" spans="2:16" ht="20.149999999999999" customHeight="1" x14ac:dyDescent="0.55000000000000004">
      <c r="B153" s="100"/>
      <c r="C153" s="91"/>
      <c r="D153" s="256" t="s">
        <v>362</v>
      </c>
      <c r="E153" s="257"/>
      <c r="F153" s="8"/>
      <c r="G153" s="53" t="s">
        <v>7</v>
      </c>
      <c r="H153" s="8"/>
      <c r="I153" s="59" t="s">
        <v>7</v>
      </c>
      <c r="J153" s="104" t="s">
        <v>383</v>
      </c>
      <c r="K153" s="11">
        <v>11</v>
      </c>
      <c r="L153" s="12">
        <v>0.23404255319148937</v>
      </c>
      <c r="M153" s="13">
        <v>299</v>
      </c>
      <c r="N153" s="14">
        <v>0.18154219793564055</v>
      </c>
      <c r="O153" s="36">
        <v>0.18299881936245574</v>
      </c>
    </row>
    <row r="154" spans="2:16" ht="20.149999999999999" customHeight="1" x14ac:dyDescent="0.55000000000000004">
      <c r="B154" s="100"/>
      <c r="C154" s="91"/>
      <c r="D154" s="256" t="s">
        <v>363</v>
      </c>
      <c r="E154" s="257"/>
      <c r="F154" s="8"/>
      <c r="G154" s="53" t="s">
        <v>7</v>
      </c>
      <c r="H154" s="8"/>
      <c r="I154" s="59" t="s">
        <v>7</v>
      </c>
      <c r="J154" s="104" t="s">
        <v>383</v>
      </c>
      <c r="K154" s="11">
        <v>10</v>
      </c>
      <c r="L154" s="12">
        <v>0.21276595744680851</v>
      </c>
      <c r="M154" s="13">
        <v>248</v>
      </c>
      <c r="N154" s="14">
        <v>0.15057680631451123</v>
      </c>
      <c r="O154" s="36">
        <v>0.15230224321133412</v>
      </c>
    </row>
    <row r="155" spans="2:16" ht="20.149999999999999" customHeight="1" x14ac:dyDescent="0.55000000000000004">
      <c r="B155" s="100"/>
      <c r="C155" s="91"/>
      <c r="D155" s="256" t="s">
        <v>364</v>
      </c>
      <c r="E155" s="257"/>
      <c r="F155" s="8"/>
      <c r="G155" s="53" t="s">
        <v>7</v>
      </c>
      <c r="H155" s="8"/>
      <c r="I155" s="59" t="s">
        <v>7</v>
      </c>
      <c r="J155" s="104" t="s">
        <v>383</v>
      </c>
      <c r="K155" s="11">
        <v>9</v>
      </c>
      <c r="L155" s="12">
        <v>0.19148936170212766</v>
      </c>
      <c r="M155" s="13">
        <v>235</v>
      </c>
      <c r="N155" s="14">
        <v>0.14268366727383122</v>
      </c>
      <c r="O155" s="36">
        <v>0.14403778040141677</v>
      </c>
    </row>
    <row r="156" spans="2:16" ht="20.149999999999999" customHeight="1" thickBot="1" x14ac:dyDescent="0.6">
      <c r="B156" s="101"/>
      <c r="C156" s="91"/>
      <c r="D156" s="256" t="s">
        <v>365</v>
      </c>
      <c r="E156" s="257"/>
      <c r="F156" s="8"/>
      <c r="G156" s="53" t="s">
        <v>7</v>
      </c>
      <c r="H156" s="8"/>
      <c r="I156" s="59" t="s">
        <v>7</v>
      </c>
      <c r="J156" s="104" t="s">
        <v>383</v>
      </c>
      <c r="K156" s="11">
        <v>11</v>
      </c>
      <c r="L156" s="12">
        <v>0.23404255319148937</v>
      </c>
      <c r="M156" s="13">
        <v>234</v>
      </c>
      <c r="N156" s="14">
        <v>0.14207650273224043</v>
      </c>
      <c r="O156" s="36">
        <v>0.14462809917355371</v>
      </c>
    </row>
    <row r="157" spans="2:16" ht="20.149999999999999" customHeight="1" x14ac:dyDescent="0.55000000000000004">
      <c r="B157" s="100">
        <v>24</v>
      </c>
      <c r="C157" s="224" t="s">
        <v>367</v>
      </c>
      <c r="D157" s="225"/>
      <c r="E157" s="225"/>
      <c r="F157" s="72"/>
      <c r="G157" s="73"/>
      <c r="H157" s="72"/>
      <c r="I157" s="73"/>
      <c r="J157" s="103"/>
      <c r="K157" s="79"/>
      <c r="L157" s="80"/>
      <c r="M157" s="81"/>
      <c r="N157" s="82"/>
      <c r="O157" s="83"/>
    </row>
    <row r="158" spans="2:16" ht="20.149999999999999" customHeight="1" x14ac:dyDescent="0.55000000000000004">
      <c r="B158" s="100"/>
      <c r="C158" s="91"/>
      <c r="D158" s="236" t="s">
        <v>427</v>
      </c>
      <c r="E158" s="265"/>
      <c r="F158" s="130"/>
      <c r="G158" s="131"/>
      <c r="H158" s="130"/>
      <c r="I158" s="131"/>
      <c r="J158" s="132"/>
      <c r="K158" s="133"/>
      <c r="L158" s="134"/>
      <c r="M158" s="135"/>
      <c r="N158" s="136"/>
      <c r="O158" s="137"/>
      <c r="P158" s="31"/>
    </row>
    <row r="159" spans="2:16" ht="40" customHeight="1" x14ac:dyDescent="0.55000000000000004">
      <c r="B159" s="100"/>
      <c r="C159" s="91"/>
      <c r="D159" s="165"/>
      <c r="E159" s="23" t="s">
        <v>392</v>
      </c>
      <c r="F159" s="3"/>
      <c r="G159" s="53" t="s">
        <v>7</v>
      </c>
      <c r="H159" s="3"/>
      <c r="I159" s="53" t="s">
        <v>7</v>
      </c>
      <c r="J159" s="104" t="s">
        <v>383</v>
      </c>
      <c r="K159" s="187">
        <v>7</v>
      </c>
      <c r="L159" s="190">
        <v>0.14899999999999999</v>
      </c>
      <c r="M159" s="193">
        <v>238</v>
      </c>
      <c r="N159" s="196">
        <v>0.14499999999999999</v>
      </c>
      <c r="O159" s="199">
        <v>0.14499999999999999</v>
      </c>
      <c r="P159" s="31"/>
    </row>
    <row r="160" spans="2:16" ht="60" customHeight="1" x14ac:dyDescent="0.55000000000000004">
      <c r="B160" s="100"/>
      <c r="C160" s="91"/>
      <c r="D160" s="165"/>
      <c r="E160" s="23" t="s">
        <v>473</v>
      </c>
      <c r="F160" s="3"/>
      <c r="G160" s="53" t="s">
        <v>7</v>
      </c>
      <c r="H160" s="3"/>
      <c r="I160" s="53" t="s">
        <v>7</v>
      </c>
      <c r="J160" s="104" t="s">
        <v>383</v>
      </c>
      <c r="K160" s="188"/>
      <c r="L160" s="191"/>
      <c r="M160" s="194"/>
      <c r="N160" s="197"/>
      <c r="O160" s="200"/>
      <c r="P160" s="31"/>
    </row>
    <row r="161" spans="2:16" ht="40" customHeight="1" x14ac:dyDescent="0.55000000000000004">
      <c r="B161" s="100"/>
      <c r="C161" s="91"/>
      <c r="D161" s="165"/>
      <c r="E161" s="23" t="s">
        <v>426</v>
      </c>
      <c r="F161" s="3"/>
      <c r="G161" s="53" t="s">
        <v>7</v>
      </c>
      <c r="H161" s="3"/>
      <c r="I161" s="53" t="s">
        <v>7</v>
      </c>
      <c r="J161" s="104" t="s">
        <v>383</v>
      </c>
      <c r="K161" s="188"/>
      <c r="L161" s="191"/>
      <c r="M161" s="194"/>
      <c r="N161" s="197"/>
      <c r="O161" s="200"/>
      <c r="P161" s="31"/>
    </row>
    <row r="162" spans="2:16" ht="60" customHeight="1" x14ac:dyDescent="0.55000000000000004">
      <c r="B162" s="100"/>
      <c r="C162" s="91"/>
      <c r="D162" s="165"/>
      <c r="E162" s="23" t="s">
        <v>474</v>
      </c>
      <c r="F162" s="3"/>
      <c r="G162" s="53" t="s">
        <v>7</v>
      </c>
      <c r="H162" s="3"/>
      <c r="I162" s="53" t="s">
        <v>7</v>
      </c>
      <c r="J162" s="104" t="s">
        <v>383</v>
      </c>
      <c r="K162" s="188"/>
      <c r="L162" s="191"/>
      <c r="M162" s="194"/>
      <c r="N162" s="197"/>
      <c r="O162" s="200"/>
      <c r="P162" s="31"/>
    </row>
    <row r="163" spans="2:16" ht="40" customHeight="1" x14ac:dyDescent="0.55000000000000004">
      <c r="B163" s="100"/>
      <c r="C163" s="91"/>
      <c r="D163" s="165"/>
      <c r="E163" s="23" t="s">
        <v>339</v>
      </c>
      <c r="F163" s="3"/>
      <c r="G163" s="53" t="s">
        <v>7</v>
      </c>
      <c r="H163" s="3"/>
      <c r="I163" s="53" t="s">
        <v>7</v>
      </c>
      <c r="J163" s="104" t="s">
        <v>383</v>
      </c>
      <c r="K163" s="188"/>
      <c r="L163" s="191"/>
      <c r="M163" s="194"/>
      <c r="N163" s="197"/>
      <c r="O163" s="200"/>
      <c r="P163" s="31"/>
    </row>
    <row r="164" spans="2:16" ht="40" customHeight="1" x14ac:dyDescent="0.55000000000000004">
      <c r="B164" s="100"/>
      <c r="C164" s="91"/>
      <c r="D164" s="138"/>
      <c r="E164" s="180" t="s">
        <v>475</v>
      </c>
      <c r="F164" s="3"/>
      <c r="G164" s="53" t="s">
        <v>7</v>
      </c>
      <c r="H164" s="3"/>
      <c r="I164" s="53" t="s">
        <v>7</v>
      </c>
      <c r="J164" s="104" t="s">
        <v>383</v>
      </c>
      <c r="K164" s="189"/>
      <c r="L164" s="192"/>
      <c r="M164" s="195"/>
      <c r="N164" s="198"/>
      <c r="O164" s="201"/>
      <c r="P164" s="31"/>
    </row>
    <row r="165" spans="2:16" ht="20.149999999999999" customHeight="1" x14ac:dyDescent="0.55000000000000004">
      <c r="B165" s="100"/>
      <c r="C165" s="91"/>
      <c r="D165" s="236" t="s">
        <v>428</v>
      </c>
      <c r="E165" s="265"/>
      <c r="F165" s="130"/>
      <c r="G165" s="131"/>
      <c r="H165" s="130"/>
      <c r="I165" s="131"/>
      <c r="J165" s="132"/>
      <c r="K165" s="133"/>
      <c r="L165" s="134"/>
      <c r="M165" s="135"/>
      <c r="N165" s="136"/>
      <c r="O165" s="137"/>
      <c r="P165" s="31"/>
    </row>
    <row r="166" spans="2:16" ht="60" customHeight="1" x14ac:dyDescent="0.55000000000000004">
      <c r="B166" s="100"/>
      <c r="C166" s="91"/>
      <c r="D166" s="165"/>
      <c r="E166" s="23" t="s">
        <v>476</v>
      </c>
      <c r="F166" s="3"/>
      <c r="G166" s="53" t="s">
        <v>7</v>
      </c>
      <c r="H166" s="3"/>
      <c r="I166" s="53" t="s">
        <v>7</v>
      </c>
      <c r="J166" s="104" t="s">
        <v>383</v>
      </c>
      <c r="K166" s="211">
        <v>9</v>
      </c>
      <c r="L166" s="190">
        <v>0.191</v>
      </c>
      <c r="M166" s="193">
        <v>269</v>
      </c>
      <c r="N166" s="190">
        <v>0.16332726168791742</v>
      </c>
      <c r="O166" s="296">
        <v>0.16351829988193625</v>
      </c>
      <c r="P166" s="31"/>
    </row>
    <row r="167" spans="2:16" ht="40" customHeight="1" x14ac:dyDescent="0.55000000000000004">
      <c r="B167" s="100"/>
      <c r="C167" s="91"/>
      <c r="D167" s="165"/>
      <c r="E167" s="23" t="s">
        <v>450</v>
      </c>
      <c r="F167" s="3"/>
      <c r="G167" s="53" t="s">
        <v>7</v>
      </c>
      <c r="H167" s="3"/>
      <c r="I167" s="53" t="s">
        <v>7</v>
      </c>
      <c r="J167" s="104" t="s">
        <v>383</v>
      </c>
      <c r="K167" s="212"/>
      <c r="L167" s="191"/>
      <c r="M167" s="194"/>
      <c r="N167" s="191"/>
      <c r="O167" s="297"/>
      <c r="P167" s="31"/>
    </row>
    <row r="168" spans="2:16" ht="60" customHeight="1" x14ac:dyDescent="0.55000000000000004">
      <c r="B168" s="100"/>
      <c r="C168" s="91"/>
      <c r="D168" s="165"/>
      <c r="E168" s="23" t="s">
        <v>477</v>
      </c>
      <c r="F168" s="3"/>
      <c r="G168" s="53" t="s">
        <v>7</v>
      </c>
      <c r="H168" s="3"/>
      <c r="I168" s="53" t="s">
        <v>7</v>
      </c>
      <c r="J168" s="104" t="s">
        <v>383</v>
      </c>
      <c r="K168" s="212"/>
      <c r="L168" s="191"/>
      <c r="M168" s="194"/>
      <c r="N168" s="191"/>
      <c r="O168" s="297"/>
      <c r="P168" s="31"/>
    </row>
    <row r="169" spans="2:16" ht="40" customHeight="1" x14ac:dyDescent="0.55000000000000004">
      <c r="B169" s="100"/>
      <c r="C169" s="91"/>
      <c r="D169" s="166"/>
      <c r="E169" s="23" t="s">
        <v>451</v>
      </c>
      <c r="F169" s="3"/>
      <c r="G169" s="53" t="s">
        <v>7</v>
      </c>
      <c r="H169" s="3"/>
      <c r="I169" s="53" t="s">
        <v>7</v>
      </c>
      <c r="J169" s="104" t="s">
        <v>383</v>
      </c>
      <c r="K169" s="213"/>
      <c r="L169" s="192"/>
      <c r="M169" s="195"/>
      <c r="N169" s="192"/>
      <c r="O169" s="298"/>
      <c r="P169" s="31"/>
    </row>
    <row r="170" spans="2:16" ht="20.149999999999999" customHeight="1" x14ac:dyDescent="0.55000000000000004">
      <c r="B170" s="100"/>
      <c r="C170" s="91"/>
      <c r="D170" s="236" t="s">
        <v>469</v>
      </c>
      <c r="E170" s="265"/>
      <c r="F170" s="130"/>
      <c r="G170" s="131"/>
      <c r="H170" s="130"/>
      <c r="I170" s="131"/>
      <c r="J170" s="132"/>
      <c r="K170" s="133"/>
      <c r="L170" s="134"/>
      <c r="M170" s="135"/>
      <c r="N170" s="136"/>
      <c r="O170" s="137"/>
      <c r="P170" s="31"/>
    </row>
    <row r="171" spans="2:16" ht="40" customHeight="1" x14ac:dyDescent="0.55000000000000004">
      <c r="B171" s="100"/>
      <c r="C171" s="91"/>
      <c r="D171" s="165"/>
      <c r="E171" s="23" t="s">
        <v>19</v>
      </c>
      <c r="F171" s="3"/>
      <c r="G171" s="53" t="s">
        <v>7</v>
      </c>
      <c r="H171" s="3"/>
      <c r="I171" s="53" t="s">
        <v>7</v>
      </c>
      <c r="J171" s="104" t="s">
        <v>383</v>
      </c>
      <c r="K171" s="11">
        <v>9</v>
      </c>
      <c r="L171" s="12">
        <v>0.19148936170212766</v>
      </c>
      <c r="M171" s="13">
        <v>235</v>
      </c>
      <c r="N171" s="14">
        <v>0.14268366727383122</v>
      </c>
      <c r="O171" s="36">
        <v>0.14403778040141677</v>
      </c>
      <c r="P171" s="31"/>
    </row>
    <row r="172" spans="2:16" ht="40" customHeight="1" x14ac:dyDescent="0.55000000000000004">
      <c r="B172" s="100"/>
      <c r="C172" s="91"/>
      <c r="D172" s="165"/>
      <c r="E172" s="23" t="s">
        <v>20</v>
      </c>
      <c r="F172" s="3"/>
      <c r="G172" s="53" t="s">
        <v>7</v>
      </c>
      <c r="H172" s="3"/>
      <c r="I172" s="53" t="s">
        <v>7</v>
      </c>
      <c r="J172" s="104" t="s">
        <v>383</v>
      </c>
      <c r="K172" s="11">
        <v>9</v>
      </c>
      <c r="L172" s="12">
        <v>0.19148936170212766</v>
      </c>
      <c r="M172" s="13">
        <v>234</v>
      </c>
      <c r="N172" s="14">
        <v>0.14207650273224043</v>
      </c>
      <c r="O172" s="36">
        <v>0.14344746162927982</v>
      </c>
      <c r="P172" s="31"/>
    </row>
    <row r="173" spans="2:16" ht="40" customHeight="1" x14ac:dyDescent="0.55000000000000004">
      <c r="B173" s="100"/>
      <c r="C173" s="91"/>
      <c r="D173" s="166"/>
      <c r="E173" s="23" t="s">
        <v>366</v>
      </c>
      <c r="F173" s="3"/>
      <c r="G173" s="53" t="s">
        <v>7</v>
      </c>
      <c r="H173" s="3"/>
      <c r="I173" s="53" t="s">
        <v>7</v>
      </c>
      <c r="J173" s="104" t="s">
        <v>383</v>
      </c>
      <c r="K173" s="11">
        <v>5</v>
      </c>
      <c r="L173" s="12">
        <v>0.10638297872340426</v>
      </c>
      <c r="M173" s="13">
        <v>161</v>
      </c>
      <c r="N173" s="14">
        <v>9.7753491196114151E-2</v>
      </c>
      <c r="O173" s="36">
        <v>9.7992916174734351E-2</v>
      </c>
      <c r="P173" s="31"/>
    </row>
    <row r="174" spans="2:16" ht="20.149999999999999" customHeight="1" x14ac:dyDescent="0.55000000000000004">
      <c r="B174" s="100"/>
      <c r="C174" s="91"/>
      <c r="D174" s="236" t="s">
        <v>429</v>
      </c>
      <c r="E174" s="265"/>
      <c r="F174" s="130"/>
      <c r="G174" s="131"/>
      <c r="H174" s="130"/>
      <c r="I174" s="131"/>
      <c r="J174" s="132"/>
      <c r="K174" s="133"/>
      <c r="L174" s="134"/>
      <c r="M174" s="135"/>
      <c r="N174" s="136"/>
      <c r="O174" s="137"/>
      <c r="P174" s="31"/>
    </row>
    <row r="175" spans="2:16" ht="60" customHeight="1" x14ac:dyDescent="0.55000000000000004">
      <c r="B175" s="100"/>
      <c r="C175" s="91"/>
      <c r="D175" s="166"/>
      <c r="E175" s="23" t="s">
        <v>21</v>
      </c>
      <c r="F175" s="3"/>
      <c r="G175" s="53" t="s">
        <v>7</v>
      </c>
      <c r="H175" s="3"/>
      <c r="I175" s="53" t="s">
        <v>7</v>
      </c>
      <c r="J175" s="104" t="s">
        <v>383</v>
      </c>
      <c r="K175" s="11">
        <v>3</v>
      </c>
      <c r="L175" s="12">
        <v>6.3829787234042548E-2</v>
      </c>
      <c r="M175" s="13">
        <v>79</v>
      </c>
      <c r="N175" s="14">
        <v>4.796599878567092E-2</v>
      </c>
      <c r="O175" s="36">
        <v>4.8406139315230225E-2</v>
      </c>
      <c r="P175" s="31"/>
    </row>
    <row r="176" spans="2:16" ht="20.149999999999999" customHeight="1" x14ac:dyDescent="0.55000000000000004">
      <c r="B176" s="100"/>
      <c r="C176" s="91"/>
      <c r="D176" s="236" t="s">
        <v>478</v>
      </c>
      <c r="E176" s="265"/>
      <c r="F176" s="130"/>
      <c r="G176" s="131"/>
      <c r="H176" s="130"/>
      <c r="I176" s="131"/>
      <c r="J176" s="132"/>
      <c r="K176" s="133"/>
      <c r="L176" s="134"/>
      <c r="M176" s="135"/>
      <c r="N176" s="136"/>
      <c r="O176" s="137"/>
      <c r="P176" s="31"/>
    </row>
    <row r="177" spans="2:16" ht="40" customHeight="1" x14ac:dyDescent="0.55000000000000004">
      <c r="B177" s="100"/>
      <c r="C177" s="91"/>
      <c r="D177" s="165"/>
      <c r="E177" s="23" t="s">
        <v>452</v>
      </c>
      <c r="F177" s="3"/>
      <c r="G177" s="53" t="s">
        <v>7</v>
      </c>
      <c r="H177" s="3"/>
      <c r="I177" s="53" t="s">
        <v>7</v>
      </c>
      <c r="J177" s="104" t="s">
        <v>383</v>
      </c>
      <c r="K177" s="211">
        <v>5</v>
      </c>
      <c r="L177" s="190">
        <v>0.10638297872340426</v>
      </c>
      <c r="M177" s="193">
        <v>151</v>
      </c>
      <c r="N177" s="190">
        <v>9.1681845780206397E-2</v>
      </c>
      <c r="O177" s="199">
        <v>9.2089728453364814E-2</v>
      </c>
      <c r="P177" s="31"/>
    </row>
    <row r="178" spans="2:16" ht="40" customHeight="1" x14ac:dyDescent="0.55000000000000004">
      <c r="B178" s="100"/>
      <c r="C178" s="91"/>
      <c r="D178" s="138"/>
      <c r="E178" s="23" t="s">
        <v>453</v>
      </c>
      <c r="F178" s="3"/>
      <c r="G178" s="53" t="s">
        <v>7</v>
      </c>
      <c r="H178" s="3"/>
      <c r="I178" s="53" t="s">
        <v>6</v>
      </c>
      <c r="J178" s="104" t="s">
        <v>383</v>
      </c>
      <c r="K178" s="212"/>
      <c r="L178" s="191"/>
      <c r="M178" s="194"/>
      <c r="N178" s="191"/>
      <c r="O178" s="200"/>
      <c r="P178" s="31"/>
    </row>
    <row r="179" spans="2:16" ht="40" customHeight="1" x14ac:dyDescent="0.55000000000000004">
      <c r="B179" s="100"/>
      <c r="C179" s="91"/>
      <c r="D179" s="138"/>
      <c r="E179" s="180" t="s">
        <v>454</v>
      </c>
      <c r="F179" s="3"/>
      <c r="G179" s="53" t="s">
        <v>7</v>
      </c>
      <c r="H179" s="3"/>
      <c r="I179" s="53" t="s">
        <v>7</v>
      </c>
      <c r="J179" s="104" t="s">
        <v>383</v>
      </c>
      <c r="K179" s="212"/>
      <c r="L179" s="191"/>
      <c r="M179" s="194"/>
      <c r="N179" s="191"/>
      <c r="O179" s="200"/>
      <c r="P179" s="31"/>
    </row>
    <row r="180" spans="2:16" ht="40" customHeight="1" x14ac:dyDescent="0.55000000000000004">
      <c r="B180" s="100"/>
      <c r="C180" s="91"/>
      <c r="D180" s="165"/>
      <c r="E180" s="179" t="s">
        <v>455</v>
      </c>
      <c r="F180" s="3"/>
      <c r="G180" s="53" t="s">
        <v>7</v>
      </c>
      <c r="H180" s="3"/>
      <c r="I180" s="53" t="s">
        <v>7</v>
      </c>
      <c r="J180" s="104" t="s">
        <v>383</v>
      </c>
      <c r="K180" s="212"/>
      <c r="L180" s="191"/>
      <c r="M180" s="194"/>
      <c r="N180" s="191"/>
      <c r="O180" s="200"/>
      <c r="P180" s="31"/>
    </row>
    <row r="181" spans="2:16" ht="40" customHeight="1" x14ac:dyDescent="0.55000000000000004">
      <c r="B181" s="100"/>
      <c r="C181" s="91"/>
      <c r="D181" s="166"/>
      <c r="E181" s="179" t="s">
        <v>456</v>
      </c>
      <c r="F181" s="3"/>
      <c r="G181" s="53" t="s">
        <v>7</v>
      </c>
      <c r="H181" s="3"/>
      <c r="I181" s="53" t="s">
        <v>7</v>
      </c>
      <c r="J181" s="104" t="s">
        <v>383</v>
      </c>
      <c r="K181" s="213"/>
      <c r="L181" s="192"/>
      <c r="M181" s="195"/>
      <c r="N181" s="192"/>
      <c r="O181" s="201"/>
      <c r="P181" s="31"/>
    </row>
    <row r="182" spans="2:16" ht="20.149999999999999" customHeight="1" x14ac:dyDescent="0.55000000000000004">
      <c r="B182" s="100"/>
      <c r="C182" s="91"/>
      <c r="D182" s="236" t="s">
        <v>470</v>
      </c>
      <c r="E182" s="265"/>
      <c r="F182" s="130"/>
      <c r="G182" s="131"/>
      <c r="H182" s="130"/>
      <c r="I182" s="131"/>
      <c r="J182" s="132"/>
      <c r="K182" s="133"/>
      <c r="L182" s="134"/>
      <c r="M182" s="135"/>
      <c r="N182" s="136"/>
      <c r="O182" s="137"/>
      <c r="P182" s="31"/>
    </row>
    <row r="183" spans="2:16" ht="40" customHeight="1" x14ac:dyDescent="0.55000000000000004">
      <c r="B183" s="100"/>
      <c r="C183" s="91"/>
      <c r="D183" s="165"/>
      <c r="E183" s="25" t="s">
        <v>22</v>
      </c>
      <c r="F183" s="4"/>
      <c r="G183" s="61" t="s">
        <v>7</v>
      </c>
      <c r="H183" s="4"/>
      <c r="I183" s="61" t="s">
        <v>7</v>
      </c>
      <c r="J183" s="105" t="s">
        <v>383</v>
      </c>
      <c r="K183" s="39">
        <v>4</v>
      </c>
      <c r="L183" s="40">
        <v>8.5000000000000006E-2</v>
      </c>
      <c r="M183" s="41">
        <v>179</v>
      </c>
      <c r="N183" s="42">
        <v>0.109</v>
      </c>
      <c r="O183" s="38">
        <f>(K183+M183)/1694</f>
        <v>0.10802833530106257</v>
      </c>
      <c r="P183" s="31"/>
    </row>
    <row r="184" spans="2:16" ht="40" customHeight="1" x14ac:dyDescent="0.55000000000000004">
      <c r="B184" s="100"/>
      <c r="C184" s="91"/>
      <c r="D184" s="165"/>
      <c r="E184" s="25" t="s">
        <v>23</v>
      </c>
      <c r="F184" s="4"/>
      <c r="G184" s="61" t="s">
        <v>7</v>
      </c>
      <c r="H184" s="4"/>
      <c r="I184" s="61" t="s">
        <v>7</v>
      </c>
      <c r="J184" s="105" t="s">
        <v>383</v>
      </c>
      <c r="K184" s="39">
        <v>3</v>
      </c>
      <c r="L184" s="40">
        <v>6.4000000000000001E-2</v>
      </c>
      <c r="M184" s="41">
        <v>117</v>
      </c>
      <c r="N184" s="42">
        <v>7.0999999999999994E-2</v>
      </c>
      <c r="O184" s="38">
        <f t="shared" ref="O184:O185" si="1">(K184+M184)/1694</f>
        <v>7.0838252656434481E-2</v>
      </c>
      <c r="P184" s="31"/>
    </row>
    <row r="185" spans="2:16" ht="40" customHeight="1" x14ac:dyDescent="0.55000000000000004">
      <c r="B185" s="100"/>
      <c r="C185" s="91"/>
      <c r="D185" s="165"/>
      <c r="E185" s="25" t="s">
        <v>24</v>
      </c>
      <c r="F185" s="4"/>
      <c r="G185" s="61" t="s">
        <v>7</v>
      </c>
      <c r="H185" s="4"/>
      <c r="I185" s="61" t="s">
        <v>7</v>
      </c>
      <c r="J185" s="105" t="s">
        <v>383</v>
      </c>
      <c r="K185" s="39">
        <v>2</v>
      </c>
      <c r="L185" s="40">
        <v>4.2999999999999997E-2</v>
      </c>
      <c r="M185" s="41">
        <v>107</v>
      </c>
      <c r="N185" s="42">
        <v>6.5000000000000002E-2</v>
      </c>
      <c r="O185" s="38">
        <f t="shared" si="1"/>
        <v>6.4344746162927985E-2</v>
      </c>
      <c r="P185" s="31"/>
    </row>
    <row r="186" spans="2:16" ht="40" customHeight="1" thickBot="1" x14ac:dyDescent="0.6">
      <c r="B186" s="100"/>
      <c r="C186" s="91"/>
      <c r="D186" s="165"/>
      <c r="E186" s="25" t="s">
        <v>338</v>
      </c>
      <c r="F186" s="4"/>
      <c r="G186" s="61" t="s">
        <v>7</v>
      </c>
      <c r="H186" s="4"/>
      <c r="I186" s="61" t="s">
        <v>7</v>
      </c>
      <c r="J186" s="105" t="s">
        <v>383</v>
      </c>
      <c r="K186" s="16">
        <v>1</v>
      </c>
      <c r="L186" s="17">
        <v>2.1276595744680851E-2</v>
      </c>
      <c r="M186" s="18">
        <v>84</v>
      </c>
      <c r="N186" s="19">
        <v>5.1001821493624776E-2</v>
      </c>
      <c r="O186" s="38">
        <v>5.0177095631641085E-2</v>
      </c>
      <c r="P186" s="31"/>
    </row>
    <row r="187" spans="2:16" ht="40" customHeight="1" x14ac:dyDescent="0.55000000000000004">
      <c r="B187" s="99">
        <v>25</v>
      </c>
      <c r="C187" s="224" t="s">
        <v>92</v>
      </c>
      <c r="D187" s="225"/>
      <c r="E187" s="225"/>
      <c r="F187" s="72"/>
      <c r="G187" s="73"/>
      <c r="H187" s="72"/>
      <c r="I187" s="73"/>
      <c r="J187" s="103"/>
      <c r="K187" s="79"/>
      <c r="L187" s="80"/>
      <c r="M187" s="81"/>
      <c r="N187" s="82"/>
      <c r="O187" s="83"/>
    </row>
    <row r="188" spans="2:16" ht="20.149999999999999" customHeight="1" x14ac:dyDescent="0.55000000000000004">
      <c r="B188" s="100"/>
      <c r="C188" s="254"/>
      <c r="D188" s="256" t="s">
        <v>93</v>
      </c>
      <c r="E188" s="257"/>
      <c r="F188" s="202"/>
      <c r="G188" s="205" t="s">
        <v>7</v>
      </c>
      <c r="H188" s="202"/>
      <c r="I188" s="205" t="s">
        <v>7</v>
      </c>
      <c r="J188" s="208" t="s">
        <v>384</v>
      </c>
      <c r="K188" s="211">
        <v>33</v>
      </c>
      <c r="L188" s="190">
        <v>0.7021276595744681</v>
      </c>
      <c r="M188" s="193">
        <v>1059</v>
      </c>
      <c r="N188" s="190">
        <v>0.6429872495446266</v>
      </c>
      <c r="O188" s="184">
        <v>0.64462809917355368</v>
      </c>
    </row>
    <row r="189" spans="2:16" ht="80.150000000000006" customHeight="1" x14ac:dyDescent="0.55000000000000004">
      <c r="B189" s="100"/>
      <c r="C189" s="255"/>
      <c r="D189" s="258"/>
      <c r="E189" s="23" t="s">
        <v>430</v>
      </c>
      <c r="F189" s="203"/>
      <c r="G189" s="206"/>
      <c r="H189" s="203"/>
      <c r="I189" s="206"/>
      <c r="J189" s="209"/>
      <c r="K189" s="212"/>
      <c r="L189" s="191"/>
      <c r="M189" s="194"/>
      <c r="N189" s="191"/>
      <c r="O189" s="185"/>
    </row>
    <row r="190" spans="2:16" ht="60" customHeight="1" x14ac:dyDescent="0.55000000000000004">
      <c r="B190" s="100"/>
      <c r="C190" s="255"/>
      <c r="D190" s="259"/>
      <c r="E190" s="23" t="s">
        <v>94</v>
      </c>
      <c r="F190" s="203"/>
      <c r="G190" s="206"/>
      <c r="H190" s="203"/>
      <c r="I190" s="206"/>
      <c r="J190" s="209"/>
      <c r="K190" s="212"/>
      <c r="L190" s="191"/>
      <c r="M190" s="194"/>
      <c r="N190" s="191"/>
      <c r="O190" s="185"/>
    </row>
    <row r="191" spans="2:16" ht="60" customHeight="1" x14ac:dyDescent="0.55000000000000004">
      <c r="B191" s="100"/>
      <c r="C191" s="255"/>
      <c r="D191" s="259"/>
      <c r="E191" s="23" t="s">
        <v>431</v>
      </c>
      <c r="F191" s="203"/>
      <c r="G191" s="206"/>
      <c r="H191" s="203"/>
      <c r="I191" s="206"/>
      <c r="J191" s="209"/>
      <c r="K191" s="212"/>
      <c r="L191" s="191"/>
      <c r="M191" s="194"/>
      <c r="N191" s="191"/>
      <c r="O191" s="185"/>
    </row>
    <row r="192" spans="2:16" ht="120" customHeight="1" x14ac:dyDescent="0.55000000000000004">
      <c r="B192" s="100"/>
      <c r="C192" s="255"/>
      <c r="D192" s="259"/>
      <c r="E192" s="25" t="s">
        <v>95</v>
      </c>
      <c r="F192" s="203"/>
      <c r="G192" s="206"/>
      <c r="H192" s="203"/>
      <c r="I192" s="206"/>
      <c r="J192" s="209"/>
      <c r="K192" s="212"/>
      <c r="L192" s="191"/>
      <c r="M192" s="194"/>
      <c r="N192" s="191"/>
      <c r="O192" s="185"/>
    </row>
    <row r="193" spans="2:15" ht="120" customHeight="1" thickBot="1" x14ac:dyDescent="0.6">
      <c r="B193" s="100"/>
      <c r="C193" s="255"/>
      <c r="D193" s="259"/>
      <c r="E193" s="33" t="s">
        <v>433</v>
      </c>
      <c r="F193" s="299"/>
      <c r="G193" s="327"/>
      <c r="H193" s="299"/>
      <c r="I193" s="327"/>
      <c r="J193" s="214"/>
      <c r="K193" s="328"/>
      <c r="L193" s="329"/>
      <c r="M193" s="330"/>
      <c r="N193" s="329"/>
      <c r="O193" s="331"/>
    </row>
    <row r="194" spans="2:15" ht="20.149999999999999" customHeight="1" x14ac:dyDescent="0.55000000000000004">
      <c r="B194" s="99">
        <v>26</v>
      </c>
      <c r="C194" s="224" t="s">
        <v>96</v>
      </c>
      <c r="D194" s="225"/>
      <c r="E194" s="225"/>
      <c r="F194" s="72"/>
      <c r="G194" s="73"/>
      <c r="H194" s="72"/>
      <c r="I194" s="73"/>
      <c r="J194" s="103"/>
      <c r="K194" s="79"/>
      <c r="L194" s="80"/>
      <c r="M194" s="81"/>
      <c r="N194" s="82"/>
      <c r="O194" s="83"/>
    </row>
    <row r="195" spans="2:15" ht="20.149999999999999" customHeight="1" x14ac:dyDescent="0.55000000000000004">
      <c r="B195" s="100"/>
      <c r="C195" s="232"/>
      <c r="D195" s="238" t="s">
        <v>461</v>
      </c>
      <c r="E195" s="239"/>
      <c r="F195" s="130"/>
      <c r="G195" s="131"/>
      <c r="H195" s="130"/>
      <c r="I195" s="131"/>
      <c r="J195" s="132"/>
      <c r="K195" s="133"/>
      <c r="L195" s="134"/>
      <c r="M195" s="135"/>
      <c r="N195" s="136"/>
      <c r="O195" s="137"/>
    </row>
    <row r="196" spans="2:15" ht="20.149999999999999" customHeight="1" x14ac:dyDescent="0.55000000000000004">
      <c r="B196" s="100"/>
      <c r="C196" s="233"/>
      <c r="D196" s="150"/>
      <c r="E196" s="21" t="s">
        <v>97</v>
      </c>
      <c r="F196" s="3"/>
      <c r="G196" s="53" t="s">
        <v>7</v>
      </c>
      <c r="H196" s="3"/>
      <c r="I196" s="53" t="s">
        <v>7</v>
      </c>
      <c r="J196" s="104" t="s">
        <v>383</v>
      </c>
      <c r="K196" s="11">
        <v>25</v>
      </c>
      <c r="L196" s="12">
        <v>0.53191489361702127</v>
      </c>
      <c r="M196" s="13">
        <v>577</v>
      </c>
      <c r="N196" s="14">
        <v>0.35033394049787492</v>
      </c>
      <c r="O196" s="15">
        <v>0.35537190082644626</v>
      </c>
    </row>
    <row r="197" spans="2:15" ht="20.149999999999999" customHeight="1" x14ac:dyDescent="0.55000000000000004">
      <c r="B197" s="100"/>
      <c r="C197" s="233"/>
      <c r="D197" s="150"/>
      <c r="E197" s="21" t="s">
        <v>98</v>
      </c>
      <c r="F197" s="3"/>
      <c r="G197" s="53" t="s">
        <v>7</v>
      </c>
      <c r="H197" s="3"/>
      <c r="I197" s="53" t="s">
        <v>7</v>
      </c>
      <c r="J197" s="208" t="s">
        <v>383</v>
      </c>
      <c r="K197" s="11">
        <v>23</v>
      </c>
      <c r="L197" s="12">
        <v>0.48936170212765956</v>
      </c>
      <c r="M197" s="13">
        <v>398</v>
      </c>
      <c r="N197" s="14">
        <v>0.2416514875531269</v>
      </c>
      <c r="O197" s="15">
        <v>0.24852420306965761</v>
      </c>
    </row>
    <row r="198" spans="2:15" ht="20.149999999999999" customHeight="1" x14ac:dyDescent="0.55000000000000004">
      <c r="B198" s="100"/>
      <c r="C198" s="233"/>
      <c r="D198" s="150"/>
      <c r="E198" s="21" t="s">
        <v>99</v>
      </c>
      <c r="F198" s="3"/>
      <c r="G198" s="53" t="s">
        <v>7</v>
      </c>
      <c r="H198" s="3"/>
      <c r="I198" s="53" t="s">
        <v>7</v>
      </c>
      <c r="J198" s="210"/>
      <c r="K198" s="11">
        <v>27</v>
      </c>
      <c r="L198" s="12">
        <v>0.57446808510638303</v>
      </c>
      <c r="M198" s="13">
        <v>590</v>
      </c>
      <c r="N198" s="14">
        <v>0.35822707953855493</v>
      </c>
      <c r="O198" s="15">
        <v>0.36422668240850059</v>
      </c>
    </row>
    <row r="199" spans="2:15" ht="20.149999999999999" customHeight="1" x14ac:dyDescent="0.55000000000000004">
      <c r="B199" s="100"/>
      <c r="C199" s="233"/>
      <c r="D199" s="150"/>
      <c r="E199" s="21" t="s">
        <v>100</v>
      </c>
      <c r="F199" s="3"/>
      <c r="G199" s="53" t="s">
        <v>7</v>
      </c>
      <c r="H199" s="3"/>
      <c r="I199" s="53" t="s">
        <v>7</v>
      </c>
      <c r="J199" s="104" t="s">
        <v>383</v>
      </c>
      <c r="K199" s="11">
        <v>17</v>
      </c>
      <c r="L199" s="12">
        <v>0.36170212765957449</v>
      </c>
      <c r="M199" s="13">
        <v>300</v>
      </c>
      <c r="N199" s="14">
        <v>0.18214936247723132</v>
      </c>
      <c r="O199" s="36">
        <v>0.1871310507674144</v>
      </c>
    </row>
    <row r="200" spans="2:15" ht="20.149999999999999" customHeight="1" x14ac:dyDescent="0.55000000000000004">
      <c r="B200" s="100"/>
      <c r="C200" s="233"/>
      <c r="D200" s="150"/>
      <c r="E200" s="21" t="s">
        <v>101</v>
      </c>
      <c r="F200" s="3"/>
      <c r="G200" s="53" t="s">
        <v>7</v>
      </c>
      <c r="H200" s="3"/>
      <c r="I200" s="53" t="s">
        <v>7</v>
      </c>
      <c r="J200" s="104" t="s">
        <v>383</v>
      </c>
      <c r="K200" s="11">
        <v>24</v>
      </c>
      <c r="L200" s="12">
        <v>0.51063829787234039</v>
      </c>
      <c r="M200" s="13">
        <v>376</v>
      </c>
      <c r="N200" s="14">
        <v>0.22829386763812992</v>
      </c>
      <c r="O200" s="36">
        <v>0.23612750885478159</v>
      </c>
    </row>
    <row r="201" spans="2:15" ht="20.149999999999999" customHeight="1" x14ac:dyDescent="0.55000000000000004">
      <c r="B201" s="100"/>
      <c r="C201" s="233"/>
      <c r="D201" s="139"/>
      <c r="E201" s="21" t="s">
        <v>102</v>
      </c>
      <c r="F201" s="3"/>
      <c r="G201" s="53" t="s">
        <v>7</v>
      </c>
      <c r="H201" s="3"/>
      <c r="I201" s="53" t="s">
        <v>7</v>
      </c>
      <c r="J201" s="104" t="s">
        <v>383</v>
      </c>
      <c r="K201" s="62">
        <v>0</v>
      </c>
      <c r="L201" s="63">
        <v>0</v>
      </c>
      <c r="M201" s="64">
        <v>28</v>
      </c>
      <c r="N201" s="65">
        <v>1.7000000000000001E-2</v>
      </c>
      <c r="O201" s="36">
        <f>(K201+M201)/1694</f>
        <v>1.6528925619834711E-2</v>
      </c>
    </row>
    <row r="202" spans="2:15" ht="20.149999999999999" customHeight="1" x14ac:dyDescent="0.55000000000000004">
      <c r="B202" s="100"/>
      <c r="C202" s="233"/>
      <c r="D202" s="238" t="s">
        <v>432</v>
      </c>
      <c r="E202" s="239"/>
      <c r="F202" s="130"/>
      <c r="G202" s="131"/>
      <c r="H202" s="130"/>
      <c r="I202" s="131"/>
      <c r="J202" s="132"/>
      <c r="K202" s="133"/>
      <c r="L202" s="134"/>
      <c r="M202" s="135"/>
      <c r="N202" s="136"/>
      <c r="O202" s="137"/>
    </row>
    <row r="203" spans="2:15" ht="20.149999999999999" customHeight="1" x14ac:dyDescent="0.55000000000000004">
      <c r="B203" s="100"/>
      <c r="C203" s="233"/>
      <c r="D203" s="150"/>
      <c r="E203" s="21" t="s">
        <v>97</v>
      </c>
      <c r="F203" s="3"/>
      <c r="G203" s="53" t="s">
        <v>7</v>
      </c>
      <c r="H203" s="3"/>
      <c r="I203" s="53" t="s">
        <v>7</v>
      </c>
      <c r="J203" s="104" t="s">
        <v>383</v>
      </c>
      <c r="K203" s="11">
        <v>23</v>
      </c>
      <c r="L203" s="12">
        <v>0.48936170212765956</v>
      </c>
      <c r="M203" s="13">
        <v>669</v>
      </c>
      <c r="N203" s="14">
        <v>0.40619307832422585</v>
      </c>
      <c r="O203" s="15">
        <v>0.40850059031877212</v>
      </c>
    </row>
    <row r="204" spans="2:15" ht="20.149999999999999" customHeight="1" x14ac:dyDescent="0.55000000000000004">
      <c r="B204" s="100"/>
      <c r="C204" s="233"/>
      <c r="D204" s="150"/>
      <c r="E204" s="21" t="s">
        <v>98</v>
      </c>
      <c r="F204" s="3"/>
      <c r="G204" s="53" t="s">
        <v>7</v>
      </c>
      <c r="H204" s="3"/>
      <c r="I204" s="53" t="s">
        <v>7</v>
      </c>
      <c r="J204" s="208" t="s">
        <v>383</v>
      </c>
      <c r="K204" s="11">
        <v>18</v>
      </c>
      <c r="L204" s="12">
        <v>0.38297872340425532</v>
      </c>
      <c r="M204" s="13">
        <v>456</v>
      </c>
      <c r="N204" s="14">
        <v>0.27686703096539161</v>
      </c>
      <c r="O204" s="15">
        <v>0.2798110979929162</v>
      </c>
    </row>
    <row r="205" spans="2:15" ht="20.149999999999999" customHeight="1" x14ac:dyDescent="0.55000000000000004">
      <c r="B205" s="100"/>
      <c r="C205" s="233"/>
      <c r="D205" s="150"/>
      <c r="E205" s="21" t="s">
        <v>99</v>
      </c>
      <c r="F205" s="3"/>
      <c r="G205" s="53" t="s">
        <v>7</v>
      </c>
      <c r="H205" s="3"/>
      <c r="I205" s="53" t="s">
        <v>7</v>
      </c>
      <c r="J205" s="210"/>
      <c r="K205" s="11">
        <v>24</v>
      </c>
      <c r="L205" s="12">
        <v>0.51063829787234039</v>
      </c>
      <c r="M205" s="13">
        <v>688</v>
      </c>
      <c r="N205" s="14">
        <v>0.41772920461445051</v>
      </c>
      <c r="O205" s="15">
        <v>0.42030696576151122</v>
      </c>
    </row>
    <row r="206" spans="2:15" ht="20.149999999999999" customHeight="1" x14ac:dyDescent="0.55000000000000004">
      <c r="B206" s="100"/>
      <c r="C206" s="233"/>
      <c r="D206" s="150"/>
      <c r="E206" s="21" t="s">
        <v>100</v>
      </c>
      <c r="F206" s="3"/>
      <c r="G206" s="53" t="s">
        <v>7</v>
      </c>
      <c r="H206" s="3"/>
      <c r="I206" s="53" t="s">
        <v>7</v>
      </c>
      <c r="J206" s="104" t="s">
        <v>383</v>
      </c>
      <c r="K206" s="11">
        <v>11</v>
      </c>
      <c r="L206" s="12">
        <v>0.23404255319148937</v>
      </c>
      <c r="M206" s="13">
        <v>179</v>
      </c>
      <c r="N206" s="14">
        <v>0.10868245294474803</v>
      </c>
      <c r="O206" s="36">
        <v>0.11216056670602124</v>
      </c>
    </row>
    <row r="207" spans="2:15" ht="20.149999999999999" customHeight="1" x14ac:dyDescent="0.55000000000000004">
      <c r="B207" s="100"/>
      <c r="C207" s="233"/>
      <c r="D207" s="139"/>
      <c r="E207" s="21" t="s">
        <v>101</v>
      </c>
      <c r="F207" s="3"/>
      <c r="G207" s="53" t="s">
        <v>7</v>
      </c>
      <c r="H207" s="3"/>
      <c r="I207" s="53" t="s">
        <v>7</v>
      </c>
      <c r="J207" s="104" t="s">
        <v>383</v>
      </c>
      <c r="K207" s="11">
        <v>15</v>
      </c>
      <c r="L207" s="12">
        <v>0.31914893617021278</v>
      </c>
      <c r="M207" s="13">
        <v>209</v>
      </c>
      <c r="N207" s="14">
        <v>0.12689738919247115</v>
      </c>
      <c r="O207" s="36">
        <v>0.13223140495867769</v>
      </c>
    </row>
    <row r="208" spans="2:15" ht="100" customHeight="1" thickBot="1" x14ac:dyDescent="0.6">
      <c r="B208" s="100"/>
      <c r="C208" s="233"/>
      <c r="D208" s="260" t="s">
        <v>394</v>
      </c>
      <c r="E208" s="261"/>
      <c r="F208" s="84"/>
      <c r="G208" s="61"/>
      <c r="H208" s="84"/>
      <c r="I208" s="61"/>
      <c r="J208" s="105"/>
      <c r="K208" s="177"/>
      <c r="L208" s="176"/>
      <c r="M208" s="18"/>
      <c r="N208" s="176"/>
      <c r="O208" s="20"/>
    </row>
    <row r="209" spans="2:15" ht="40" customHeight="1" x14ac:dyDescent="0.55000000000000004">
      <c r="B209" s="99">
        <v>27</v>
      </c>
      <c r="C209" s="224" t="s">
        <v>103</v>
      </c>
      <c r="D209" s="225"/>
      <c r="E209" s="225"/>
      <c r="F209" s="72"/>
      <c r="G209" s="73"/>
      <c r="H209" s="72"/>
      <c r="I209" s="73"/>
      <c r="J209" s="103"/>
      <c r="K209" s="79"/>
      <c r="L209" s="80"/>
      <c r="M209" s="81"/>
      <c r="N209" s="82"/>
      <c r="O209" s="83"/>
    </row>
    <row r="210" spans="2:15" ht="20.149999999999999" customHeight="1" x14ac:dyDescent="0.55000000000000004">
      <c r="B210" s="100"/>
      <c r="C210" s="92"/>
      <c r="D210" s="230" t="s">
        <v>104</v>
      </c>
      <c r="E210" s="231"/>
      <c r="F210" s="3"/>
      <c r="G210" s="53" t="s">
        <v>7</v>
      </c>
      <c r="H210" s="3"/>
      <c r="I210" s="53" t="s">
        <v>7</v>
      </c>
      <c r="J210" s="104" t="s">
        <v>384</v>
      </c>
      <c r="K210" s="62">
        <v>8</v>
      </c>
      <c r="L210" s="63">
        <v>0.1702127659574468</v>
      </c>
      <c r="M210" s="64">
        <v>378</v>
      </c>
      <c r="N210" s="65">
        <v>0.22950819672131148</v>
      </c>
      <c r="O210" s="36">
        <v>0.22786304604486424</v>
      </c>
    </row>
    <row r="211" spans="2:15" ht="125.15" customHeight="1" thickBot="1" x14ac:dyDescent="0.6">
      <c r="B211" s="101"/>
      <c r="C211" s="92"/>
      <c r="D211" s="252" t="s">
        <v>434</v>
      </c>
      <c r="E211" s="253"/>
      <c r="F211" s="37"/>
      <c r="G211" s="57"/>
      <c r="H211" s="37"/>
      <c r="I211" s="57"/>
      <c r="J211" s="107"/>
      <c r="K211" s="11"/>
      <c r="L211" s="12"/>
      <c r="M211" s="13"/>
      <c r="N211" s="14"/>
      <c r="O211" s="110"/>
    </row>
    <row r="212" spans="2:15" ht="20.149999999999999" customHeight="1" x14ac:dyDescent="0.55000000000000004">
      <c r="B212" s="100">
        <v>28</v>
      </c>
      <c r="C212" s="240" t="s">
        <v>109</v>
      </c>
      <c r="D212" s="241"/>
      <c r="E212" s="241"/>
      <c r="F212" s="72"/>
      <c r="G212" s="73"/>
      <c r="H212" s="72"/>
      <c r="I212" s="73"/>
      <c r="J212" s="103"/>
      <c r="K212" s="79"/>
      <c r="L212" s="80"/>
      <c r="M212" s="81"/>
      <c r="N212" s="82"/>
      <c r="O212" s="83"/>
    </row>
    <row r="213" spans="2:15" ht="20.149999999999999" customHeight="1" x14ac:dyDescent="0.55000000000000004">
      <c r="B213" s="100"/>
      <c r="C213" s="97"/>
      <c r="D213" s="250" t="s">
        <v>110</v>
      </c>
      <c r="E213" s="251"/>
      <c r="F213" s="3"/>
      <c r="G213" s="53" t="s">
        <v>7</v>
      </c>
      <c r="H213" s="3"/>
      <c r="I213" s="53" t="s">
        <v>7</v>
      </c>
      <c r="J213" s="104" t="s">
        <v>383</v>
      </c>
      <c r="K213" s="11">
        <v>28</v>
      </c>
      <c r="L213" s="12">
        <v>0.5957446808510638</v>
      </c>
      <c r="M213" s="13">
        <v>514</v>
      </c>
      <c r="N213" s="14">
        <v>0.31208257437765635</v>
      </c>
      <c r="O213" s="15">
        <v>0.31995277449822906</v>
      </c>
    </row>
    <row r="214" spans="2:15" ht="20.149999999999999" customHeight="1" x14ac:dyDescent="0.55000000000000004">
      <c r="B214" s="100"/>
      <c r="C214" s="97"/>
      <c r="D214" s="250" t="s">
        <v>111</v>
      </c>
      <c r="E214" s="251"/>
      <c r="F214" s="8"/>
      <c r="G214" s="53" t="s">
        <v>7</v>
      </c>
      <c r="H214" s="8"/>
      <c r="I214" s="59" t="s">
        <v>7</v>
      </c>
      <c r="J214" s="104" t="s">
        <v>383</v>
      </c>
      <c r="K214" s="11">
        <v>25</v>
      </c>
      <c r="L214" s="12">
        <v>0.53191489361702127</v>
      </c>
      <c r="M214" s="13">
        <v>445</v>
      </c>
      <c r="N214" s="14">
        <v>0.27018822100789314</v>
      </c>
      <c r="O214" s="15">
        <v>0.27744982290436837</v>
      </c>
    </row>
    <row r="215" spans="2:15" ht="20.149999999999999" customHeight="1" x14ac:dyDescent="0.55000000000000004">
      <c r="B215" s="100"/>
      <c r="C215" s="97"/>
      <c r="D215" s="250" t="s">
        <v>112</v>
      </c>
      <c r="E215" s="251"/>
      <c r="F215" s="3"/>
      <c r="G215" s="53" t="s">
        <v>7</v>
      </c>
      <c r="H215" s="3"/>
      <c r="I215" s="53" t="s">
        <v>7</v>
      </c>
      <c r="J215" s="104" t="s">
        <v>383</v>
      </c>
      <c r="K215" s="11">
        <v>33</v>
      </c>
      <c r="L215" s="12">
        <v>0.7021276595744681</v>
      </c>
      <c r="M215" s="13">
        <v>557</v>
      </c>
      <c r="N215" s="14">
        <v>0.3381906496660595</v>
      </c>
      <c r="O215" s="15">
        <v>0.34828807556080282</v>
      </c>
    </row>
    <row r="216" spans="2:15" ht="20.149999999999999" customHeight="1" x14ac:dyDescent="0.55000000000000004">
      <c r="B216" s="100"/>
      <c r="C216" s="97"/>
      <c r="D216" s="250" t="s">
        <v>113</v>
      </c>
      <c r="E216" s="251"/>
      <c r="F216" s="8"/>
      <c r="G216" s="53" t="s">
        <v>7</v>
      </c>
      <c r="H216" s="8"/>
      <c r="I216" s="59" t="s">
        <v>7</v>
      </c>
      <c r="J216" s="104" t="s">
        <v>383</v>
      </c>
      <c r="K216" s="11">
        <v>29</v>
      </c>
      <c r="L216" s="12">
        <v>0.61702127659574468</v>
      </c>
      <c r="M216" s="13">
        <v>465</v>
      </c>
      <c r="N216" s="14">
        <v>0.28233151183970856</v>
      </c>
      <c r="O216" s="15">
        <v>0.29161747343565525</v>
      </c>
    </row>
    <row r="217" spans="2:15" ht="32.15" customHeight="1" thickBot="1" x14ac:dyDescent="0.6">
      <c r="B217" s="101"/>
      <c r="C217" s="97"/>
      <c r="D217" s="244" t="s">
        <v>114</v>
      </c>
      <c r="E217" s="245"/>
      <c r="F217" s="8"/>
      <c r="G217" s="53" t="s">
        <v>7</v>
      </c>
      <c r="H217" s="8"/>
      <c r="I217" s="59" t="s">
        <v>7</v>
      </c>
      <c r="J217" s="104" t="s">
        <v>383</v>
      </c>
      <c r="K217" s="11">
        <v>6</v>
      </c>
      <c r="L217" s="12">
        <v>0.1276595744680851</v>
      </c>
      <c r="M217" s="13">
        <v>81</v>
      </c>
      <c r="N217" s="14">
        <v>4.9180327868852458E-2</v>
      </c>
      <c r="O217" s="15">
        <v>5.1357733175914994E-2</v>
      </c>
    </row>
    <row r="218" spans="2:15" ht="20.149999999999999" customHeight="1" x14ac:dyDescent="0.55000000000000004">
      <c r="B218" s="100">
        <v>29</v>
      </c>
      <c r="C218" s="240" t="s">
        <v>115</v>
      </c>
      <c r="D218" s="241"/>
      <c r="E218" s="241"/>
      <c r="F218" s="72"/>
      <c r="G218" s="73"/>
      <c r="H218" s="72"/>
      <c r="I218" s="73"/>
      <c r="J218" s="103"/>
      <c r="K218" s="79"/>
      <c r="L218" s="80"/>
      <c r="M218" s="81"/>
      <c r="N218" s="82"/>
      <c r="O218" s="83"/>
    </row>
    <row r="219" spans="2:15" ht="20.149999999999999" customHeight="1" thickBot="1" x14ac:dyDescent="0.6">
      <c r="B219" s="100"/>
      <c r="C219" s="92"/>
      <c r="D219" s="244" t="s">
        <v>116</v>
      </c>
      <c r="E219" s="245"/>
      <c r="F219" s="4"/>
      <c r="G219" s="61" t="s">
        <v>7</v>
      </c>
      <c r="H219" s="4"/>
      <c r="I219" s="61" t="s">
        <v>7</v>
      </c>
      <c r="J219" s="105" t="s">
        <v>383</v>
      </c>
      <c r="K219" s="16">
        <v>21</v>
      </c>
      <c r="L219" s="17">
        <v>0.44680851063829785</v>
      </c>
      <c r="M219" s="18">
        <v>226</v>
      </c>
      <c r="N219" s="19">
        <v>0.13721918639951428</v>
      </c>
      <c r="O219" s="38">
        <v>0.14580873671782763</v>
      </c>
    </row>
    <row r="220" spans="2:15" ht="20.149999999999999" customHeight="1" x14ac:dyDescent="0.55000000000000004">
      <c r="B220" s="99">
        <v>30</v>
      </c>
      <c r="C220" s="240" t="s">
        <v>117</v>
      </c>
      <c r="D220" s="241"/>
      <c r="E220" s="241"/>
      <c r="F220" s="72"/>
      <c r="G220" s="73"/>
      <c r="H220" s="72"/>
      <c r="I220" s="73"/>
      <c r="J220" s="103"/>
      <c r="K220" s="111"/>
      <c r="L220" s="112"/>
      <c r="M220" s="113"/>
      <c r="N220" s="114"/>
      <c r="O220" s="115"/>
    </row>
    <row r="221" spans="2:15" ht="20.149999999999999" customHeight="1" thickBot="1" x14ac:dyDescent="0.6">
      <c r="B221" s="101"/>
      <c r="C221" s="92"/>
      <c r="D221" s="244" t="s">
        <v>118</v>
      </c>
      <c r="E221" s="245"/>
      <c r="F221" s="8"/>
      <c r="G221" s="53" t="s">
        <v>7</v>
      </c>
      <c r="H221" s="8"/>
      <c r="I221" s="59" t="s">
        <v>7</v>
      </c>
      <c r="J221" s="104" t="s">
        <v>383</v>
      </c>
      <c r="K221" s="11">
        <v>8</v>
      </c>
      <c r="L221" s="12">
        <v>0.1702127659574468</v>
      </c>
      <c r="M221" s="13">
        <v>139</v>
      </c>
      <c r="N221" s="14">
        <v>8.4395871281117182E-2</v>
      </c>
      <c r="O221" s="15">
        <v>8.6776859504132234E-2</v>
      </c>
    </row>
    <row r="222" spans="2:15" ht="20.149999999999999" customHeight="1" x14ac:dyDescent="0.55000000000000004">
      <c r="B222" s="100">
        <v>31</v>
      </c>
      <c r="C222" s="240" t="s">
        <v>119</v>
      </c>
      <c r="D222" s="241"/>
      <c r="E222" s="241"/>
      <c r="F222" s="72"/>
      <c r="G222" s="73"/>
      <c r="H222" s="72"/>
      <c r="I222" s="73"/>
      <c r="J222" s="103"/>
      <c r="K222" s="79"/>
      <c r="L222" s="80"/>
      <c r="M222" s="81"/>
      <c r="N222" s="82"/>
      <c r="O222" s="83"/>
    </row>
    <row r="223" spans="2:15" ht="40" customHeight="1" x14ac:dyDescent="0.55000000000000004">
      <c r="B223" s="100"/>
      <c r="C223" s="92"/>
      <c r="D223" s="244" t="s">
        <v>120</v>
      </c>
      <c r="E223" s="245"/>
      <c r="F223" s="4"/>
      <c r="G223" s="61" t="s">
        <v>7</v>
      </c>
      <c r="H223" s="4"/>
      <c r="I223" s="61" t="s">
        <v>7</v>
      </c>
      <c r="J223" s="105" t="s">
        <v>383</v>
      </c>
      <c r="K223" s="16">
        <v>22</v>
      </c>
      <c r="L223" s="17">
        <v>0.46808510638297873</v>
      </c>
      <c r="M223" s="18">
        <v>238</v>
      </c>
      <c r="N223" s="19">
        <v>0.14450516089860352</v>
      </c>
      <c r="O223" s="38">
        <v>0.15348288075560804</v>
      </c>
    </row>
    <row r="224" spans="2:15" ht="20.149999999999999" customHeight="1" thickBot="1" x14ac:dyDescent="0.6">
      <c r="B224" s="100"/>
      <c r="C224" s="92"/>
      <c r="D224" s="244" t="s">
        <v>121</v>
      </c>
      <c r="E224" s="245"/>
      <c r="F224" s="4"/>
      <c r="G224" s="61" t="s">
        <v>7</v>
      </c>
      <c r="H224" s="4"/>
      <c r="I224" s="61" t="s">
        <v>7</v>
      </c>
      <c r="J224" s="105" t="s">
        <v>383</v>
      </c>
      <c r="K224" s="39">
        <v>17</v>
      </c>
      <c r="L224" s="40">
        <v>0.36170212765957449</v>
      </c>
      <c r="M224" s="41">
        <v>234</v>
      </c>
      <c r="N224" s="42">
        <v>0.14207650273224043</v>
      </c>
      <c r="O224" s="38">
        <v>0.14817001180637543</v>
      </c>
    </row>
    <row r="225" spans="2:15" ht="40" customHeight="1" x14ac:dyDescent="0.55000000000000004">
      <c r="B225" s="99">
        <v>32</v>
      </c>
      <c r="C225" s="224" t="s">
        <v>395</v>
      </c>
      <c r="D225" s="225"/>
      <c r="E225" s="225"/>
      <c r="F225" s="72"/>
      <c r="G225" s="73"/>
      <c r="H225" s="72"/>
      <c r="I225" s="73"/>
      <c r="J225" s="103"/>
      <c r="K225" s="111"/>
      <c r="L225" s="112"/>
      <c r="M225" s="113"/>
      <c r="N225" s="114"/>
      <c r="O225" s="115"/>
    </row>
    <row r="226" spans="2:15" ht="20.149999999999999" customHeight="1" x14ac:dyDescent="0.55000000000000004">
      <c r="B226" s="100"/>
      <c r="C226" s="92"/>
      <c r="D226" s="244" t="s">
        <v>122</v>
      </c>
      <c r="E226" s="245"/>
      <c r="F226" s="8"/>
      <c r="G226" s="53" t="s">
        <v>7</v>
      </c>
      <c r="H226" s="8"/>
      <c r="I226" s="59" t="s">
        <v>7</v>
      </c>
      <c r="J226" s="104" t="s">
        <v>383</v>
      </c>
      <c r="K226" s="11">
        <v>8</v>
      </c>
      <c r="L226" s="12">
        <v>0.1702127659574468</v>
      </c>
      <c r="M226" s="13">
        <v>21</v>
      </c>
      <c r="N226" s="14">
        <v>1.2750455373406194E-2</v>
      </c>
      <c r="O226" s="15">
        <v>1.7119244391971666E-2</v>
      </c>
    </row>
    <row r="227" spans="2:15" ht="40" customHeight="1" thickBot="1" x14ac:dyDescent="0.6">
      <c r="B227" s="101"/>
      <c r="C227" s="92"/>
      <c r="D227" s="246" t="s">
        <v>123</v>
      </c>
      <c r="E227" s="247"/>
      <c r="F227" s="8"/>
      <c r="G227" s="53" t="s">
        <v>7</v>
      </c>
      <c r="H227" s="8"/>
      <c r="I227" s="59" t="s">
        <v>7</v>
      </c>
      <c r="J227" s="104" t="s">
        <v>383</v>
      </c>
      <c r="K227" s="11">
        <v>5</v>
      </c>
      <c r="L227" s="12">
        <v>0.10638297872340426</v>
      </c>
      <c r="M227" s="13">
        <v>18</v>
      </c>
      <c r="N227" s="14">
        <v>1.092896174863388E-2</v>
      </c>
      <c r="O227" s="15">
        <v>1.3577331759149941E-2</v>
      </c>
    </row>
    <row r="228" spans="2:15" ht="40" customHeight="1" x14ac:dyDescent="0.55000000000000004">
      <c r="B228" s="100">
        <v>33</v>
      </c>
      <c r="C228" s="224" t="s">
        <v>396</v>
      </c>
      <c r="D228" s="225"/>
      <c r="E228" s="225"/>
      <c r="F228" s="72"/>
      <c r="G228" s="73"/>
      <c r="H228" s="72"/>
      <c r="I228" s="73"/>
      <c r="J228" s="103"/>
      <c r="K228" s="111"/>
      <c r="L228" s="112"/>
      <c r="M228" s="113"/>
      <c r="N228" s="114"/>
      <c r="O228" s="115"/>
    </row>
    <row r="229" spans="2:15" ht="20.149999999999999" customHeight="1" x14ac:dyDescent="0.55000000000000004">
      <c r="B229" s="100"/>
      <c r="C229" s="92"/>
      <c r="D229" s="244" t="s">
        <v>122</v>
      </c>
      <c r="E229" s="245"/>
      <c r="F229" s="8"/>
      <c r="G229" s="53" t="s">
        <v>7</v>
      </c>
      <c r="H229" s="8"/>
      <c r="I229" s="59" t="s">
        <v>7</v>
      </c>
      <c r="J229" s="104" t="s">
        <v>383</v>
      </c>
      <c r="K229" s="11">
        <v>7</v>
      </c>
      <c r="L229" s="12">
        <v>0.14893617021276595</v>
      </c>
      <c r="M229" s="13">
        <v>22</v>
      </c>
      <c r="N229" s="14">
        <v>1.3357619914996965E-2</v>
      </c>
      <c r="O229" s="15">
        <v>1.7119244391971666E-2</v>
      </c>
    </row>
    <row r="230" spans="2:15" ht="32.5" customHeight="1" thickBot="1" x14ac:dyDescent="0.6">
      <c r="B230" s="100"/>
      <c r="C230" s="92"/>
      <c r="D230" s="246" t="s">
        <v>124</v>
      </c>
      <c r="E230" s="247"/>
      <c r="F230" s="8"/>
      <c r="G230" s="53" t="s">
        <v>7</v>
      </c>
      <c r="H230" s="8"/>
      <c r="I230" s="59" t="s">
        <v>7</v>
      </c>
      <c r="J230" s="104" t="s">
        <v>383</v>
      </c>
      <c r="K230" s="11">
        <v>3</v>
      </c>
      <c r="L230" s="12">
        <v>6.3829787234042548E-2</v>
      </c>
      <c r="M230" s="13">
        <v>19</v>
      </c>
      <c r="N230" s="14">
        <v>1.1536126290224651E-2</v>
      </c>
      <c r="O230" s="15">
        <v>1.2987012987012988E-2</v>
      </c>
    </row>
    <row r="231" spans="2:15" ht="20.5" customHeight="1" x14ac:dyDescent="0.55000000000000004">
      <c r="B231" s="99">
        <v>34</v>
      </c>
      <c r="C231" s="240" t="s">
        <v>125</v>
      </c>
      <c r="D231" s="241"/>
      <c r="E231" s="241"/>
      <c r="F231" s="72"/>
      <c r="G231" s="73"/>
      <c r="H231" s="72"/>
      <c r="I231" s="73"/>
      <c r="J231" s="103"/>
      <c r="K231" s="79"/>
      <c r="L231" s="80"/>
      <c r="M231" s="81"/>
      <c r="N231" s="82"/>
      <c r="O231" s="83"/>
    </row>
    <row r="232" spans="2:15" ht="40" customHeight="1" x14ac:dyDescent="0.55000000000000004">
      <c r="B232" s="100"/>
      <c r="C232" s="94"/>
      <c r="D232" s="220" t="s">
        <v>126</v>
      </c>
      <c r="E232" s="221"/>
      <c r="F232" s="8"/>
      <c r="G232" s="53" t="s">
        <v>7</v>
      </c>
      <c r="H232" s="8"/>
      <c r="I232" s="59" t="s">
        <v>7</v>
      </c>
      <c r="J232" s="104" t="s">
        <v>383</v>
      </c>
      <c r="K232" s="11">
        <v>5</v>
      </c>
      <c r="L232" s="12">
        <v>0.10638297872340426</v>
      </c>
      <c r="M232" s="13">
        <v>34</v>
      </c>
      <c r="N232" s="14">
        <v>2.0643594414086218E-2</v>
      </c>
      <c r="O232" s="15">
        <v>2.3022432113341203E-2</v>
      </c>
    </row>
    <row r="233" spans="2:15" ht="20.149999999999999" customHeight="1" thickBot="1" x14ac:dyDescent="0.6">
      <c r="B233" s="100"/>
      <c r="C233" s="92"/>
      <c r="D233" s="248" t="s">
        <v>127</v>
      </c>
      <c r="E233" s="249"/>
      <c r="F233" s="8"/>
      <c r="G233" s="53" t="s">
        <v>7</v>
      </c>
      <c r="H233" s="8"/>
      <c r="I233" s="59" t="s">
        <v>7</v>
      </c>
      <c r="J233" s="104" t="s">
        <v>383</v>
      </c>
      <c r="K233" s="11">
        <v>2</v>
      </c>
      <c r="L233" s="12">
        <v>4.2553191489361701E-2</v>
      </c>
      <c r="M233" s="13">
        <v>17</v>
      </c>
      <c r="N233" s="14">
        <v>1.0321797207043109E-2</v>
      </c>
      <c r="O233" s="15">
        <v>1.1216056670602124E-2</v>
      </c>
    </row>
    <row r="234" spans="2:15" ht="20.149999999999999" customHeight="1" x14ac:dyDescent="0.55000000000000004">
      <c r="B234" s="99">
        <v>35</v>
      </c>
      <c r="C234" s="240" t="s">
        <v>128</v>
      </c>
      <c r="D234" s="241"/>
      <c r="E234" s="241"/>
      <c r="F234" s="72"/>
      <c r="G234" s="73"/>
      <c r="H234" s="72"/>
      <c r="I234" s="73"/>
      <c r="J234" s="103"/>
      <c r="K234" s="79"/>
      <c r="L234" s="80"/>
      <c r="M234" s="81"/>
      <c r="N234" s="82"/>
      <c r="O234" s="83"/>
    </row>
    <row r="235" spans="2:15" ht="40" customHeight="1" x14ac:dyDescent="0.55000000000000004">
      <c r="B235" s="100"/>
      <c r="C235" s="97"/>
      <c r="D235" s="242" t="s">
        <v>129</v>
      </c>
      <c r="E235" s="243"/>
      <c r="F235" s="8"/>
      <c r="G235" s="53" t="s">
        <v>7</v>
      </c>
      <c r="H235" s="8"/>
      <c r="I235" s="59" t="s">
        <v>7</v>
      </c>
      <c r="J235" s="104" t="s">
        <v>383</v>
      </c>
      <c r="K235" s="11">
        <v>3</v>
      </c>
      <c r="L235" s="12">
        <v>6.3829787234042548E-2</v>
      </c>
      <c r="M235" s="13">
        <v>22</v>
      </c>
      <c r="N235" s="14">
        <v>1.3357619914996965E-2</v>
      </c>
      <c r="O235" s="15">
        <v>1.475796930342385E-2</v>
      </c>
    </row>
    <row r="236" spans="2:15" ht="40" customHeight="1" thickBot="1" x14ac:dyDescent="0.6">
      <c r="B236" s="100"/>
      <c r="C236" s="94"/>
      <c r="D236" s="242" t="s">
        <v>130</v>
      </c>
      <c r="E236" s="243"/>
      <c r="F236" s="8"/>
      <c r="G236" s="53" t="s">
        <v>7</v>
      </c>
      <c r="H236" s="8"/>
      <c r="I236" s="59" t="s">
        <v>7</v>
      </c>
      <c r="J236" s="104" t="s">
        <v>383</v>
      </c>
      <c r="K236" s="11">
        <v>2</v>
      </c>
      <c r="L236" s="12">
        <v>4.2553191489361701E-2</v>
      </c>
      <c r="M236" s="13">
        <v>17</v>
      </c>
      <c r="N236" s="14">
        <v>1.0321797207043109E-2</v>
      </c>
      <c r="O236" s="15">
        <v>1.1216056670602124E-2</v>
      </c>
    </row>
    <row r="237" spans="2:15" ht="20.149999999999999" customHeight="1" x14ac:dyDescent="0.55000000000000004">
      <c r="B237" s="99">
        <v>36</v>
      </c>
      <c r="C237" s="224" t="s">
        <v>397</v>
      </c>
      <c r="D237" s="225"/>
      <c r="E237" s="225"/>
      <c r="F237" s="72"/>
      <c r="G237" s="73"/>
      <c r="H237" s="72"/>
      <c r="I237" s="73"/>
      <c r="J237" s="103"/>
      <c r="K237" s="79">
        <v>26</v>
      </c>
      <c r="L237" s="80">
        <v>0.55319148936170215</v>
      </c>
      <c r="M237" s="81">
        <v>758</v>
      </c>
      <c r="N237" s="82">
        <v>0.46023072252580449</v>
      </c>
      <c r="O237" s="83">
        <v>0.46280991735537191</v>
      </c>
    </row>
    <row r="238" spans="2:15" ht="20.149999999999999" customHeight="1" x14ac:dyDescent="0.55000000000000004">
      <c r="B238" s="100"/>
      <c r="C238" s="97"/>
      <c r="D238" s="238" t="s">
        <v>131</v>
      </c>
      <c r="E238" s="239"/>
      <c r="F238" s="130"/>
      <c r="G238" s="131"/>
      <c r="H238" s="130"/>
      <c r="I238" s="131"/>
      <c r="J238" s="132"/>
      <c r="K238" s="133"/>
      <c r="L238" s="134"/>
      <c r="M238" s="135"/>
      <c r="N238" s="136"/>
      <c r="O238" s="137"/>
    </row>
    <row r="239" spans="2:15" ht="20.149999999999999" customHeight="1" x14ac:dyDescent="0.55000000000000004">
      <c r="B239" s="100"/>
      <c r="C239" s="97"/>
      <c r="D239" s="150"/>
      <c r="E239" s="23" t="s">
        <v>132</v>
      </c>
      <c r="F239" s="3"/>
      <c r="G239" s="53" t="s">
        <v>7</v>
      </c>
      <c r="H239" s="3"/>
      <c r="I239" s="53" t="s">
        <v>7</v>
      </c>
      <c r="J239" s="104" t="s">
        <v>383</v>
      </c>
      <c r="K239" s="11">
        <v>2</v>
      </c>
      <c r="L239" s="12">
        <v>4.2553191489361701E-2</v>
      </c>
      <c r="M239" s="13">
        <v>270</v>
      </c>
      <c r="N239" s="14">
        <v>0.16393442622950818</v>
      </c>
      <c r="O239" s="15">
        <v>0.16056670602125148</v>
      </c>
    </row>
    <row r="240" spans="2:15" ht="20.149999999999999" customHeight="1" x14ac:dyDescent="0.55000000000000004">
      <c r="B240" s="100"/>
      <c r="C240" s="97"/>
      <c r="D240" s="150"/>
      <c r="E240" s="23" t="s">
        <v>133</v>
      </c>
      <c r="F240" s="3"/>
      <c r="G240" s="53" t="s">
        <v>7</v>
      </c>
      <c r="H240" s="3"/>
      <c r="I240" s="53" t="s">
        <v>7</v>
      </c>
      <c r="J240" s="104" t="s">
        <v>383</v>
      </c>
      <c r="K240" s="11">
        <v>5</v>
      </c>
      <c r="L240" s="12">
        <v>0.10638297872340426</v>
      </c>
      <c r="M240" s="13">
        <v>287</v>
      </c>
      <c r="N240" s="14">
        <v>0.17425622343655131</v>
      </c>
      <c r="O240" s="15">
        <v>0.17237308146399055</v>
      </c>
    </row>
    <row r="241" spans="2:15" ht="20.149999999999999" customHeight="1" x14ac:dyDescent="0.55000000000000004">
      <c r="B241" s="100"/>
      <c r="C241" s="97"/>
      <c r="D241" s="150"/>
      <c r="E241" s="23" t="s">
        <v>134</v>
      </c>
      <c r="F241" s="3"/>
      <c r="G241" s="53" t="s">
        <v>7</v>
      </c>
      <c r="H241" s="3"/>
      <c r="I241" s="53" t="s">
        <v>7</v>
      </c>
      <c r="J241" s="104" t="s">
        <v>383</v>
      </c>
      <c r="K241" s="11">
        <v>14</v>
      </c>
      <c r="L241" s="12">
        <v>0.2978723404255319</v>
      </c>
      <c r="M241" s="13">
        <v>331</v>
      </c>
      <c r="N241" s="14">
        <v>0.20097146326654525</v>
      </c>
      <c r="O241" s="15">
        <v>0.20365997638724911</v>
      </c>
    </row>
    <row r="242" spans="2:15" ht="20.149999999999999" customHeight="1" x14ac:dyDescent="0.55000000000000004">
      <c r="B242" s="100"/>
      <c r="C242" s="97"/>
      <c r="D242" s="150"/>
      <c r="E242" s="23" t="s">
        <v>135</v>
      </c>
      <c r="F242" s="8"/>
      <c r="G242" s="53" t="s">
        <v>7</v>
      </c>
      <c r="H242" s="8"/>
      <c r="I242" s="59" t="s">
        <v>7</v>
      </c>
      <c r="J242" s="104" t="s">
        <v>383</v>
      </c>
      <c r="K242" s="11">
        <v>1</v>
      </c>
      <c r="L242" s="12">
        <v>2.1276595744680851E-2</v>
      </c>
      <c r="M242" s="13">
        <v>7</v>
      </c>
      <c r="N242" s="14">
        <v>4.2501517911353974E-3</v>
      </c>
      <c r="O242" s="15">
        <v>4.7225501770956314E-3</v>
      </c>
    </row>
    <row r="243" spans="2:15" ht="20.149999999999999" customHeight="1" x14ac:dyDescent="0.55000000000000004">
      <c r="B243" s="100"/>
      <c r="C243" s="97"/>
      <c r="D243" s="150"/>
      <c r="E243" s="23" t="s">
        <v>136</v>
      </c>
      <c r="F243" s="3"/>
      <c r="G243" s="53" t="s">
        <v>7</v>
      </c>
      <c r="H243" s="3"/>
      <c r="I243" s="53" t="s">
        <v>7</v>
      </c>
      <c r="J243" s="104" t="s">
        <v>383</v>
      </c>
      <c r="K243" s="11">
        <v>14</v>
      </c>
      <c r="L243" s="12">
        <v>0.2978723404255319</v>
      </c>
      <c r="M243" s="13">
        <v>470</v>
      </c>
      <c r="N243" s="14">
        <v>0.28536733454766244</v>
      </c>
      <c r="O243" s="15">
        <v>0.2857142857142857</v>
      </c>
    </row>
    <row r="244" spans="2:15" ht="20.149999999999999" customHeight="1" x14ac:dyDescent="0.55000000000000004">
      <c r="B244" s="100"/>
      <c r="C244" s="97"/>
      <c r="D244" s="150"/>
      <c r="E244" s="23" t="s">
        <v>137</v>
      </c>
      <c r="F244" s="3"/>
      <c r="G244" s="53" t="s">
        <v>7</v>
      </c>
      <c r="H244" s="3"/>
      <c r="I244" s="53" t="s">
        <v>7</v>
      </c>
      <c r="J244" s="104" t="s">
        <v>383</v>
      </c>
      <c r="K244" s="11">
        <v>16</v>
      </c>
      <c r="L244" s="12">
        <v>0.34042553191489361</v>
      </c>
      <c r="M244" s="13">
        <v>472</v>
      </c>
      <c r="N244" s="14">
        <v>0.28658166363084397</v>
      </c>
      <c r="O244" s="15">
        <v>0.28807556080283353</v>
      </c>
    </row>
    <row r="245" spans="2:15" ht="20.149999999999999" customHeight="1" x14ac:dyDescent="0.55000000000000004">
      <c r="B245" s="100"/>
      <c r="C245" s="97"/>
      <c r="D245" s="150"/>
      <c r="E245" s="23" t="s">
        <v>138</v>
      </c>
      <c r="F245" s="8"/>
      <c r="G245" s="53" t="s">
        <v>7</v>
      </c>
      <c r="H245" s="8"/>
      <c r="I245" s="59" t="s">
        <v>7</v>
      </c>
      <c r="J245" s="104" t="s">
        <v>383</v>
      </c>
      <c r="K245" s="11">
        <v>9</v>
      </c>
      <c r="L245" s="12">
        <v>0.19148936170212766</v>
      </c>
      <c r="M245" s="13">
        <v>137</v>
      </c>
      <c r="N245" s="14">
        <v>8.3181542197935637E-2</v>
      </c>
      <c r="O245" s="15">
        <v>8.6186540731995276E-2</v>
      </c>
    </row>
    <row r="246" spans="2:15" ht="20.149999999999999" customHeight="1" x14ac:dyDescent="0.55000000000000004">
      <c r="B246" s="100"/>
      <c r="C246" s="97"/>
      <c r="D246" s="150"/>
      <c r="E246" s="23" t="s">
        <v>139</v>
      </c>
      <c r="F246" s="3"/>
      <c r="G246" s="53" t="s">
        <v>7</v>
      </c>
      <c r="H246" s="3"/>
      <c r="I246" s="53" t="s">
        <v>7</v>
      </c>
      <c r="J246" s="104" t="s">
        <v>383</v>
      </c>
      <c r="K246" s="11">
        <v>14</v>
      </c>
      <c r="L246" s="12">
        <v>0.2978723404255319</v>
      </c>
      <c r="M246" s="13">
        <v>468</v>
      </c>
      <c r="N246" s="14">
        <v>0.28415300546448086</v>
      </c>
      <c r="O246" s="15">
        <v>0.28453364817001181</v>
      </c>
    </row>
    <row r="247" spans="2:15" ht="20.149999999999999" customHeight="1" x14ac:dyDescent="0.55000000000000004">
      <c r="B247" s="100"/>
      <c r="C247" s="97"/>
      <c r="D247" s="150"/>
      <c r="E247" s="23" t="s">
        <v>140</v>
      </c>
      <c r="F247" s="3"/>
      <c r="G247" s="53" t="s">
        <v>7</v>
      </c>
      <c r="H247" s="3"/>
      <c r="I247" s="53" t="s">
        <v>7</v>
      </c>
      <c r="J247" s="104" t="s">
        <v>383</v>
      </c>
      <c r="K247" s="11">
        <v>21</v>
      </c>
      <c r="L247" s="12">
        <v>0.44680851063829785</v>
      </c>
      <c r="M247" s="13">
        <v>572</v>
      </c>
      <c r="N247" s="14">
        <v>0.34729811778992109</v>
      </c>
      <c r="O247" s="15">
        <v>0.35005903187721371</v>
      </c>
    </row>
    <row r="248" spans="2:15" ht="20.149999999999999" customHeight="1" x14ac:dyDescent="0.55000000000000004">
      <c r="B248" s="100"/>
      <c r="C248" s="97"/>
      <c r="D248" s="150"/>
      <c r="E248" s="23" t="s">
        <v>141</v>
      </c>
      <c r="F248" s="3"/>
      <c r="G248" s="53" t="s">
        <v>7</v>
      </c>
      <c r="H248" s="3"/>
      <c r="I248" s="53" t="s">
        <v>7</v>
      </c>
      <c r="J248" s="104" t="s">
        <v>383</v>
      </c>
      <c r="K248" s="11">
        <v>21</v>
      </c>
      <c r="L248" s="12">
        <v>0.44680851063829785</v>
      </c>
      <c r="M248" s="13">
        <v>572</v>
      </c>
      <c r="N248" s="14">
        <v>0.34729811778992109</v>
      </c>
      <c r="O248" s="15">
        <v>0.35005903187721371</v>
      </c>
    </row>
    <row r="249" spans="2:15" ht="20.149999999999999" customHeight="1" x14ac:dyDescent="0.55000000000000004">
      <c r="B249" s="100"/>
      <c r="C249" s="97"/>
      <c r="D249" s="150"/>
      <c r="E249" s="23" t="s">
        <v>142</v>
      </c>
      <c r="F249" s="3"/>
      <c r="G249" s="53" t="s">
        <v>7</v>
      </c>
      <c r="H249" s="3"/>
      <c r="I249" s="53" t="s">
        <v>7</v>
      </c>
      <c r="J249" s="104" t="s">
        <v>383</v>
      </c>
      <c r="K249" s="11">
        <v>21</v>
      </c>
      <c r="L249" s="12">
        <v>0.44680851063829785</v>
      </c>
      <c r="M249" s="13">
        <v>572</v>
      </c>
      <c r="N249" s="14">
        <v>0.34729811778992109</v>
      </c>
      <c r="O249" s="15">
        <v>0.35005903187721371</v>
      </c>
    </row>
    <row r="250" spans="2:15" ht="20.149999999999999" customHeight="1" x14ac:dyDescent="0.55000000000000004">
      <c r="B250" s="100"/>
      <c r="C250" s="97"/>
      <c r="D250" s="150"/>
      <c r="E250" s="23" t="s">
        <v>143</v>
      </c>
      <c r="F250" s="3"/>
      <c r="G250" s="53" t="s">
        <v>7</v>
      </c>
      <c r="H250" s="3"/>
      <c r="I250" s="53" t="s">
        <v>7</v>
      </c>
      <c r="J250" s="104" t="s">
        <v>383</v>
      </c>
      <c r="K250" s="11">
        <v>18</v>
      </c>
      <c r="L250" s="12">
        <v>0.38297872340425532</v>
      </c>
      <c r="M250" s="13">
        <v>519</v>
      </c>
      <c r="N250" s="14">
        <v>0.31511839708561018</v>
      </c>
      <c r="O250" s="15">
        <v>0.31700118063754429</v>
      </c>
    </row>
    <row r="251" spans="2:15" ht="20.149999999999999" customHeight="1" x14ac:dyDescent="0.55000000000000004">
      <c r="B251" s="100"/>
      <c r="C251" s="97"/>
      <c r="D251" s="150"/>
      <c r="E251" s="23" t="s">
        <v>144</v>
      </c>
      <c r="F251" s="3"/>
      <c r="G251" s="53" t="s">
        <v>7</v>
      </c>
      <c r="H251" s="3"/>
      <c r="I251" s="53" t="s">
        <v>7</v>
      </c>
      <c r="J251" s="104" t="s">
        <v>383</v>
      </c>
      <c r="K251" s="11">
        <v>18</v>
      </c>
      <c r="L251" s="12">
        <v>0.38297872340425532</v>
      </c>
      <c r="M251" s="13">
        <v>515</v>
      </c>
      <c r="N251" s="14">
        <v>0.31268973891924712</v>
      </c>
      <c r="O251" s="15">
        <v>0.31463990554899646</v>
      </c>
    </row>
    <row r="252" spans="2:15" ht="20.149999999999999" customHeight="1" x14ac:dyDescent="0.55000000000000004">
      <c r="B252" s="100"/>
      <c r="C252" s="97"/>
      <c r="D252" s="150"/>
      <c r="E252" s="23" t="s">
        <v>145</v>
      </c>
      <c r="F252" s="3"/>
      <c r="G252" s="53" t="s">
        <v>7</v>
      </c>
      <c r="H252" s="3"/>
      <c r="I252" s="53" t="s">
        <v>7</v>
      </c>
      <c r="J252" s="104" t="s">
        <v>383</v>
      </c>
      <c r="K252" s="11">
        <v>6</v>
      </c>
      <c r="L252" s="12">
        <v>0.1276595744680851</v>
      </c>
      <c r="M252" s="13">
        <v>322</v>
      </c>
      <c r="N252" s="14">
        <v>0.1955069823922283</v>
      </c>
      <c r="O252" s="15">
        <v>0.1936245572609209</v>
      </c>
    </row>
    <row r="253" spans="2:15" ht="20.149999999999999" customHeight="1" x14ac:dyDescent="0.55000000000000004">
      <c r="B253" s="100"/>
      <c r="C253" s="97"/>
      <c r="D253" s="150"/>
      <c r="E253" s="23" t="s">
        <v>146</v>
      </c>
      <c r="F253" s="3"/>
      <c r="G253" s="53" t="s">
        <v>7</v>
      </c>
      <c r="H253" s="3"/>
      <c r="I253" s="53" t="s">
        <v>7</v>
      </c>
      <c r="J253" s="104" t="s">
        <v>383</v>
      </c>
      <c r="K253" s="11">
        <v>5</v>
      </c>
      <c r="L253" s="12">
        <v>0.10638297872340426</v>
      </c>
      <c r="M253" s="13">
        <v>317</v>
      </c>
      <c r="N253" s="14">
        <v>0.19247115968427445</v>
      </c>
      <c r="O253" s="15">
        <v>0.19008264462809918</v>
      </c>
    </row>
    <row r="254" spans="2:15" ht="20.149999999999999" customHeight="1" x14ac:dyDescent="0.55000000000000004">
      <c r="B254" s="100"/>
      <c r="C254" s="97"/>
      <c r="D254" s="150"/>
      <c r="E254" s="23" t="s">
        <v>147</v>
      </c>
      <c r="F254" s="8"/>
      <c r="G254" s="53" t="s">
        <v>6</v>
      </c>
      <c r="H254" s="8"/>
      <c r="I254" s="59" t="s">
        <v>6</v>
      </c>
      <c r="J254" s="104" t="s">
        <v>383</v>
      </c>
      <c r="K254" s="11">
        <v>6</v>
      </c>
      <c r="L254" s="12">
        <v>0.1276595744680851</v>
      </c>
      <c r="M254" s="13">
        <v>120</v>
      </c>
      <c r="N254" s="14">
        <v>7.2859744990892539E-2</v>
      </c>
      <c r="O254" s="15">
        <v>7.43801652892562E-2</v>
      </c>
    </row>
    <row r="255" spans="2:15" ht="20.149999999999999" customHeight="1" x14ac:dyDescent="0.55000000000000004">
      <c r="B255" s="100"/>
      <c r="C255" s="97"/>
      <c r="D255" s="150"/>
      <c r="E255" s="23" t="s">
        <v>148</v>
      </c>
      <c r="F255" s="8"/>
      <c r="G255" s="53" t="s">
        <v>6</v>
      </c>
      <c r="H255" s="8"/>
      <c r="I255" s="59" t="s">
        <v>6</v>
      </c>
      <c r="J255" s="104" t="s">
        <v>383</v>
      </c>
      <c r="K255" s="11">
        <v>4</v>
      </c>
      <c r="L255" s="12">
        <v>8.5106382978723402E-2</v>
      </c>
      <c r="M255" s="13">
        <v>113</v>
      </c>
      <c r="N255" s="14">
        <v>6.8609593199757138E-2</v>
      </c>
      <c r="O255" s="15">
        <v>6.9067296340023607E-2</v>
      </c>
    </row>
    <row r="256" spans="2:15" ht="20.149999999999999" customHeight="1" x14ac:dyDescent="0.55000000000000004">
      <c r="B256" s="100"/>
      <c r="C256" s="97"/>
      <c r="D256" s="150"/>
      <c r="E256" s="23" t="s">
        <v>149</v>
      </c>
      <c r="F256" s="8"/>
      <c r="G256" s="53" t="s">
        <v>6</v>
      </c>
      <c r="H256" s="8"/>
      <c r="I256" s="59" t="s">
        <v>6</v>
      </c>
      <c r="J256" s="104" t="s">
        <v>383</v>
      </c>
      <c r="K256" s="11">
        <v>0</v>
      </c>
      <c r="L256" s="12">
        <v>0</v>
      </c>
      <c r="M256" s="13">
        <v>65</v>
      </c>
      <c r="N256" s="14">
        <v>3.9465695203400118E-2</v>
      </c>
      <c r="O256" s="15">
        <v>3.8370720188902009E-2</v>
      </c>
    </row>
    <row r="257" spans="2:15" ht="20.149999999999999" customHeight="1" x14ac:dyDescent="0.55000000000000004">
      <c r="B257" s="100"/>
      <c r="C257" s="97"/>
      <c r="D257" s="150"/>
      <c r="E257" s="23" t="s">
        <v>150</v>
      </c>
      <c r="F257" s="8"/>
      <c r="G257" s="53" t="s">
        <v>6</v>
      </c>
      <c r="H257" s="8"/>
      <c r="I257" s="59" t="s">
        <v>6</v>
      </c>
      <c r="J257" s="104" t="s">
        <v>383</v>
      </c>
      <c r="K257" s="11">
        <v>2</v>
      </c>
      <c r="L257" s="12">
        <v>4.2553191489361701E-2</v>
      </c>
      <c r="M257" s="13">
        <v>64</v>
      </c>
      <c r="N257" s="14">
        <v>3.8858530661809353E-2</v>
      </c>
      <c r="O257" s="15">
        <v>3.896103896103896E-2</v>
      </c>
    </row>
    <row r="258" spans="2:15" ht="20.149999999999999" customHeight="1" x14ac:dyDescent="0.55000000000000004">
      <c r="B258" s="100"/>
      <c r="C258" s="97"/>
      <c r="D258" s="150"/>
      <c r="E258" s="23" t="s">
        <v>151</v>
      </c>
      <c r="F258" s="8"/>
      <c r="G258" s="53" t="s">
        <v>6</v>
      </c>
      <c r="H258" s="8"/>
      <c r="I258" s="59" t="s">
        <v>6</v>
      </c>
      <c r="J258" s="104" t="s">
        <v>383</v>
      </c>
      <c r="K258" s="11">
        <v>1</v>
      </c>
      <c r="L258" s="12">
        <v>2.1276595744680851E-2</v>
      </c>
      <c r="M258" s="13">
        <v>63</v>
      </c>
      <c r="N258" s="14">
        <v>3.825136612021858E-2</v>
      </c>
      <c r="O258" s="15">
        <v>3.7780401416765051E-2</v>
      </c>
    </row>
    <row r="259" spans="2:15" ht="20.149999999999999" customHeight="1" x14ac:dyDescent="0.55000000000000004">
      <c r="B259" s="100"/>
      <c r="C259" s="97"/>
      <c r="D259" s="150"/>
      <c r="E259" s="23" t="s">
        <v>152</v>
      </c>
      <c r="F259" s="8"/>
      <c r="G259" s="53" t="s">
        <v>6</v>
      </c>
      <c r="H259" s="8"/>
      <c r="I259" s="59" t="s">
        <v>6</v>
      </c>
      <c r="J259" s="104" t="s">
        <v>383</v>
      </c>
      <c r="K259" s="11">
        <v>1</v>
      </c>
      <c r="L259" s="12">
        <v>2.1276595744680851E-2</v>
      </c>
      <c r="M259" s="13">
        <v>64</v>
      </c>
      <c r="N259" s="14">
        <v>3.8858530661809353E-2</v>
      </c>
      <c r="O259" s="15">
        <v>3.8370720188902009E-2</v>
      </c>
    </row>
    <row r="260" spans="2:15" ht="20.149999999999999" customHeight="1" x14ac:dyDescent="0.55000000000000004">
      <c r="B260" s="100"/>
      <c r="C260" s="97"/>
      <c r="D260" s="150"/>
      <c r="E260" s="23" t="s">
        <v>153</v>
      </c>
      <c r="F260" s="8"/>
      <c r="G260" s="53" t="s">
        <v>6</v>
      </c>
      <c r="H260" s="8"/>
      <c r="I260" s="59" t="s">
        <v>6</v>
      </c>
      <c r="J260" s="104" t="s">
        <v>383</v>
      </c>
      <c r="K260" s="11">
        <v>1</v>
      </c>
      <c r="L260" s="12">
        <v>2.1276595744680851E-2</v>
      </c>
      <c r="M260" s="13">
        <v>64</v>
      </c>
      <c r="N260" s="14">
        <v>3.8858530661809353E-2</v>
      </c>
      <c r="O260" s="15">
        <v>3.8370720188902009E-2</v>
      </c>
    </row>
    <row r="261" spans="2:15" ht="20.149999999999999" customHeight="1" x14ac:dyDescent="0.55000000000000004">
      <c r="B261" s="100"/>
      <c r="C261" s="97"/>
      <c r="D261" s="150"/>
      <c r="E261" s="23" t="s">
        <v>154</v>
      </c>
      <c r="F261" s="8"/>
      <c r="G261" s="53" t="s">
        <v>6</v>
      </c>
      <c r="H261" s="8"/>
      <c r="I261" s="59" t="s">
        <v>6</v>
      </c>
      <c r="J261" s="104" t="s">
        <v>383</v>
      </c>
      <c r="K261" s="11">
        <v>0</v>
      </c>
      <c r="L261" s="12">
        <v>0</v>
      </c>
      <c r="M261" s="13">
        <v>65</v>
      </c>
      <c r="N261" s="14">
        <v>3.9465695203400118E-2</v>
      </c>
      <c r="O261" s="15">
        <v>3.8370720188902009E-2</v>
      </c>
    </row>
    <row r="262" spans="2:15" ht="20.149999999999999" customHeight="1" x14ac:dyDescent="0.55000000000000004">
      <c r="B262" s="100"/>
      <c r="C262" s="97"/>
      <c r="D262" s="150"/>
      <c r="E262" s="23" t="s">
        <v>155</v>
      </c>
      <c r="F262" s="8"/>
      <c r="G262" s="53" t="s">
        <v>6</v>
      </c>
      <c r="H262" s="8"/>
      <c r="I262" s="59" t="s">
        <v>6</v>
      </c>
      <c r="J262" s="104" t="s">
        <v>383</v>
      </c>
      <c r="K262" s="11">
        <v>2</v>
      </c>
      <c r="L262" s="12">
        <v>4.2553191489361701E-2</v>
      </c>
      <c r="M262" s="13">
        <v>65</v>
      </c>
      <c r="N262" s="14">
        <v>3.9465695203400118E-2</v>
      </c>
      <c r="O262" s="15">
        <v>3.9551357733175918E-2</v>
      </c>
    </row>
    <row r="263" spans="2:15" ht="20.149999999999999" customHeight="1" x14ac:dyDescent="0.55000000000000004">
      <c r="B263" s="100"/>
      <c r="C263" s="97"/>
      <c r="D263" s="150"/>
      <c r="E263" s="23" t="s">
        <v>156</v>
      </c>
      <c r="F263" s="8"/>
      <c r="G263" s="53" t="s">
        <v>6</v>
      </c>
      <c r="H263" s="8"/>
      <c r="I263" s="59" t="s">
        <v>6</v>
      </c>
      <c r="J263" s="104" t="s">
        <v>383</v>
      </c>
      <c r="K263" s="11">
        <v>2</v>
      </c>
      <c r="L263" s="12">
        <v>4.2553191489361701E-2</v>
      </c>
      <c r="M263" s="13">
        <v>64</v>
      </c>
      <c r="N263" s="14">
        <v>3.8858530661809353E-2</v>
      </c>
      <c r="O263" s="15">
        <v>3.896103896103896E-2</v>
      </c>
    </row>
    <row r="264" spans="2:15" ht="20.149999999999999" customHeight="1" x14ac:dyDescent="0.55000000000000004">
      <c r="B264" s="100"/>
      <c r="C264" s="97"/>
      <c r="D264" s="150"/>
      <c r="E264" s="23" t="s">
        <v>157</v>
      </c>
      <c r="F264" s="8"/>
      <c r="G264" s="53" t="s">
        <v>6</v>
      </c>
      <c r="H264" s="8"/>
      <c r="I264" s="59" t="s">
        <v>6</v>
      </c>
      <c r="J264" s="104" t="s">
        <v>383</v>
      </c>
      <c r="K264" s="11">
        <v>2</v>
      </c>
      <c r="L264" s="12">
        <v>4.2553191489361701E-2</v>
      </c>
      <c r="M264" s="13">
        <v>64</v>
      </c>
      <c r="N264" s="14">
        <v>3.8858530661809353E-2</v>
      </c>
      <c r="O264" s="15">
        <v>3.896103896103896E-2</v>
      </c>
    </row>
    <row r="265" spans="2:15" ht="20.149999999999999" customHeight="1" x14ac:dyDescent="0.55000000000000004">
      <c r="B265" s="100"/>
      <c r="C265" s="97"/>
      <c r="D265" s="150"/>
      <c r="E265" s="23" t="s">
        <v>158</v>
      </c>
      <c r="F265" s="8"/>
      <c r="G265" s="53" t="s">
        <v>6</v>
      </c>
      <c r="H265" s="8"/>
      <c r="I265" s="59" t="s">
        <v>6</v>
      </c>
      <c r="J265" s="104" t="s">
        <v>383</v>
      </c>
      <c r="K265" s="11">
        <v>1</v>
      </c>
      <c r="L265" s="12">
        <v>2.1276595744680851E-2</v>
      </c>
      <c r="M265" s="13">
        <v>62</v>
      </c>
      <c r="N265" s="14">
        <v>3.7644201578627808E-2</v>
      </c>
      <c r="O265" s="15">
        <v>3.71900826446281E-2</v>
      </c>
    </row>
    <row r="266" spans="2:15" ht="20.149999999999999" customHeight="1" x14ac:dyDescent="0.55000000000000004">
      <c r="B266" s="100"/>
      <c r="C266" s="97"/>
      <c r="D266" s="150"/>
      <c r="E266" s="23" t="s">
        <v>159</v>
      </c>
      <c r="F266" s="8"/>
      <c r="G266" s="53" t="s">
        <v>6</v>
      </c>
      <c r="H266" s="8"/>
      <c r="I266" s="59" t="s">
        <v>6</v>
      </c>
      <c r="J266" s="104" t="s">
        <v>383</v>
      </c>
      <c r="K266" s="11">
        <v>1</v>
      </c>
      <c r="L266" s="12">
        <v>2.1276595744680851E-2</v>
      </c>
      <c r="M266" s="13">
        <v>62</v>
      </c>
      <c r="N266" s="14">
        <v>3.7644201578627808E-2</v>
      </c>
      <c r="O266" s="15">
        <v>3.71900826446281E-2</v>
      </c>
    </row>
    <row r="267" spans="2:15" ht="20.149999999999999" customHeight="1" x14ac:dyDescent="0.55000000000000004">
      <c r="B267" s="100"/>
      <c r="C267" s="97"/>
      <c r="D267" s="150"/>
      <c r="E267" s="23" t="s">
        <v>160</v>
      </c>
      <c r="F267" s="8"/>
      <c r="G267" s="53" t="s">
        <v>6</v>
      </c>
      <c r="H267" s="8"/>
      <c r="I267" s="59" t="s">
        <v>6</v>
      </c>
      <c r="J267" s="104" t="s">
        <v>383</v>
      </c>
      <c r="K267" s="11">
        <v>3</v>
      </c>
      <c r="L267" s="12">
        <v>6.3829787234042548E-2</v>
      </c>
      <c r="M267" s="13">
        <v>91</v>
      </c>
      <c r="N267" s="14">
        <v>5.525197328476017E-2</v>
      </c>
      <c r="O267" s="15">
        <v>5.5489964580873671E-2</v>
      </c>
    </row>
    <row r="268" spans="2:15" ht="20.149999999999999" customHeight="1" x14ac:dyDescent="0.55000000000000004">
      <c r="B268" s="100"/>
      <c r="C268" s="97"/>
      <c r="D268" s="150"/>
      <c r="E268" s="23" t="s">
        <v>161</v>
      </c>
      <c r="F268" s="8"/>
      <c r="G268" s="53" t="s">
        <v>6</v>
      </c>
      <c r="H268" s="8"/>
      <c r="I268" s="59" t="s">
        <v>6</v>
      </c>
      <c r="J268" s="104" t="s">
        <v>383</v>
      </c>
      <c r="K268" s="11">
        <v>4</v>
      </c>
      <c r="L268" s="12">
        <v>8.5106382978723402E-2</v>
      </c>
      <c r="M268" s="13">
        <v>67</v>
      </c>
      <c r="N268" s="14">
        <v>4.0680024286581663E-2</v>
      </c>
      <c r="O268" s="15">
        <v>4.1912632821723729E-2</v>
      </c>
    </row>
    <row r="269" spans="2:15" ht="20.149999999999999" customHeight="1" x14ac:dyDescent="0.55000000000000004">
      <c r="B269" s="100"/>
      <c r="C269" s="97"/>
      <c r="D269" s="150"/>
      <c r="E269" s="23" t="s">
        <v>162</v>
      </c>
      <c r="F269" s="8"/>
      <c r="G269" s="53" t="s">
        <v>6</v>
      </c>
      <c r="H269" s="8"/>
      <c r="I269" s="59" t="s">
        <v>6</v>
      </c>
      <c r="J269" s="104" t="s">
        <v>383</v>
      </c>
      <c r="K269" s="11">
        <v>2</v>
      </c>
      <c r="L269" s="12">
        <v>4.2553191489361701E-2</v>
      </c>
      <c r="M269" s="13">
        <v>64</v>
      </c>
      <c r="N269" s="14">
        <v>3.8858530661809353E-2</v>
      </c>
      <c r="O269" s="15">
        <v>3.896103896103896E-2</v>
      </c>
    </row>
    <row r="270" spans="2:15" ht="20.149999999999999" customHeight="1" x14ac:dyDescent="0.55000000000000004">
      <c r="B270" s="100"/>
      <c r="C270" s="97"/>
      <c r="D270" s="150"/>
      <c r="E270" s="23" t="s">
        <v>163</v>
      </c>
      <c r="F270" s="8"/>
      <c r="G270" s="53" t="s">
        <v>7</v>
      </c>
      <c r="H270" s="8"/>
      <c r="I270" s="59" t="s">
        <v>7</v>
      </c>
      <c r="J270" s="104" t="s">
        <v>383</v>
      </c>
      <c r="K270" s="11">
        <v>5</v>
      </c>
      <c r="L270" s="12">
        <v>0.10638297872340426</v>
      </c>
      <c r="M270" s="13">
        <v>66</v>
      </c>
      <c r="N270" s="14">
        <v>4.0072859744990891E-2</v>
      </c>
      <c r="O270" s="15">
        <v>4.1912632821723729E-2</v>
      </c>
    </row>
    <row r="271" spans="2:15" ht="20.149999999999999" customHeight="1" x14ac:dyDescent="0.55000000000000004">
      <c r="B271" s="100"/>
      <c r="C271" s="97"/>
      <c r="D271" s="150"/>
      <c r="E271" s="23" t="s">
        <v>164</v>
      </c>
      <c r="F271" s="8"/>
      <c r="G271" s="53" t="s">
        <v>7</v>
      </c>
      <c r="H271" s="8"/>
      <c r="I271" s="59" t="s">
        <v>7</v>
      </c>
      <c r="J271" s="104" t="s">
        <v>383</v>
      </c>
      <c r="K271" s="11">
        <v>3</v>
      </c>
      <c r="L271" s="12">
        <v>6.3829787234042548E-2</v>
      </c>
      <c r="M271" s="13">
        <v>64</v>
      </c>
      <c r="N271" s="14">
        <v>3.8858530661809353E-2</v>
      </c>
      <c r="O271" s="15">
        <v>3.9551357733175918E-2</v>
      </c>
    </row>
    <row r="272" spans="2:15" ht="20.149999999999999" customHeight="1" x14ac:dyDescent="0.55000000000000004">
      <c r="B272" s="100"/>
      <c r="C272" s="97"/>
      <c r="D272" s="150"/>
      <c r="E272" s="23" t="s">
        <v>165</v>
      </c>
      <c r="F272" s="8"/>
      <c r="G272" s="53" t="s">
        <v>7</v>
      </c>
      <c r="H272" s="8"/>
      <c r="I272" s="59" t="s">
        <v>7</v>
      </c>
      <c r="J272" s="104" t="s">
        <v>383</v>
      </c>
      <c r="K272" s="11">
        <v>6</v>
      </c>
      <c r="L272" s="12">
        <v>0.1276595744680851</v>
      </c>
      <c r="M272" s="13">
        <v>67</v>
      </c>
      <c r="N272" s="14">
        <v>4.0680024286581663E-2</v>
      </c>
      <c r="O272" s="15">
        <v>4.3093270365997638E-2</v>
      </c>
    </row>
    <row r="273" spans="2:15" ht="20.149999999999999" customHeight="1" x14ac:dyDescent="0.55000000000000004">
      <c r="B273" s="100"/>
      <c r="C273" s="97"/>
      <c r="D273" s="150"/>
      <c r="E273" s="23" t="s">
        <v>166</v>
      </c>
      <c r="F273" s="8"/>
      <c r="G273" s="53" t="s">
        <v>7</v>
      </c>
      <c r="H273" s="8"/>
      <c r="I273" s="59" t="s">
        <v>7</v>
      </c>
      <c r="J273" s="104" t="s">
        <v>383</v>
      </c>
      <c r="K273" s="11">
        <v>1</v>
      </c>
      <c r="L273" s="12">
        <v>2.1276595744680851E-2</v>
      </c>
      <c r="M273" s="13">
        <v>59</v>
      </c>
      <c r="N273" s="14">
        <v>3.5822707953855497E-2</v>
      </c>
      <c r="O273" s="15">
        <v>3.541912632821724E-2</v>
      </c>
    </row>
    <row r="274" spans="2:15" ht="20.149999999999999" customHeight="1" x14ac:dyDescent="0.55000000000000004">
      <c r="B274" s="100"/>
      <c r="C274" s="97"/>
      <c r="D274" s="150"/>
      <c r="E274" s="23" t="s">
        <v>398</v>
      </c>
      <c r="F274" s="8"/>
      <c r="G274" s="53" t="s">
        <v>7</v>
      </c>
      <c r="H274" s="8"/>
      <c r="I274" s="59" t="s">
        <v>7</v>
      </c>
      <c r="J274" s="104" t="s">
        <v>383</v>
      </c>
      <c r="K274" s="11">
        <v>2</v>
      </c>
      <c r="L274" s="12">
        <v>4.2553191489361701E-2</v>
      </c>
      <c r="M274" s="13">
        <v>60</v>
      </c>
      <c r="N274" s="14">
        <v>3.6429872495446269E-2</v>
      </c>
      <c r="O274" s="15">
        <v>3.6599763872491142E-2</v>
      </c>
    </row>
    <row r="275" spans="2:15" ht="20.149999999999999" customHeight="1" x14ac:dyDescent="0.55000000000000004">
      <c r="B275" s="100"/>
      <c r="C275" s="97"/>
      <c r="D275" s="150"/>
      <c r="E275" s="23" t="s">
        <v>399</v>
      </c>
      <c r="F275" s="8"/>
      <c r="G275" s="53" t="s">
        <v>7</v>
      </c>
      <c r="H275" s="8"/>
      <c r="I275" s="59" t="s">
        <v>7</v>
      </c>
      <c r="J275" s="104" t="s">
        <v>383</v>
      </c>
      <c r="K275" s="11">
        <v>2</v>
      </c>
      <c r="L275" s="12">
        <v>4.2553191489361701E-2</v>
      </c>
      <c r="M275" s="13">
        <v>59</v>
      </c>
      <c r="N275" s="14">
        <v>3.5822707953855497E-2</v>
      </c>
      <c r="O275" s="15">
        <v>3.6009445100354191E-2</v>
      </c>
    </row>
    <row r="276" spans="2:15" ht="20.149999999999999" customHeight="1" x14ac:dyDescent="0.55000000000000004">
      <c r="B276" s="100"/>
      <c r="C276" s="97"/>
      <c r="D276" s="150"/>
      <c r="E276" s="23" t="s">
        <v>167</v>
      </c>
      <c r="F276" s="8"/>
      <c r="G276" s="53" t="s">
        <v>7</v>
      </c>
      <c r="H276" s="8"/>
      <c r="I276" s="59" t="s">
        <v>7</v>
      </c>
      <c r="J276" s="104" t="s">
        <v>383</v>
      </c>
      <c r="K276" s="11">
        <v>3</v>
      </c>
      <c r="L276" s="12">
        <v>6.3829787234042548E-2</v>
      </c>
      <c r="M276" s="13">
        <v>74</v>
      </c>
      <c r="N276" s="14">
        <v>4.4930176077717064E-2</v>
      </c>
      <c r="O276" s="15">
        <v>4.5454545454545456E-2</v>
      </c>
    </row>
    <row r="277" spans="2:15" ht="20.149999999999999" customHeight="1" x14ac:dyDescent="0.55000000000000004">
      <c r="B277" s="100"/>
      <c r="C277" s="97"/>
      <c r="D277" s="150"/>
      <c r="E277" s="23" t="s">
        <v>168</v>
      </c>
      <c r="F277" s="8"/>
      <c r="G277" s="53" t="s">
        <v>7</v>
      </c>
      <c r="H277" s="8"/>
      <c r="I277" s="59" t="s">
        <v>7</v>
      </c>
      <c r="J277" s="104" t="s">
        <v>383</v>
      </c>
      <c r="K277" s="11">
        <v>1</v>
      </c>
      <c r="L277" s="12">
        <v>2.1276595744680851E-2</v>
      </c>
      <c r="M277" s="13">
        <v>69</v>
      </c>
      <c r="N277" s="14">
        <v>4.1894353369763208E-2</v>
      </c>
      <c r="O277" s="15">
        <v>4.1322314049586778E-2</v>
      </c>
    </row>
    <row r="278" spans="2:15" ht="20.149999999999999" customHeight="1" x14ac:dyDescent="0.55000000000000004">
      <c r="B278" s="100"/>
      <c r="C278" s="97"/>
      <c r="D278" s="150"/>
      <c r="E278" s="23" t="s">
        <v>169</v>
      </c>
      <c r="F278" s="8"/>
      <c r="G278" s="53" t="s">
        <v>7</v>
      </c>
      <c r="H278" s="8"/>
      <c r="I278" s="59" t="s">
        <v>7</v>
      </c>
      <c r="J278" s="104" t="s">
        <v>383</v>
      </c>
      <c r="K278" s="11">
        <v>4</v>
      </c>
      <c r="L278" s="12">
        <v>8.5106382978723402E-2</v>
      </c>
      <c r="M278" s="13">
        <v>80</v>
      </c>
      <c r="N278" s="14">
        <v>4.8573163327261686E-2</v>
      </c>
      <c r="O278" s="15">
        <v>4.9586776859504134E-2</v>
      </c>
    </row>
    <row r="279" spans="2:15" ht="20.149999999999999" customHeight="1" x14ac:dyDescent="0.55000000000000004">
      <c r="B279" s="100"/>
      <c r="C279" s="97"/>
      <c r="D279" s="150"/>
      <c r="E279" s="23" t="s">
        <v>170</v>
      </c>
      <c r="F279" s="8"/>
      <c r="G279" s="53" t="s">
        <v>7</v>
      </c>
      <c r="H279" s="8"/>
      <c r="I279" s="59" t="s">
        <v>7</v>
      </c>
      <c r="J279" s="104" t="s">
        <v>383</v>
      </c>
      <c r="K279" s="11">
        <v>4</v>
      </c>
      <c r="L279" s="12">
        <v>8.5106382978723402E-2</v>
      </c>
      <c r="M279" s="13">
        <v>79</v>
      </c>
      <c r="N279" s="14">
        <v>4.796599878567092E-2</v>
      </c>
      <c r="O279" s="15">
        <v>4.8996458087367176E-2</v>
      </c>
    </row>
    <row r="280" spans="2:15" ht="20.149999999999999" customHeight="1" x14ac:dyDescent="0.55000000000000004">
      <c r="B280" s="100"/>
      <c r="C280" s="97"/>
      <c r="D280" s="150"/>
      <c r="E280" s="23" t="s">
        <v>171</v>
      </c>
      <c r="F280" s="8"/>
      <c r="G280" s="53" t="s">
        <v>7</v>
      </c>
      <c r="H280" s="8"/>
      <c r="I280" s="59" t="s">
        <v>7</v>
      </c>
      <c r="J280" s="104" t="s">
        <v>383</v>
      </c>
      <c r="K280" s="11">
        <v>0</v>
      </c>
      <c r="L280" s="12">
        <v>0</v>
      </c>
      <c r="M280" s="13">
        <v>65</v>
      </c>
      <c r="N280" s="14">
        <v>3.9465695203400118E-2</v>
      </c>
      <c r="O280" s="15">
        <v>3.8370720188902009E-2</v>
      </c>
    </row>
    <row r="281" spans="2:15" ht="20.149999999999999" customHeight="1" x14ac:dyDescent="0.55000000000000004">
      <c r="B281" s="100"/>
      <c r="C281" s="97"/>
      <c r="D281" s="150"/>
      <c r="E281" s="23" t="s">
        <v>172</v>
      </c>
      <c r="F281" s="8"/>
      <c r="G281" s="53" t="s">
        <v>7</v>
      </c>
      <c r="H281" s="8"/>
      <c r="I281" s="59" t="s">
        <v>7</v>
      </c>
      <c r="J281" s="104" t="s">
        <v>383</v>
      </c>
      <c r="K281" s="11">
        <v>2</v>
      </c>
      <c r="L281" s="12">
        <v>4.2553191489361701E-2</v>
      </c>
      <c r="M281" s="13">
        <v>69</v>
      </c>
      <c r="N281" s="14">
        <v>4.1894353369763208E-2</v>
      </c>
      <c r="O281" s="15">
        <v>4.1912632821723729E-2</v>
      </c>
    </row>
    <row r="282" spans="2:15" ht="20.149999999999999" customHeight="1" x14ac:dyDescent="0.55000000000000004">
      <c r="B282" s="100"/>
      <c r="C282" s="97"/>
      <c r="D282" s="150"/>
      <c r="E282" s="23" t="s">
        <v>173</v>
      </c>
      <c r="F282" s="8"/>
      <c r="G282" s="53" t="s">
        <v>7</v>
      </c>
      <c r="H282" s="8"/>
      <c r="I282" s="59" t="s">
        <v>7</v>
      </c>
      <c r="J282" s="104" t="s">
        <v>383</v>
      </c>
      <c r="K282" s="62">
        <v>1</v>
      </c>
      <c r="L282" s="63">
        <v>2.1276595744680851E-2</v>
      </c>
      <c r="M282" s="64">
        <v>80</v>
      </c>
      <c r="N282" s="65">
        <v>4.8573163327261686E-2</v>
      </c>
      <c r="O282" s="36">
        <v>4.7815820543093274E-2</v>
      </c>
    </row>
    <row r="283" spans="2:15" ht="20.149999999999999" customHeight="1" x14ac:dyDescent="0.55000000000000004">
      <c r="B283" s="100"/>
      <c r="C283" s="97"/>
      <c r="D283" s="150"/>
      <c r="E283" s="23" t="s">
        <v>174</v>
      </c>
      <c r="F283" s="8"/>
      <c r="G283" s="53" t="s">
        <v>7</v>
      </c>
      <c r="H283" s="8"/>
      <c r="I283" s="59" t="s">
        <v>7</v>
      </c>
      <c r="J283" s="104" t="s">
        <v>383</v>
      </c>
      <c r="K283" s="62">
        <v>0</v>
      </c>
      <c r="L283" s="63">
        <v>0</v>
      </c>
      <c r="M283" s="64">
        <v>72</v>
      </c>
      <c r="N283" s="65">
        <v>4.3715846994535519E-2</v>
      </c>
      <c r="O283" s="36">
        <v>4.2502951593860687E-2</v>
      </c>
    </row>
    <row r="284" spans="2:15" ht="20.149999999999999" customHeight="1" x14ac:dyDescent="0.55000000000000004">
      <c r="B284" s="100"/>
      <c r="C284" s="97"/>
      <c r="D284" s="150"/>
      <c r="E284" s="23" t="s">
        <v>175</v>
      </c>
      <c r="F284" s="8"/>
      <c r="G284" s="53" t="s">
        <v>7</v>
      </c>
      <c r="H284" s="8"/>
      <c r="I284" s="59" t="s">
        <v>7</v>
      </c>
      <c r="J284" s="104" t="s">
        <v>383</v>
      </c>
      <c r="K284" s="62">
        <v>2</v>
      </c>
      <c r="L284" s="63">
        <v>4.2553191489361701E-2</v>
      </c>
      <c r="M284" s="64">
        <v>62</v>
      </c>
      <c r="N284" s="65">
        <v>3.7644201578627808E-2</v>
      </c>
      <c r="O284" s="36">
        <v>3.7780401416765051E-2</v>
      </c>
    </row>
    <row r="285" spans="2:15" ht="20.149999999999999" customHeight="1" x14ac:dyDescent="0.55000000000000004">
      <c r="B285" s="100"/>
      <c r="C285" s="97"/>
      <c r="D285" s="150"/>
      <c r="E285" s="23" t="s">
        <v>176</v>
      </c>
      <c r="F285" s="8"/>
      <c r="G285" s="53" t="s">
        <v>7</v>
      </c>
      <c r="H285" s="8"/>
      <c r="I285" s="59" t="s">
        <v>7</v>
      </c>
      <c r="J285" s="104" t="s">
        <v>383</v>
      </c>
      <c r="K285" s="62">
        <v>4</v>
      </c>
      <c r="L285" s="63">
        <v>8.5106382978723402E-2</v>
      </c>
      <c r="M285" s="64">
        <v>69</v>
      </c>
      <c r="N285" s="65">
        <v>4.1894353369763208E-2</v>
      </c>
      <c r="O285" s="36">
        <v>4.3093270365997638E-2</v>
      </c>
    </row>
    <row r="286" spans="2:15" ht="20.149999999999999" customHeight="1" x14ac:dyDescent="0.55000000000000004">
      <c r="B286" s="100"/>
      <c r="C286" s="97"/>
      <c r="D286" s="150"/>
      <c r="E286" s="23" t="s">
        <v>177</v>
      </c>
      <c r="F286" s="8"/>
      <c r="G286" s="53" t="s">
        <v>7</v>
      </c>
      <c r="H286" s="8"/>
      <c r="I286" s="59" t="s">
        <v>7</v>
      </c>
      <c r="J286" s="104" t="s">
        <v>383</v>
      </c>
      <c r="K286" s="62">
        <v>4</v>
      </c>
      <c r="L286" s="63">
        <v>8.5106382978723402E-2</v>
      </c>
      <c r="M286" s="64">
        <v>64</v>
      </c>
      <c r="N286" s="65">
        <v>3.8858530661809353E-2</v>
      </c>
      <c r="O286" s="36">
        <v>4.0141676505312869E-2</v>
      </c>
    </row>
    <row r="287" spans="2:15" ht="20.149999999999999" customHeight="1" x14ac:dyDescent="0.55000000000000004">
      <c r="B287" s="100"/>
      <c r="C287" s="97"/>
      <c r="D287" s="150"/>
      <c r="E287" s="23" t="s">
        <v>400</v>
      </c>
      <c r="F287" s="8"/>
      <c r="G287" s="53" t="s">
        <v>7</v>
      </c>
      <c r="H287" s="8"/>
      <c r="I287" s="59" t="s">
        <v>7</v>
      </c>
      <c r="J287" s="104" t="s">
        <v>383</v>
      </c>
      <c r="K287" s="62">
        <v>1</v>
      </c>
      <c r="L287" s="63">
        <v>2.1276595744680851E-2</v>
      </c>
      <c r="M287" s="64">
        <v>81</v>
      </c>
      <c r="N287" s="65">
        <v>4.9180327868852458E-2</v>
      </c>
      <c r="O287" s="36">
        <v>4.8406139315230225E-2</v>
      </c>
    </row>
    <row r="288" spans="2:15" ht="20.149999999999999" customHeight="1" x14ac:dyDescent="0.55000000000000004">
      <c r="B288" s="100"/>
      <c r="C288" s="97"/>
      <c r="D288" s="150"/>
      <c r="E288" s="23" t="s">
        <v>178</v>
      </c>
      <c r="F288" s="3"/>
      <c r="G288" s="53" t="s">
        <v>7</v>
      </c>
      <c r="H288" s="3"/>
      <c r="I288" s="53" t="s">
        <v>7</v>
      </c>
      <c r="J288" s="104" t="s">
        <v>383</v>
      </c>
      <c r="K288" s="62">
        <v>0</v>
      </c>
      <c r="L288" s="63">
        <v>0</v>
      </c>
      <c r="M288" s="64">
        <v>52</v>
      </c>
      <c r="N288" s="65">
        <v>3.1572556162720096E-2</v>
      </c>
      <c r="O288" s="36">
        <v>3.0696576151121605E-2</v>
      </c>
    </row>
    <row r="289" spans="2:15" ht="20.149999999999999" customHeight="1" x14ac:dyDescent="0.55000000000000004">
      <c r="B289" s="100"/>
      <c r="C289" s="97"/>
      <c r="D289" s="150"/>
      <c r="E289" s="23" t="s">
        <v>179</v>
      </c>
      <c r="F289" s="3"/>
      <c r="G289" s="53" t="s">
        <v>7</v>
      </c>
      <c r="H289" s="3"/>
      <c r="I289" s="53" t="s">
        <v>7</v>
      </c>
      <c r="J289" s="104" t="s">
        <v>383</v>
      </c>
      <c r="K289" s="62">
        <v>0</v>
      </c>
      <c r="L289" s="63">
        <v>0</v>
      </c>
      <c r="M289" s="64">
        <v>57</v>
      </c>
      <c r="N289" s="65">
        <v>3.4608378870673952E-2</v>
      </c>
      <c r="O289" s="36">
        <v>3.3648170011806373E-2</v>
      </c>
    </row>
    <row r="290" spans="2:15" ht="20.149999999999999" customHeight="1" x14ac:dyDescent="0.55000000000000004">
      <c r="B290" s="100"/>
      <c r="C290" s="97"/>
      <c r="D290" s="150"/>
      <c r="E290" s="23" t="s">
        <v>180</v>
      </c>
      <c r="F290" s="3"/>
      <c r="G290" s="53" t="s">
        <v>7</v>
      </c>
      <c r="H290" s="3"/>
      <c r="I290" s="53" t="s">
        <v>7</v>
      </c>
      <c r="J290" s="104" t="s">
        <v>383</v>
      </c>
      <c r="K290" s="62">
        <v>0</v>
      </c>
      <c r="L290" s="63">
        <v>0</v>
      </c>
      <c r="M290" s="64">
        <v>57</v>
      </c>
      <c r="N290" s="65">
        <v>3.4608378870673952E-2</v>
      </c>
      <c r="O290" s="36">
        <v>3.3648170011806373E-2</v>
      </c>
    </row>
    <row r="291" spans="2:15" ht="20.149999999999999" customHeight="1" x14ac:dyDescent="0.55000000000000004">
      <c r="B291" s="100"/>
      <c r="C291" s="97"/>
      <c r="D291" s="150"/>
      <c r="E291" s="23" t="s">
        <v>181</v>
      </c>
      <c r="F291" s="3"/>
      <c r="G291" s="53" t="s">
        <v>7</v>
      </c>
      <c r="H291" s="3"/>
      <c r="I291" s="53" t="s">
        <v>7</v>
      </c>
      <c r="J291" s="104" t="s">
        <v>383</v>
      </c>
      <c r="K291" s="62">
        <v>0</v>
      </c>
      <c r="L291" s="63">
        <v>0</v>
      </c>
      <c r="M291" s="64">
        <v>57</v>
      </c>
      <c r="N291" s="65">
        <v>3.4608378870673952E-2</v>
      </c>
      <c r="O291" s="36">
        <v>3.3648170011806373E-2</v>
      </c>
    </row>
    <row r="292" spans="2:15" ht="20.149999999999999" customHeight="1" x14ac:dyDescent="0.55000000000000004">
      <c r="B292" s="100"/>
      <c r="C292" s="97"/>
      <c r="D292" s="150"/>
      <c r="E292" s="23" t="s">
        <v>182</v>
      </c>
      <c r="F292" s="3"/>
      <c r="G292" s="53" t="s">
        <v>7</v>
      </c>
      <c r="H292" s="3"/>
      <c r="I292" s="53" t="s">
        <v>7</v>
      </c>
      <c r="J292" s="104" t="s">
        <v>383</v>
      </c>
      <c r="K292" s="62">
        <v>0</v>
      </c>
      <c r="L292" s="63">
        <v>0</v>
      </c>
      <c r="M292" s="64">
        <v>57</v>
      </c>
      <c r="N292" s="65">
        <v>3.4608378870673952E-2</v>
      </c>
      <c r="O292" s="36">
        <v>3.3648170011806373E-2</v>
      </c>
    </row>
    <row r="293" spans="2:15" ht="20.149999999999999" customHeight="1" x14ac:dyDescent="0.55000000000000004">
      <c r="B293" s="100"/>
      <c r="C293" s="97"/>
      <c r="D293" s="150"/>
      <c r="E293" s="23" t="s">
        <v>183</v>
      </c>
      <c r="F293" s="3"/>
      <c r="G293" s="53" t="s">
        <v>7</v>
      </c>
      <c r="H293" s="3"/>
      <c r="I293" s="53" t="s">
        <v>7</v>
      </c>
      <c r="J293" s="104" t="s">
        <v>383</v>
      </c>
      <c r="K293" s="11">
        <v>3</v>
      </c>
      <c r="L293" s="12">
        <v>6.3829787234042548E-2</v>
      </c>
      <c r="M293" s="13">
        <v>265</v>
      </c>
      <c r="N293" s="14">
        <v>0.16089860352155433</v>
      </c>
      <c r="O293" s="15">
        <v>0.15820543093270367</v>
      </c>
    </row>
    <row r="294" spans="2:15" ht="20.149999999999999" customHeight="1" x14ac:dyDescent="0.55000000000000004">
      <c r="B294" s="100"/>
      <c r="C294" s="97"/>
      <c r="D294" s="150"/>
      <c r="E294" s="23" t="s">
        <v>184</v>
      </c>
      <c r="F294" s="3"/>
      <c r="G294" s="53" t="s">
        <v>7</v>
      </c>
      <c r="H294" s="3"/>
      <c r="I294" s="53" t="s">
        <v>7</v>
      </c>
      <c r="J294" s="104" t="s">
        <v>383</v>
      </c>
      <c r="K294" s="11">
        <v>15</v>
      </c>
      <c r="L294" s="12">
        <v>0.31914893617021278</v>
      </c>
      <c r="M294" s="13">
        <v>514</v>
      </c>
      <c r="N294" s="14">
        <v>0.31208257437765635</v>
      </c>
      <c r="O294" s="15">
        <v>0.31227863046044863</v>
      </c>
    </row>
    <row r="295" spans="2:15" ht="20.149999999999999" customHeight="1" x14ac:dyDescent="0.55000000000000004">
      <c r="B295" s="100"/>
      <c r="C295" s="97"/>
      <c r="D295" s="150"/>
      <c r="E295" s="23" t="s">
        <v>401</v>
      </c>
      <c r="F295" s="3"/>
      <c r="G295" s="53" t="s">
        <v>7</v>
      </c>
      <c r="H295" s="3"/>
      <c r="I295" s="53" t="s">
        <v>7</v>
      </c>
      <c r="J295" s="104" t="s">
        <v>383</v>
      </c>
      <c r="K295" s="11">
        <v>19</v>
      </c>
      <c r="L295" s="12">
        <v>0.40425531914893614</v>
      </c>
      <c r="M295" s="13">
        <v>516</v>
      </c>
      <c r="N295" s="14">
        <v>0.31329690346083788</v>
      </c>
      <c r="O295" s="15">
        <v>0.31582054309327035</v>
      </c>
    </row>
    <row r="296" spans="2:15" ht="20.149999999999999" customHeight="1" x14ac:dyDescent="0.55000000000000004">
      <c r="B296" s="100"/>
      <c r="C296" s="97"/>
      <c r="D296" s="150"/>
      <c r="E296" s="23" t="s">
        <v>402</v>
      </c>
      <c r="F296" s="3"/>
      <c r="G296" s="53" t="s">
        <v>7</v>
      </c>
      <c r="H296" s="3"/>
      <c r="I296" s="53" t="s">
        <v>7</v>
      </c>
      <c r="J296" s="104" t="s">
        <v>383</v>
      </c>
      <c r="K296" s="11">
        <v>19</v>
      </c>
      <c r="L296" s="12">
        <v>0.40425531914893614</v>
      </c>
      <c r="M296" s="13">
        <v>514</v>
      </c>
      <c r="N296" s="14">
        <v>0.31208257437765635</v>
      </c>
      <c r="O296" s="15">
        <v>0.31463990554899646</v>
      </c>
    </row>
    <row r="297" spans="2:15" ht="20.149999999999999" customHeight="1" x14ac:dyDescent="0.55000000000000004">
      <c r="B297" s="100"/>
      <c r="C297" s="97"/>
      <c r="D297" s="150"/>
      <c r="E297" s="23" t="s">
        <v>185</v>
      </c>
      <c r="F297" s="3"/>
      <c r="G297" s="53" t="s">
        <v>7</v>
      </c>
      <c r="H297" s="3"/>
      <c r="I297" s="53" t="s">
        <v>7</v>
      </c>
      <c r="J297" s="104" t="s">
        <v>383</v>
      </c>
      <c r="K297" s="11">
        <v>17</v>
      </c>
      <c r="L297" s="12">
        <v>0.36170212765957449</v>
      </c>
      <c r="M297" s="13">
        <v>422</v>
      </c>
      <c r="N297" s="14">
        <v>0.25622343655130542</v>
      </c>
      <c r="O297" s="15">
        <v>0.25914994096812277</v>
      </c>
    </row>
    <row r="298" spans="2:15" ht="20.149999999999999" customHeight="1" x14ac:dyDescent="0.55000000000000004">
      <c r="B298" s="100"/>
      <c r="C298" s="97"/>
      <c r="D298" s="150"/>
      <c r="E298" s="23" t="s">
        <v>186</v>
      </c>
      <c r="F298" s="8"/>
      <c r="G298" s="53" t="s">
        <v>7</v>
      </c>
      <c r="H298" s="8"/>
      <c r="I298" s="59" t="s">
        <v>7</v>
      </c>
      <c r="J298" s="104" t="s">
        <v>383</v>
      </c>
      <c r="K298" s="11">
        <v>2</v>
      </c>
      <c r="L298" s="12">
        <v>4.2553191489361701E-2</v>
      </c>
      <c r="M298" s="13">
        <v>99</v>
      </c>
      <c r="N298" s="14">
        <v>6.0109289617486336E-2</v>
      </c>
      <c r="O298" s="15">
        <v>5.9622195985832349E-2</v>
      </c>
    </row>
    <row r="299" spans="2:15" ht="40" customHeight="1" x14ac:dyDescent="0.55000000000000004">
      <c r="B299" s="100"/>
      <c r="C299" s="97"/>
      <c r="D299" s="150"/>
      <c r="E299" s="23" t="s">
        <v>187</v>
      </c>
      <c r="F299" s="8"/>
      <c r="G299" s="53" t="s">
        <v>7</v>
      </c>
      <c r="H299" s="8"/>
      <c r="I299" s="59" t="s">
        <v>7</v>
      </c>
      <c r="J299" s="104" t="s">
        <v>383</v>
      </c>
      <c r="K299" s="11">
        <v>0</v>
      </c>
      <c r="L299" s="12">
        <v>0</v>
      </c>
      <c r="M299" s="13">
        <v>73</v>
      </c>
      <c r="N299" s="14">
        <v>4.4323011536126292E-2</v>
      </c>
      <c r="O299" s="15">
        <v>4.3093270365997638E-2</v>
      </c>
    </row>
    <row r="300" spans="2:15" ht="20.149999999999999" customHeight="1" x14ac:dyDescent="0.55000000000000004">
      <c r="B300" s="100"/>
      <c r="C300" s="97"/>
      <c r="D300" s="150"/>
      <c r="E300" s="23" t="s">
        <v>188</v>
      </c>
      <c r="F300" s="8"/>
      <c r="G300" s="53" t="s">
        <v>7</v>
      </c>
      <c r="H300" s="8"/>
      <c r="I300" s="59" t="s">
        <v>7</v>
      </c>
      <c r="J300" s="104" t="s">
        <v>383</v>
      </c>
      <c r="K300" s="11">
        <v>1</v>
      </c>
      <c r="L300" s="12">
        <v>2.1276595744680851E-2</v>
      </c>
      <c r="M300" s="13">
        <v>77</v>
      </c>
      <c r="N300" s="14">
        <v>4.6751669702489375E-2</v>
      </c>
      <c r="O300" s="15">
        <v>4.6044864226682407E-2</v>
      </c>
    </row>
    <row r="301" spans="2:15" ht="20.149999999999999" customHeight="1" x14ac:dyDescent="0.55000000000000004">
      <c r="B301" s="100"/>
      <c r="C301" s="97"/>
      <c r="D301" s="150"/>
      <c r="E301" s="23" t="s">
        <v>189</v>
      </c>
      <c r="F301" s="8"/>
      <c r="G301" s="53" t="s">
        <v>7</v>
      </c>
      <c r="H301" s="8"/>
      <c r="I301" s="59" t="s">
        <v>7</v>
      </c>
      <c r="J301" s="104" t="s">
        <v>383</v>
      </c>
      <c r="K301" s="11">
        <v>7</v>
      </c>
      <c r="L301" s="12">
        <v>0.14893617021276595</v>
      </c>
      <c r="M301" s="13">
        <v>157</v>
      </c>
      <c r="N301" s="14">
        <v>9.532483302975106E-2</v>
      </c>
      <c r="O301" s="15">
        <v>9.6812278630460449E-2</v>
      </c>
    </row>
    <row r="302" spans="2:15" ht="20.149999999999999" customHeight="1" x14ac:dyDescent="0.55000000000000004">
      <c r="B302" s="100"/>
      <c r="C302" s="97"/>
      <c r="D302" s="150"/>
      <c r="E302" s="23" t="s">
        <v>190</v>
      </c>
      <c r="F302" s="8"/>
      <c r="G302" s="53" t="s">
        <v>7</v>
      </c>
      <c r="H302" s="8"/>
      <c r="I302" s="59" t="s">
        <v>7</v>
      </c>
      <c r="J302" s="104" t="s">
        <v>383</v>
      </c>
      <c r="K302" s="11">
        <v>5</v>
      </c>
      <c r="L302" s="12">
        <v>0.10638297872340426</v>
      </c>
      <c r="M302" s="13">
        <v>156</v>
      </c>
      <c r="N302" s="14">
        <v>9.4717668488160295E-2</v>
      </c>
      <c r="O302" s="15">
        <v>9.5041322314049589E-2</v>
      </c>
    </row>
    <row r="303" spans="2:15" ht="20.149999999999999" customHeight="1" x14ac:dyDescent="0.55000000000000004">
      <c r="B303" s="100"/>
      <c r="C303" s="97"/>
      <c r="D303" s="150"/>
      <c r="E303" s="23" t="s">
        <v>191</v>
      </c>
      <c r="F303" s="3"/>
      <c r="G303" s="53" t="s">
        <v>7</v>
      </c>
      <c r="H303" s="3"/>
      <c r="I303" s="53" t="s">
        <v>7</v>
      </c>
      <c r="J303" s="104" t="s">
        <v>383</v>
      </c>
      <c r="K303" s="11">
        <v>23</v>
      </c>
      <c r="L303" s="12">
        <v>0.48936170212765956</v>
      </c>
      <c r="M303" s="13">
        <v>509</v>
      </c>
      <c r="N303" s="14">
        <v>0.30904675166970247</v>
      </c>
      <c r="O303" s="15">
        <v>0.31404958677685951</v>
      </c>
    </row>
    <row r="304" spans="2:15" ht="20.149999999999999" customHeight="1" x14ac:dyDescent="0.55000000000000004">
      <c r="B304" s="100"/>
      <c r="C304" s="97"/>
      <c r="D304" s="150"/>
      <c r="E304" s="23" t="s">
        <v>192</v>
      </c>
      <c r="F304" s="8"/>
      <c r="G304" s="53" t="s">
        <v>7</v>
      </c>
      <c r="H304" s="8"/>
      <c r="I304" s="59" t="s">
        <v>7</v>
      </c>
      <c r="J304" s="104" t="s">
        <v>383</v>
      </c>
      <c r="K304" s="11">
        <v>15</v>
      </c>
      <c r="L304" s="12">
        <v>0.31914893617021278</v>
      </c>
      <c r="M304" s="13">
        <v>210</v>
      </c>
      <c r="N304" s="14">
        <v>0.12750455373406194</v>
      </c>
      <c r="O304" s="15">
        <v>0.13282172373081463</v>
      </c>
    </row>
    <row r="305" spans="2:15" ht="20.149999999999999" customHeight="1" x14ac:dyDescent="0.55000000000000004">
      <c r="B305" s="100"/>
      <c r="C305" s="97"/>
      <c r="D305" s="150"/>
      <c r="E305" s="23" t="s">
        <v>193</v>
      </c>
      <c r="F305" s="8"/>
      <c r="G305" s="53" t="s">
        <v>7</v>
      </c>
      <c r="H305" s="8"/>
      <c r="I305" s="59" t="s">
        <v>7</v>
      </c>
      <c r="J305" s="104" t="s">
        <v>383</v>
      </c>
      <c r="K305" s="11">
        <v>15</v>
      </c>
      <c r="L305" s="12">
        <v>0.31914893617021278</v>
      </c>
      <c r="M305" s="13">
        <v>209</v>
      </c>
      <c r="N305" s="14">
        <v>0.12689738919247115</v>
      </c>
      <c r="O305" s="15">
        <v>0.13223140495867769</v>
      </c>
    </row>
    <row r="306" spans="2:15" ht="20.149999999999999" customHeight="1" x14ac:dyDescent="0.55000000000000004">
      <c r="B306" s="100"/>
      <c r="C306" s="97"/>
      <c r="D306" s="150"/>
      <c r="E306" s="23" t="s">
        <v>194</v>
      </c>
      <c r="F306" s="8"/>
      <c r="G306" s="53" t="s">
        <v>7</v>
      </c>
      <c r="H306" s="8"/>
      <c r="I306" s="59" t="s">
        <v>7</v>
      </c>
      <c r="J306" s="104" t="s">
        <v>383</v>
      </c>
      <c r="K306" s="11">
        <v>15</v>
      </c>
      <c r="L306" s="12">
        <v>0.31914893617021278</v>
      </c>
      <c r="M306" s="13">
        <v>211</v>
      </c>
      <c r="N306" s="14">
        <v>0.12811171827565271</v>
      </c>
      <c r="O306" s="15">
        <v>0.13341204250295161</v>
      </c>
    </row>
    <row r="307" spans="2:15" ht="20.149999999999999" customHeight="1" x14ac:dyDescent="0.55000000000000004">
      <c r="B307" s="100"/>
      <c r="C307" s="97"/>
      <c r="D307" s="150"/>
      <c r="E307" s="23" t="s">
        <v>195</v>
      </c>
      <c r="F307" s="8"/>
      <c r="G307" s="53" t="s">
        <v>7</v>
      </c>
      <c r="H307" s="8"/>
      <c r="I307" s="59" t="s">
        <v>7</v>
      </c>
      <c r="J307" s="104" t="s">
        <v>383</v>
      </c>
      <c r="K307" s="11">
        <v>15</v>
      </c>
      <c r="L307" s="12">
        <v>0.31914893617021278</v>
      </c>
      <c r="M307" s="13">
        <v>209</v>
      </c>
      <c r="N307" s="14">
        <v>0.12689738919247115</v>
      </c>
      <c r="O307" s="15">
        <v>0.13223140495867769</v>
      </c>
    </row>
    <row r="308" spans="2:15" ht="20.149999999999999" customHeight="1" x14ac:dyDescent="0.55000000000000004">
      <c r="B308" s="100"/>
      <c r="C308" s="97"/>
      <c r="D308" s="150"/>
      <c r="E308" s="23" t="s">
        <v>196</v>
      </c>
      <c r="F308" s="3"/>
      <c r="G308" s="53" t="s">
        <v>7</v>
      </c>
      <c r="H308" s="3"/>
      <c r="I308" s="53" t="s">
        <v>7</v>
      </c>
      <c r="J308" s="104" t="s">
        <v>383</v>
      </c>
      <c r="K308" s="62">
        <v>4</v>
      </c>
      <c r="L308" s="63">
        <v>8.5000000000000006E-2</v>
      </c>
      <c r="M308" s="64">
        <v>125</v>
      </c>
      <c r="N308" s="65">
        <v>7.5999999999999998E-2</v>
      </c>
      <c r="O308" s="36">
        <f>(K308+M308)/1694</f>
        <v>7.615112160566706E-2</v>
      </c>
    </row>
    <row r="309" spans="2:15" ht="20.149999999999999" customHeight="1" x14ac:dyDescent="0.55000000000000004">
      <c r="B309" s="100"/>
      <c r="C309" s="97"/>
      <c r="D309" s="150"/>
      <c r="E309" s="23" t="s">
        <v>197</v>
      </c>
      <c r="F309" s="3"/>
      <c r="G309" s="53" t="s">
        <v>7</v>
      </c>
      <c r="H309" s="3"/>
      <c r="I309" s="53" t="s">
        <v>7</v>
      </c>
      <c r="J309" s="104" t="s">
        <v>383</v>
      </c>
      <c r="K309" s="11">
        <v>23</v>
      </c>
      <c r="L309" s="12">
        <v>0.48936170212765956</v>
      </c>
      <c r="M309" s="13">
        <v>509</v>
      </c>
      <c r="N309" s="14">
        <v>0.30904675166970247</v>
      </c>
      <c r="O309" s="15">
        <v>0.31404958677685951</v>
      </c>
    </row>
    <row r="310" spans="2:15" ht="20.149999999999999" customHeight="1" x14ac:dyDescent="0.55000000000000004">
      <c r="B310" s="100"/>
      <c r="C310" s="97"/>
      <c r="D310" s="150"/>
      <c r="E310" s="23" t="s">
        <v>198</v>
      </c>
      <c r="F310" s="8"/>
      <c r="G310" s="53" t="s">
        <v>7</v>
      </c>
      <c r="H310" s="8"/>
      <c r="I310" s="59" t="s">
        <v>7</v>
      </c>
      <c r="J310" s="104" t="s">
        <v>383</v>
      </c>
      <c r="K310" s="11">
        <v>15</v>
      </c>
      <c r="L310" s="12">
        <v>0.31914893617021278</v>
      </c>
      <c r="M310" s="13">
        <v>211</v>
      </c>
      <c r="N310" s="14">
        <v>0.12811171827565271</v>
      </c>
      <c r="O310" s="15">
        <v>0.13341204250295161</v>
      </c>
    </row>
    <row r="311" spans="2:15" ht="20.149999999999999" customHeight="1" x14ac:dyDescent="0.55000000000000004">
      <c r="B311" s="100"/>
      <c r="C311" s="97"/>
      <c r="D311" s="150"/>
      <c r="E311" s="23" t="s">
        <v>199</v>
      </c>
      <c r="F311" s="8"/>
      <c r="G311" s="53" t="s">
        <v>7</v>
      </c>
      <c r="H311" s="8"/>
      <c r="I311" s="59" t="s">
        <v>7</v>
      </c>
      <c r="J311" s="104" t="s">
        <v>383</v>
      </c>
      <c r="K311" s="11">
        <v>15</v>
      </c>
      <c r="L311" s="12">
        <v>0.31914893617021278</v>
      </c>
      <c r="M311" s="13">
        <v>210</v>
      </c>
      <c r="N311" s="14">
        <v>0.12750455373406194</v>
      </c>
      <c r="O311" s="15">
        <v>0.13282172373081463</v>
      </c>
    </row>
    <row r="312" spans="2:15" ht="20.149999999999999" customHeight="1" x14ac:dyDescent="0.55000000000000004">
      <c r="B312" s="100"/>
      <c r="C312" s="97"/>
      <c r="D312" s="150"/>
      <c r="E312" s="23" t="s">
        <v>200</v>
      </c>
      <c r="F312" s="8"/>
      <c r="G312" s="53" t="s">
        <v>7</v>
      </c>
      <c r="H312" s="8"/>
      <c r="I312" s="59" t="s">
        <v>7</v>
      </c>
      <c r="J312" s="104" t="s">
        <v>383</v>
      </c>
      <c r="K312" s="11">
        <v>15</v>
      </c>
      <c r="L312" s="12">
        <v>0.31914893617021278</v>
      </c>
      <c r="M312" s="13">
        <v>211</v>
      </c>
      <c r="N312" s="14">
        <v>0.12811171827565271</v>
      </c>
      <c r="O312" s="15">
        <v>0.13341204250295161</v>
      </c>
    </row>
    <row r="313" spans="2:15" ht="20.149999999999999" customHeight="1" x14ac:dyDescent="0.55000000000000004">
      <c r="B313" s="100"/>
      <c r="C313" s="97"/>
      <c r="D313" s="150"/>
      <c r="E313" s="23" t="s">
        <v>201</v>
      </c>
      <c r="F313" s="8"/>
      <c r="G313" s="53" t="s">
        <v>7</v>
      </c>
      <c r="H313" s="8"/>
      <c r="I313" s="59" t="s">
        <v>7</v>
      </c>
      <c r="J313" s="104" t="s">
        <v>383</v>
      </c>
      <c r="K313" s="11">
        <v>15</v>
      </c>
      <c r="L313" s="12">
        <v>0.31914893617021278</v>
      </c>
      <c r="M313" s="13">
        <v>210</v>
      </c>
      <c r="N313" s="14">
        <v>0.12750455373406194</v>
      </c>
      <c r="O313" s="15">
        <v>0.13282172373081463</v>
      </c>
    </row>
    <row r="314" spans="2:15" ht="20.149999999999999" customHeight="1" x14ac:dyDescent="0.55000000000000004">
      <c r="B314" s="100"/>
      <c r="C314" s="97"/>
      <c r="D314" s="150"/>
      <c r="E314" s="23" t="s">
        <v>202</v>
      </c>
      <c r="F314" s="8"/>
      <c r="G314" s="53" t="s">
        <v>7</v>
      </c>
      <c r="H314" s="8"/>
      <c r="I314" s="59" t="s">
        <v>7</v>
      </c>
      <c r="J314" s="104" t="s">
        <v>383</v>
      </c>
      <c r="K314" s="11">
        <v>15</v>
      </c>
      <c r="L314" s="12">
        <v>0.31914893617021278</v>
      </c>
      <c r="M314" s="13">
        <v>211</v>
      </c>
      <c r="N314" s="14">
        <v>0.12811171827565271</v>
      </c>
      <c r="O314" s="15">
        <v>0.13341204250295161</v>
      </c>
    </row>
    <row r="315" spans="2:15" ht="20.149999999999999" customHeight="1" x14ac:dyDescent="0.55000000000000004">
      <c r="B315" s="100"/>
      <c r="C315" s="97"/>
      <c r="D315" s="150"/>
      <c r="E315" s="23" t="s">
        <v>203</v>
      </c>
      <c r="F315" s="8"/>
      <c r="G315" s="53" t="s">
        <v>7</v>
      </c>
      <c r="H315" s="8"/>
      <c r="I315" s="59" t="s">
        <v>7</v>
      </c>
      <c r="J315" s="104" t="s">
        <v>383</v>
      </c>
      <c r="K315" s="11">
        <v>15</v>
      </c>
      <c r="L315" s="12">
        <v>0.31914893617021278</v>
      </c>
      <c r="M315" s="13">
        <v>210</v>
      </c>
      <c r="N315" s="14">
        <v>0.12750455373406194</v>
      </c>
      <c r="O315" s="15">
        <v>0.13282172373081463</v>
      </c>
    </row>
    <row r="316" spans="2:15" ht="20.149999999999999" customHeight="1" x14ac:dyDescent="0.55000000000000004">
      <c r="B316" s="100"/>
      <c r="C316" s="97"/>
      <c r="D316" s="150"/>
      <c r="E316" s="23" t="s">
        <v>403</v>
      </c>
      <c r="F316" s="3"/>
      <c r="G316" s="53" t="s">
        <v>7</v>
      </c>
      <c r="H316" s="3"/>
      <c r="I316" s="53" t="s">
        <v>7</v>
      </c>
      <c r="J316" s="104" t="s">
        <v>383</v>
      </c>
      <c r="K316" s="11">
        <v>18</v>
      </c>
      <c r="L316" s="12">
        <v>0.38297872340425532</v>
      </c>
      <c r="M316" s="13">
        <v>496</v>
      </c>
      <c r="N316" s="14">
        <v>0.30115361262902246</v>
      </c>
      <c r="O316" s="15">
        <v>0.30342384887839435</v>
      </c>
    </row>
    <row r="317" spans="2:15" ht="20.149999999999999" customHeight="1" x14ac:dyDescent="0.55000000000000004">
      <c r="B317" s="100"/>
      <c r="C317" s="97"/>
      <c r="D317" s="150"/>
      <c r="E317" s="23" t="s">
        <v>404</v>
      </c>
      <c r="F317" s="3"/>
      <c r="G317" s="53" t="s">
        <v>7</v>
      </c>
      <c r="H317" s="3"/>
      <c r="I317" s="53" t="s">
        <v>7</v>
      </c>
      <c r="J317" s="104" t="s">
        <v>383</v>
      </c>
      <c r="K317" s="11">
        <v>18</v>
      </c>
      <c r="L317" s="12">
        <v>0.38297872340425532</v>
      </c>
      <c r="M317" s="13">
        <v>496</v>
      </c>
      <c r="N317" s="14">
        <v>0.30115361262902246</v>
      </c>
      <c r="O317" s="15">
        <v>0.30342384887839435</v>
      </c>
    </row>
    <row r="318" spans="2:15" ht="20.149999999999999" customHeight="1" x14ac:dyDescent="0.55000000000000004">
      <c r="B318" s="100"/>
      <c r="C318" s="97"/>
      <c r="D318" s="150"/>
      <c r="E318" s="23" t="s">
        <v>204</v>
      </c>
      <c r="F318" s="8"/>
      <c r="G318" s="53" t="s">
        <v>7</v>
      </c>
      <c r="H318" s="8"/>
      <c r="I318" s="59" t="s">
        <v>7</v>
      </c>
      <c r="J318" s="104" t="s">
        <v>383</v>
      </c>
      <c r="K318" s="11">
        <v>3</v>
      </c>
      <c r="L318" s="12">
        <v>6.3829787234042548E-2</v>
      </c>
      <c r="M318" s="13">
        <v>99</v>
      </c>
      <c r="N318" s="14">
        <v>6.0109289617486336E-2</v>
      </c>
      <c r="O318" s="15">
        <v>6.02125147579693E-2</v>
      </c>
    </row>
    <row r="319" spans="2:15" ht="20.149999999999999" customHeight="1" x14ac:dyDescent="0.55000000000000004">
      <c r="B319" s="100"/>
      <c r="C319" s="97"/>
      <c r="D319" s="150"/>
      <c r="E319" s="23" t="s">
        <v>205</v>
      </c>
      <c r="F319" s="8"/>
      <c r="G319" s="53" t="s">
        <v>7</v>
      </c>
      <c r="H319" s="8"/>
      <c r="I319" s="59" t="s">
        <v>7</v>
      </c>
      <c r="J319" s="104" t="s">
        <v>383</v>
      </c>
      <c r="K319" s="11">
        <v>1</v>
      </c>
      <c r="L319" s="12">
        <v>2.1276595744680851E-2</v>
      </c>
      <c r="M319" s="13">
        <v>81</v>
      </c>
      <c r="N319" s="14">
        <v>4.9180327868852458E-2</v>
      </c>
      <c r="O319" s="15">
        <v>4.8406139315230225E-2</v>
      </c>
    </row>
    <row r="320" spans="2:15" ht="40" customHeight="1" x14ac:dyDescent="0.55000000000000004">
      <c r="B320" s="100"/>
      <c r="C320" s="97"/>
      <c r="D320" s="150"/>
      <c r="E320" s="23" t="s">
        <v>206</v>
      </c>
      <c r="F320" s="3"/>
      <c r="G320" s="53" t="s">
        <v>7</v>
      </c>
      <c r="H320" s="3"/>
      <c r="I320" s="53" t="s">
        <v>7</v>
      </c>
      <c r="J320" s="104" t="s">
        <v>383</v>
      </c>
      <c r="K320" s="11">
        <v>11</v>
      </c>
      <c r="L320" s="12">
        <v>0.23404255319148937</v>
      </c>
      <c r="M320" s="13">
        <v>415</v>
      </c>
      <c r="N320" s="14">
        <v>0.25197328476017</v>
      </c>
      <c r="O320" s="15">
        <v>0.25147579693034239</v>
      </c>
    </row>
    <row r="321" spans="2:15" ht="40" customHeight="1" x14ac:dyDescent="0.55000000000000004">
      <c r="B321" s="100"/>
      <c r="C321" s="97"/>
      <c r="D321" s="150"/>
      <c r="E321" s="23" t="s">
        <v>207</v>
      </c>
      <c r="F321" s="3"/>
      <c r="G321" s="53" t="s">
        <v>7</v>
      </c>
      <c r="H321" s="3"/>
      <c r="I321" s="53" t="s">
        <v>7</v>
      </c>
      <c r="J321" s="104" t="s">
        <v>383</v>
      </c>
      <c r="K321" s="11">
        <v>11</v>
      </c>
      <c r="L321" s="12">
        <v>0.23404255319148937</v>
      </c>
      <c r="M321" s="13">
        <v>417</v>
      </c>
      <c r="N321" s="14">
        <v>0.25318761384335153</v>
      </c>
      <c r="O321" s="15">
        <v>0.25265643447461628</v>
      </c>
    </row>
    <row r="322" spans="2:15" ht="40" customHeight="1" x14ac:dyDescent="0.55000000000000004">
      <c r="B322" s="100"/>
      <c r="C322" s="97"/>
      <c r="D322" s="151"/>
      <c r="E322" s="23" t="s">
        <v>208</v>
      </c>
      <c r="F322" s="3"/>
      <c r="G322" s="53" t="s">
        <v>7</v>
      </c>
      <c r="H322" s="3"/>
      <c r="I322" s="53" t="s">
        <v>7</v>
      </c>
      <c r="J322" s="104" t="s">
        <v>383</v>
      </c>
      <c r="K322" s="11">
        <v>10</v>
      </c>
      <c r="L322" s="12">
        <v>0.21276595744680851</v>
      </c>
      <c r="M322" s="13">
        <v>418</v>
      </c>
      <c r="N322" s="14">
        <v>0.2537947783849423</v>
      </c>
      <c r="O322" s="15">
        <v>0.25265643447461628</v>
      </c>
    </row>
    <row r="323" spans="2:15" ht="20.149999999999999" customHeight="1" x14ac:dyDescent="0.55000000000000004">
      <c r="B323" s="100"/>
      <c r="C323" s="97"/>
      <c r="D323" s="151"/>
      <c r="E323" s="23" t="s">
        <v>209</v>
      </c>
      <c r="F323" s="8"/>
      <c r="G323" s="53" t="s">
        <v>7</v>
      </c>
      <c r="H323" s="8"/>
      <c r="I323" s="59" t="s">
        <v>7</v>
      </c>
      <c r="J323" s="104" t="s">
        <v>383</v>
      </c>
      <c r="K323" s="11">
        <v>0</v>
      </c>
      <c r="L323" s="12">
        <v>0</v>
      </c>
      <c r="M323" s="13">
        <v>70</v>
      </c>
      <c r="N323" s="14">
        <v>4.2501517911353974E-2</v>
      </c>
      <c r="O323" s="15">
        <v>4.1322314049586778E-2</v>
      </c>
    </row>
    <row r="324" spans="2:15" ht="20.149999999999999" customHeight="1" x14ac:dyDescent="0.55000000000000004">
      <c r="B324" s="100"/>
      <c r="C324" s="97"/>
      <c r="D324" s="151"/>
      <c r="E324" s="23" t="s">
        <v>210</v>
      </c>
      <c r="F324" s="8"/>
      <c r="G324" s="53" t="s">
        <v>7</v>
      </c>
      <c r="H324" s="8"/>
      <c r="I324" s="59" t="s">
        <v>7</v>
      </c>
      <c r="J324" s="104" t="s">
        <v>383</v>
      </c>
      <c r="K324" s="11">
        <v>3</v>
      </c>
      <c r="L324" s="12">
        <v>6.3829787234042548E-2</v>
      </c>
      <c r="M324" s="13">
        <v>67</v>
      </c>
      <c r="N324" s="14">
        <v>4.0680024286581663E-2</v>
      </c>
      <c r="O324" s="15">
        <v>4.1322314049586778E-2</v>
      </c>
    </row>
    <row r="325" spans="2:15" ht="20.149999999999999" customHeight="1" x14ac:dyDescent="0.55000000000000004">
      <c r="B325" s="100"/>
      <c r="C325" s="97"/>
      <c r="D325" s="151"/>
      <c r="E325" s="23" t="s">
        <v>211</v>
      </c>
      <c r="F325" s="8"/>
      <c r="G325" s="53" t="s">
        <v>7</v>
      </c>
      <c r="H325" s="8"/>
      <c r="I325" s="59" t="s">
        <v>7</v>
      </c>
      <c r="J325" s="104" t="s">
        <v>383</v>
      </c>
      <c r="K325" s="11">
        <v>2</v>
      </c>
      <c r="L325" s="12">
        <v>4.2553191489361701E-2</v>
      </c>
      <c r="M325" s="13">
        <v>66</v>
      </c>
      <c r="N325" s="14">
        <v>4.0072859744990891E-2</v>
      </c>
      <c r="O325" s="15">
        <v>4.0141676505312869E-2</v>
      </c>
    </row>
    <row r="326" spans="2:15" ht="20.149999999999999" customHeight="1" x14ac:dyDescent="0.55000000000000004">
      <c r="B326" s="100"/>
      <c r="C326" s="97"/>
      <c r="D326" s="151"/>
      <c r="E326" s="23" t="s">
        <v>212</v>
      </c>
      <c r="F326" s="8"/>
      <c r="G326" s="53" t="s">
        <v>7</v>
      </c>
      <c r="H326" s="8"/>
      <c r="I326" s="59" t="s">
        <v>7</v>
      </c>
      <c r="J326" s="104" t="s">
        <v>383</v>
      </c>
      <c r="K326" s="11">
        <v>1</v>
      </c>
      <c r="L326" s="12">
        <v>2.1276595744680851E-2</v>
      </c>
      <c r="M326" s="13">
        <v>62</v>
      </c>
      <c r="N326" s="14">
        <v>3.7644201578627808E-2</v>
      </c>
      <c r="O326" s="15">
        <v>3.71900826446281E-2</v>
      </c>
    </row>
    <row r="327" spans="2:15" ht="20.149999999999999" customHeight="1" x14ac:dyDescent="0.55000000000000004">
      <c r="B327" s="100"/>
      <c r="C327" s="97"/>
      <c r="D327" s="151"/>
      <c r="E327" s="23" t="s">
        <v>213</v>
      </c>
      <c r="F327" s="8"/>
      <c r="G327" s="53" t="s">
        <v>7</v>
      </c>
      <c r="H327" s="8"/>
      <c r="I327" s="59" t="s">
        <v>7</v>
      </c>
      <c r="J327" s="104" t="s">
        <v>383</v>
      </c>
      <c r="K327" s="11">
        <v>0</v>
      </c>
      <c r="L327" s="12">
        <v>0</v>
      </c>
      <c r="M327" s="13">
        <v>60</v>
      </c>
      <c r="N327" s="14">
        <v>3.6429872495446269E-2</v>
      </c>
      <c r="O327" s="15">
        <v>3.541912632821724E-2</v>
      </c>
    </row>
    <row r="328" spans="2:15" ht="20.149999999999999" customHeight="1" x14ac:dyDescent="0.55000000000000004">
      <c r="B328" s="100"/>
      <c r="C328" s="97"/>
      <c r="D328" s="150"/>
      <c r="E328" s="23" t="s">
        <v>214</v>
      </c>
      <c r="F328" s="8"/>
      <c r="G328" s="53" t="s">
        <v>7</v>
      </c>
      <c r="H328" s="8"/>
      <c r="I328" s="59" t="s">
        <v>7</v>
      </c>
      <c r="J328" s="104" t="s">
        <v>383</v>
      </c>
      <c r="K328" s="11">
        <v>6</v>
      </c>
      <c r="L328" s="12">
        <v>0.1276595744680851</v>
      </c>
      <c r="M328" s="13">
        <v>103</v>
      </c>
      <c r="N328" s="14">
        <v>6.2537947783849426E-2</v>
      </c>
      <c r="O328" s="15">
        <v>6.4344746162927985E-2</v>
      </c>
    </row>
    <row r="329" spans="2:15" ht="20.149999999999999" customHeight="1" x14ac:dyDescent="0.55000000000000004">
      <c r="B329" s="100"/>
      <c r="C329" s="97"/>
      <c r="D329" s="150"/>
      <c r="E329" s="23" t="s">
        <v>215</v>
      </c>
      <c r="F329" s="8"/>
      <c r="G329" s="53" t="s">
        <v>7</v>
      </c>
      <c r="H329" s="8"/>
      <c r="I329" s="59" t="s">
        <v>7</v>
      </c>
      <c r="J329" s="104" t="s">
        <v>383</v>
      </c>
      <c r="K329" s="11">
        <v>6</v>
      </c>
      <c r="L329" s="12">
        <v>0.1276595744680851</v>
      </c>
      <c r="M329" s="13">
        <v>102</v>
      </c>
      <c r="N329" s="14">
        <v>6.1930783242258654E-2</v>
      </c>
      <c r="O329" s="15">
        <v>6.3754427390791027E-2</v>
      </c>
    </row>
    <row r="330" spans="2:15" ht="20.149999999999999" customHeight="1" x14ac:dyDescent="0.55000000000000004">
      <c r="B330" s="100"/>
      <c r="C330" s="97"/>
      <c r="D330" s="150"/>
      <c r="E330" s="23" t="s">
        <v>216</v>
      </c>
      <c r="F330" s="8"/>
      <c r="G330" s="53" t="s">
        <v>7</v>
      </c>
      <c r="H330" s="8"/>
      <c r="I330" s="59" t="s">
        <v>7</v>
      </c>
      <c r="J330" s="104" t="s">
        <v>383</v>
      </c>
      <c r="K330" s="11">
        <v>4</v>
      </c>
      <c r="L330" s="12">
        <v>8.5106382978723402E-2</v>
      </c>
      <c r="M330" s="13">
        <v>81</v>
      </c>
      <c r="N330" s="14">
        <v>4.9180327868852458E-2</v>
      </c>
      <c r="O330" s="15">
        <v>5.0177095631641085E-2</v>
      </c>
    </row>
    <row r="331" spans="2:15" ht="20.149999999999999" customHeight="1" x14ac:dyDescent="0.55000000000000004">
      <c r="B331" s="100"/>
      <c r="C331" s="97"/>
      <c r="D331" s="150"/>
      <c r="E331" s="23" t="s">
        <v>217</v>
      </c>
      <c r="F331" s="8"/>
      <c r="G331" s="53" t="s">
        <v>7</v>
      </c>
      <c r="H331" s="8"/>
      <c r="I331" s="59" t="s">
        <v>7</v>
      </c>
      <c r="J331" s="104" t="s">
        <v>383</v>
      </c>
      <c r="K331" s="11">
        <v>4</v>
      </c>
      <c r="L331" s="12">
        <v>8.5106382978723402E-2</v>
      </c>
      <c r="M331" s="13">
        <v>80</v>
      </c>
      <c r="N331" s="14">
        <v>4.8573163327261686E-2</v>
      </c>
      <c r="O331" s="15">
        <v>4.9586776859504134E-2</v>
      </c>
    </row>
    <row r="332" spans="2:15" ht="20.149999999999999" customHeight="1" x14ac:dyDescent="0.55000000000000004">
      <c r="B332" s="100"/>
      <c r="C332" s="97"/>
      <c r="D332" s="150"/>
      <c r="E332" s="23" t="s">
        <v>218</v>
      </c>
      <c r="F332" s="8"/>
      <c r="G332" s="53" t="s">
        <v>7</v>
      </c>
      <c r="H332" s="8"/>
      <c r="I332" s="59" t="s">
        <v>7</v>
      </c>
      <c r="J332" s="104" t="s">
        <v>383</v>
      </c>
      <c r="K332" s="11">
        <v>3</v>
      </c>
      <c r="L332" s="12">
        <v>6.3829787234042548E-2</v>
      </c>
      <c r="M332" s="13">
        <v>73</v>
      </c>
      <c r="N332" s="14">
        <v>4.4323011536126292E-2</v>
      </c>
      <c r="O332" s="15">
        <v>4.4864226682408498E-2</v>
      </c>
    </row>
    <row r="333" spans="2:15" ht="20.149999999999999" customHeight="1" x14ac:dyDescent="0.55000000000000004">
      <c r="B333" s="100"/>
      <c r="C333" s="97"/>
      <c r="D333" s="150"/>
      <c r="E333" s="23" t="s">
        <v>332</v>
      </c>
      <c r="F333" s="8"/>
      <c r="G333" s="53" t="s">
        <v>7</v>
      </c>
      <c r="H333" s="8"/>
      <c r="I333" s="59" t="s">
        <v>7</v>
      </c>
      <c r="J333" s="104" t="s">
        <v>383</v>
      </c>
      <c r="K333" s="62">
        <v>0</v>
      </c>
      <c r="L333" s="12">
        <v>0</v>
      </c>
      <c r="M333" s="64">
        <v>59</v>
      </c>
      <c r="N333" s="65">
        <v>3.5999999999999997E-2</v>
      </c>
      <c r="O333" s="36">
        <f>(K333+M333)/1694</f>
        <v>3.4828807556080282E-2</v>
      </c>
    </row>
    <row r="334" spans="2:15" ht="20.149999999999999" customHeight="1" x14ac:dyDescent="0.55000000000000004">
      <c r="B334" s="100"/>
      <c r="C334" s="97"/>
      <c r="D334" s="150"/>
      <c r="E334" s="23" t="s">
        <v>333</v>
      </c>
      <c r="F334" s="8"/>
      <c r="G334" s="53" t="s">
        <v>7</v>
      </c>
      <c r="H334" s="8"/>
      <c r="I334" s="59" t="s">
        <v>7</v>
      </c>
      <c r="J334" s="104" t="s">
        <v>383</v>
      </c>
      <c r="K334" s="62">
        <v>0</v>
      </c>
      <c r="L334" s="12">
        <v>0</v>
      </c>
      <c r="M334" s="64">
        <v>60</v>
      </c>
      <c r="N334" s="65">
        <v>3.5999999999999997E-2</v>
      </c>
      <c r="O334" s="36">
        <f>(K334+M334)/1694</f>
        <v>3.541912632821724E-2</v>
      </c>
    </row>
    <row r="335" spans="2:15" ht="20.149999999999999" customHeight="1" x14ac:dyDescent="0.55000000000000004">
      <c r="B335" s="100"/>
      <c r="C335" s="97"/>
      <c r="D335" s="150"/>
      <c r="E335" s="23" t="s">
        <v>219</v>
      </c>
      <c r="F335" s="8"/>
      <c r="G335" s="53" t="s">
        <v>7</v>
      </c>
      <c r="H335" s="8"/>
      <c r="I335" s="59" t="s">
        <v>7</v>
      </c>
      <c r="J335" s="104" t="s">
        <v>383</v>
      </c>
      <c r="K335" s="11">
        <v>0</v>
      </c>
      <c r="L335" s="12">
        <v>0</v>
      </c>
      <c r="M335" s="13">
        <v>64</v>
      </c>
      <c r="N335" s="14">
        <v>3.8858530661809353E-2</v>
      </c>
      <c r="O335" s="15">
        <v>3.7780401416765051E-2</v>
      </c>
    </row>
    <row r="336" spans="2:15" ht="20.149999999999999" customHeight="1" x14ac:dyDescent="0.55000000000000004">
      <c r="B336" s="100"/>
      <c r="C336" s="97"/>
      <c r="D336" s="150"/>
      <c r="E336" s="23" t="s">
        <v>220</v>
      </c>
      <c r="F336" s="8"/>
      <c r="G336" s="53" t="s">
        <v>7</v>
      </c>
      <c r="H336" s="8"/>
      <c r="I336" s="59" t="s">
        <v>7</v>
      </c>
      <c r="J336" s="104" t="s">
        <v>383</v>
      </c>
      <c r="K336" s="11">
        <v>0</v>
      </c>
      <c r="L336" s="12">
        <v>0</v>
      </c>
      <c r="M336" s="13">
        <v>64</v>
      </c>
      <c r="N336" s="14">
        <v>3.8858530661809353E-2</v>
      </c>
      <c r="O336" s="15">
        <v>3.7780401416765051E-2</v>
      </c>
    </row>
    <row r="337" spans="2:15" ht="20.149999999999999" customHeight="1" x14ac:dyDescent="0.55000000000000004">
      <c r="B337" s="100"/>
      <c r="C337" s="97"/>
      <c r="D337" s="150"/>
      <c r="E337" s="23" t="s">
        <v>221</v>
      </c>
      <c r="F337" s="3"/>
      <c r="G337" s="53" t="s">
        <v>7</v>
      </c>
      <c r="H337" s="8"/>
      <c r="I337" s="59" t="s">
        <v>7</v>
      </c>
      <c r="J337" s="104" t="s">
        <v>383</v>
      </c>
      <c r="K337" s="62">
        <v>1</v>
      </c>
      <c r="L337" s="63">
        <v>2.1276595744680851E-2</v>
      </c>
      <c r="M337" s="64">
        <v>43</v>
      </c>
      <c r="N337" s="65">
        <v>2.5999999999999999E-2</v>
      </c>
      <c r="O337" s="36">
        <f>(K337+M337)/1694</f>
        <v>2.5974025974025976E-2</v>
      </c>
    </row>
    <row r="338" spans="2:15" ht="20.149999999999999" customHeight="1" x14ac:dyDescent="0.55000000000000004">
      <c r="B338" s="100"/>
      <c r="C338" s="97"/>
      <c r="D338" s="152"/>
      <c r="E338" s="23" t="s">
        <v>222</v>
      </c>
      <c r="F338" s="3"/>
      <c r="G338" s="53" t="s">
        <v>7</v>
      </c>
      <c r="H338" s="3"/>
      <c r="I338" s="53" t="s">
        <v>7</v>
      </c>
      <c r="J338" s="104" t="s">
        <v>383</v>
      </c>
      <c r="K338" s="11">
        <v>14</v>
      </c>
      <c r="L338" s="12">
        <v>0.2978723404255319</v>
      </c>
      <c r="M338" s="13">
        <v>492</v>
      </c>
      <c r="N338" s="14">
        <v>0.2987249544626594</v>
      </c>
      <c r="O338" s="15">
        <v>0.29870129870129869</v>
      </c>
    </row>
    <row r="339" spans="2:15" ht="20.149999999999999" customHeight="1" x14ac:dyDescent="0.55000000000000004">
      <c r="B339" s="100"/>
      <c r="C339" s="97"/>
      <c r="D339" s="152"/>
      <c r="E339" s="23" t="s">
        <v>405</v>
      </c>
      <c r="F339" s="8"/>
      <c r="G339" s="53" t="s">
        <v>7</v>
      </c>
      <c r="H339" s="8"/>
      <c r="I339" s="59" t="s">
        <v>7</v>
      </c>
      <c r="J339" s="104" t="s">
        <v>383</v>
      </c>
      <c r="K339" s="11">
        <v>4</v>
      </c>
      <c r="L339" s="12">
        <v>8.5106382978723402E-2</v>
      </c>
      <c r="M339" s="13">
        <v>78</v>
      </c>
      <c r="N339" s="14">
        <v>4.7358834244080147E-2</v>
      </c>
      <c r="O339" s="15">
        <v>4.8406139315230225E-2</v>
      </c>
    </row>
    <row r="340" spans="2:15" ht="20.149999999999999" customHeight="1" x14ac:dyDescent="0.55000000000000004">
      <c r="B340" s="100"/>
      <c r="C340" s="97"/>
      <c r="D340" s="152"/>
      <c r="E340" s="23" t="s">
        <v>406</v>
      </c>
      <c r="F340" s="8"/>
      <c r="G340" s="53" t="s">
        <v>7</v>
      </c>
      <c r="H340" s="8"/>
      <c r="I340" s="59" t="s">
        <v>7</v>
      </c>
      <c r="J340" s="104" t="s">
        <v>383</v>
      </c>
      <c r="K340" s="11">
        <v>4</v>
      </c>
      <c r="L340" s="12">
        <v>8.5106382978723402E-2</v>
      </c>
      <c r="M340" s="13">
        <v>77</v>
      </c>
      <c r="N340" s="14">
        <v>4.6751669702489375E-2</v>
      </c>
      <c r="O340" s="15">
        <v>4.7815820543093274E-2</v>
      </c>
    </row>
    <row r="341" spans="2:15" ht="20.149999999999999" customHeight="1" x14ac:dyDescent="0.55000000000000004">
      <c r="B341" s="100"/>
      <c r="C341" s="97"/>
      <c r="D341" s="152"/>
      <c r="E341" s="23" t="s">
        <v>223</v>
      </c>
      <c r="F341" s="8"/>
      <c r="G341" s="53" t="s">
        <v>7</v>
      </c>
      <c r="H341" s="8"/>
      <c r="I341" s="59" t="s">
        <v>7</v>
      </c>
      <c r="J341" s="104" t="s">
        <v>383</v>
      </c>
      <c r="K341" s="11">
        <v>2</v>
      </c>
      <c r="L341" s="12">
        <v>4.2553191489361701E-2</v>
      </c>
      <c r="M341" s="13">
        <v>67</v>
      </c>
      <c r="N341" s="14">
        <v>4.0680024286581663E-2</v>
      </c>
      <c r="O341" s="15">
        <v>4.073199527744982E-2</v>
      </c>
    </row>
    <row r="342" spans="2:15" ht="20.149999999999999" customHeight="1" x14ac:dyDescent="0.55000000000000004">
      <c r="B342" s="100"/>
      <c r="C342" s="97"/>
      <c r="D342" s="152"/>
      <c r="E342" s="23" t="s">
        <v>224</v>
      </c>
      <c r="F342" s="3"/>
      <c r="G342" s="53" t="s">
        <v>7</v>
      </c>
      <c r="H342" s="3"/>
      <c r="I342" s="53" t="s">
        <v>7</v>
      </c>
      <c r="J342" s="104" t="s">
        <v>383</v>
      </c>
      <c r="K342" s="11">
        <v>9</v>
      </c>
      <c r="L342" s="12">
        <v>0.19148936170212766</v>
      </c>
      <c r="M342" s="13">
        <v>316</v>
      </c>
      <c r="N342" s="14">
        <v>0.19186399514268368</v>
      </c>
      <c r="O342" s="15">
        <v>0.19185360094451004</v>
      </c>
    </row>
    <row r="343" spans="2:15" ht="20.149999999999999" customHeight="1" x14ac:dyDescent="0.55000000000000004">
      <c r="B343" s="100"/>
      <c r="C343" s="97"/>
      <c r="D343" s="152"/>
      <c r="E343" s="23" t="s">
        <v>225</v>
      </c>
      <c r="F343" s="3"/>
      <c r="G343" s="53" t="s">
        <v>7</v>
      </c>
      <c r="H343" s="3"/>
      <c r="I343" s="53" t="s">
        <v>7</v>
      </c>
      <c r="J343" s="104" t="s">
        <v>383</v>
      </c>
      <c r="K343" s="11">
        <v>7</v>
      </c>
      <c r="L343" s="12">
        <v>0.14893617021276595</v>
      </c>
      <c r="M343" s="13">
        <v>303</v>
      </c>
      <c r="N343" s="14">
        <v>0.18397085610200364</v>
      </c>
      <c r="O343" s="15">
        <v>0.18299881936245574</v>
      </c>
    </row>
    <row r="344" spans="2:15" ht="20.149999999999999" customHeight="1" x14ac:dyDescent="0.55000000000000004">
      <c r="B344" s="100"/>
      <c r="C344" s="97"/>
      <c r="D344" s="152"/>
      <c r="E344" s="23" t="s">
        <v>226</v>
      </c>
      <c r="F344" s="8"/>
      <c r="G344" s="53" t="s">
        <v>7</v>
      </c>
      <c r="H344" s="8"/>
      <c r="I344" s="59" t="s">
        <v>7</v>
      </c>
      <c r="J344" s="104" t="s">
        <v>383</v>
      </c>
      <c r="K344" s="11">
        <v>3</v>
      </c>
      <c r="L344" s="12">
        <v>6.3829787234042548E-2</v>
      </c>
      <c r="M344" s="13">
        <v>74</v>
      </c>
      <c r="N344" s="14">
        <v>4.4930176077717064E-2</v>
      </c>
      <c r="O344" s="15">
        <v>4.5454545454545456E-2</v>
      </c>
    </row>
    <row r="345" spans="2:15" ht="20.149999999999999" customHeight="1" x14ac:dyDescent="0.55000000000000004">
      <c r="B345" s="100"/>
      <c r="C345" s="97"/>
      <c r="D345" s="152"/>
      <c r="E345" s="23" t="s">
        <v>227</v>
      </c>
      <c r="F345" s="3"/>
      <c r="G345" s="53" t="s">
        <v>407</v>
      </c>
      <c r="H345" s="3"/>
      <c r="I345" s="53" t="s">
        <v>7</v>
      </c>
      <c r="J345" s="104" t="s">
        <v>383</v>
      </c>
      <c r="K345" s="11">
        <v>8</v>
      </c>
      <c r="L345" s="12">
        <v>0.1702127659574468</v>
      </c>
      <c r="M345" s="13">
        <v>310</v>
      </c>
      <c r="N345" s="14">
        <v>0.18822100789313903</v>
      </c>
      <c r="O345" s="15">
        <v>0.18772136953955135</v>
      </c>
    </row>
    <row r="346" spans="2:15" ht="20.149999999999999" customHeight="1" x14ac:dyDescent="0.55000000000000004">
      <c r="B346" s="100"/>
      <c r="C346" s="97"/>
      <c r="D346" s="152"/>
      <c r="E346" s="23" t="s">
        <v>228</v>
      </c>
      <c r="F346" s="8"/>
      <c r="G346" s="53" t="s">
        <v>7</v>
      </c>
      <c r="H346" s="8"/>
      <c r="I346" s="59" t="s">
        <v>7</v>
      </c>
      <c r="J346" s="104" t="s">
        <v>383</v>
      </c>
      <c r="K346" s="11">
        <v>2</v>
      </c>
      <c r="L346" s="12">
        <v>4.2553191489361701E-2</v>
      </c>
      <c r="M346" s="13">
        <v>74</v>
      </c>
      <c r="N346" s="14">
        <v>4.4930176077717064E-2</v>
      </c>
      <c r="O346" s="15">
        <v>4.4864226682408498E-2</v>
      </c>
    </row>
    <row r="347" spans="2:15" ht="20.149999999999999" customHeight="1" x14ac:dyDescent="0.55000000000000004">
      <c r="B347" s="100"/>
      <c r="C347" s="97"/>
      <c r="D347" s="152"/>
      <c r="E347" s="23" t="s">
        <v>229</v>
      </c>
      <c r="F347" s="8"/>
      <c r="G347" s="53" t="s">
        <v>7</v>
      </c>
      <c r="H347" s="8"/>
      <c r="I347" s="59" t="s">
        <v>7</v>
      </c>
      <c r="J347" s="104" t="s">
        <v>383</v>
      </c>
      <c r="K347" s="11">
        <v>1</v>
      </c>
      <c r="L347" s="12">
        <v>2.1276595744680851E-2</v>
      </c>
      <c r="M347" s="13">
        <v>64</v>
      </c>
      <c r="N347" s="14">
        <v>3.8858530661809353E-2</v>
      </c>
      <c r="O347" s="15">
        <v>3.8370720188902009E-2</v>
      </c>
    </row>
    <row r="348" spans="2:15" ht="20.149999999999999" customHeight="1" x14ac:dyDescent="0.55000000000000004">
      <c r="B348" s="100"/>
      <c r="C348" s="97"/>
      <c r="D348" s="152"/>
      <c r="E348" s="23" t="s">
        <v>435</v>
      </c>
      <c r="F348" s="8"/>
      <c r="G348" s="53" t="s">
        <v>7</v>
      </c>
      <c r="H348" s="8"/>
      <c r="I348" s="59" t="s">
        <v>7</v>
      </c>
      <c r="J348" s="104" t="s">
        <v>383</v>
      </c>
      <c r="K348" s="11">
        <v>3</v>
      </c>
      <c r="L348" s="12">
        <v>6.3829787234042548E-2</v>
      </c>
      <c r="M348" s="13">
        <v>89</v>
      </c>
      <c r="N348" s="14">
        <v>5.4037644201578625E-2</v>
      </c>
      <c r="O348" s="15">
        <v>5.4309327036599762E-2</v>
      </c>
    </row>
    <row r="349" spans="2:15" ht="20.149999999999999" customHeight="1" x14ac:dyDescent="0.55000000000000004">
      <c r="B349" s="100"/>
      <c r="C349" s="97"/>
      <c r="D349" s="152"/>
      <c r="E349" s="23" t="s">
        <v>230</v>
      </c>
      <c r="F349" s="3"/>
      <c r="G349" s="53" t="s">
        <v>7</v>
      </c>
      <c r="H349" s="3"/>
      <c r="I349" s="53" t="s">
        <v>7</v>
      </c>
      <c r="J349" s="104" t="s">
        <v>383</v>
      </c>
      <c r="K349" s="11">
        <v>9</v>
      </c>
      <c r="L349" s="12">
        <v>0.19148936170212766</v>
      </c>
      <c r="M349" s="13">
        <v>332</v>
      </c>
      <c r="N349" s="14">
        <v>0.20157862780813601</v>
      </c>
      <c r="O349" s="15">
        <v>0.20129870129870131</v>
      </c>
    </row>
    <row r="350" spans="2:15" ht="20.149999999999999" customHeight="1" x14ac:dyDescent="0.55000000000000004">
      <c r="B350" s="100"/>
      <c r="C350" s="97"/>
      <c r="D350" s="152"/>
      <c r="E350" s="23" t="s">
        <v>231</v>
      </c>
      <c r="F350" s="8"/>
      <c r="G350" s="53" t="s">
        <v>7</v>
      </c>
      <c r="H350" s="8"/>
      <c r="I350" s="59" t="s">
        <v>7</v>
      </c>
      <c r="J350" s="104" t="s">
        <v>383</v>
      </c>
      <c r="K350" s="11">
        <v>2</v>
      </c>
      <c r="L350" s="12">
        <v>4.2553191489361701E-2</v>
      </c>
      <c r="M350" s="13">
        <v>72</v>
      </c>
      <c r="N350" s="14">
        <v>4.3715846994535519E-2</v>
      </c>
      <c r="O350" s="15">
        <v>4.3683589138134596E-2</v>
      </c>
    </row>
    <row r="351" spans="2:15" ht="20.149999999999999" customHeight="1" x14ac:dyDescent="0.55000000000000004">
      <c r="B351" s="100"/>
      <c r="C351" s="97"/>
      <c r="D351" s="152"/>
      <c r="E351" s="23" t="s">
        <v>232</v>
      </c>
      <c r="F351" s="8"/>
      <c r="G351" s="53" t="s">
        <v>7</v>
      </c>
      <c r="H351" s="8"/>
      <c r="I351" s="59" t="s">
        <v>7</v>
      </c>
      <c r="J351" s="104" t="s">
        <v>383</v>
      </c>
      <c r="K351" s="11">
        <v>1</v>
      </c>
      <c r="L351" s="12">
        <v>2.1276595744680851E-2</v>
      </c>
      <c r="M351" s="13">
        <v>73</v>
      </c>
      <c r="N351" s="14">
        <v>4.4323011536126292E-2</v>
      </c>
      <c r="O351" s="15">
        <v>4.3683589138134596E-2</v>
      </c>
    </row>
    <row r="352" spans="2:15" ht="20.149999999999999" customHeight="1" x14ac:dyDescent="0.55000000000000004">
      <c r="B352" s="100"/>
      <c r="C352" s="97"/>
      <c r="D352" s="152"/>
      <c r="E352" s="23" t="s">
        <v>233</v>
      </c>
      <c r="F352" s="8"/>
      <c r="G352" s="53" t="s">
        <v>7</v>
      </c>
      <c r="H352" s="8"/>
      <c r="I352" s="59" t="s">
        <v>7</v>
      </c>
      <c r="J352" s="104" t="s">
        <v>383</v>
      </c>
      <c r="K352" s="11">
        <v>4</v>
      </c>
      <c r="L352" s="12">
        <v>8.5106382978723402E-2</v>
      </c>
      <c r="M352" s="13">
        <v>79</v>
      </c>
      <c r="N352" s="14">
        <v>4.796599878567092E-2</v>
      </c>
      <c r="O352" s="15">
        <v>4.8996458087367176E-2</v>
      </c>
    </row>
    <row r="353" spans="2:15" ht="20.149999999999999" customHeight="1" x14ac:dyDescent="0.55000000000000004">
      <c r="B353" s="100"/>
      <c r="C353" s="97"/>
      <c r="D353" s="152"/>
      <c r="E353" s="23" t="s">
        <v>234</v>
      </c>
      <c r="F353" s="8"/>
      <c r="G353" s="53" t="s">
        <v>7</v>
      </c>
      <c r="H353" s="8"/>
      <c r="I353" s="59" t="s">
        <v>7</v>
      </c>
      <c r="J353" s="104" t="s">
        <v>383</v>
      </c>
      <c r="K353" s="11">
        <v>2</v>
      </c>
      <c r="L353" s="12">
        <v>4.2553191489361701E-2</v>
      </c>
      <c r="M353" s="13">
        <v>66</v>
      </c>
      <c r="N353" s="14">
        <v>4.0072859744990891E-2</v>
      </c>
      <c r="O353" s="15">
        <v>4.0141676505312869E-2</v>
      </c>
    </row>
    <row r="354" spans="2:15" ht="20.149999999999999" customHeight="1" x14ac:dyDescent="0.55000000000000004">
      <c r="B354" s="100"/>
      <c r="C354" s="97"/>
      <c r="D354" s="152"/>
      <c r="E354" s="23" t="s">
        <v>235</v>
      </c>
      <c r="F354" s="8"/>
      <c r="G354" s="53" t="s">
        <v>7</v>
      </c>
      <c r="H354" s="8"/>
      <c r="I354" s="59" t="s">
        <v>7</v>
      </c>
      <c r="J354" s="104" t="s">
        <v>383</v>
      </c>
      <c r="K354" s="11">
        <v>2</v>
      </c>
      <c r="L354" s="12">
        <v>4.2553191489361701E-2</v>
      </c>
      <c r="M354" s="13">
        <v>91</v>
      </c>
      <c r="N354" s="14">
        <v>5.525197328476017E-2</v>
      </c>
      <c r="O354" s="15">
        <v>5.489964580873672E-2</v>
      </c>
    </row>
    <row r="355" spans="2:15" ht="20.149999999999999" customHeight="1" x14ac:dyDescent="0.55000000000000004">
      <c r="B355" s="100"/>
      <c r="C355" s="97"/>
      <c r="D355" s="152"/>
      <c r="E355" s="23" t="s">
        <v>236</v>
      </c>
      <c r="F355" s="8"/>
      <c r="G355" s="53" t="s">
        <v>7</v>
      </c>
      <c r="H355" s="8"/>
      <c r="I355" s="59" t="s">
        <v>7</v>
      </c>
      <c r="J355" s="104" t="s">
        <v>383</v>
      </c>
      <c r="K355" s="11">
        <v>1</v>
      </c>
      <c r="L355" s="12">
        <v>2.1276595744680851E-2</v>
      </c>
      <c r="M355" s="13">
        <v>88</v>
      </c>
      <c r="N355" s="14">
        <v>5.3430479659987859E-2</v>
      </c>
      <c r="O355" s="15">
        <v>5.2538370720188902E-2</v>
      </c>
    </row>
    <row r="356" spans="2:15" ht="20.149999999999999" customHeight="1" x14ac:dyDescent="0.55000000000000004">
      <c r="B356" s="100"/>
      <c r="C356" s="97"/>
      <c r="D356" s="152"/>
      <c r="E356" s="23" t="s">
        <v>237</v>
      </c>
      <c r="F356" s="8"/>
      <c r="G356" s="53" t="s">
        <v>7</v>
      </c>
      <c r="H356" s="8"/>
      <c r="I356" s="59" t="s">
        <v>7</v>
      </c>
      <c r="J356" s="104" t="s">
        <v>383</v>
      </c>
      <c r="K356" s="11">
        <v>5</v>
      </c>
      <c r="L356" s="12">
        <v>0.10638297872340426</v>
      </c>
      <c r="M356" s="13">
        <v>153</v>
      </c>
      <c r="N356" s="14">
        <v>9.2896174863387984E-2</v>
      </c>
      <c r="O356" s="15">
        <v>9.3270365997638729E-2</v>
      </c>
    </row>
    <row r="357" spans="2:15" ht="20.149999999999999" customHeight="1" x14ac:dyDescent="0.55000000000000004">
      <c r="B357" s="100"/>
      <c r="C357" s="97"/>
      <c r="D357" s="152"/>
      <c r="E357" s="23" t="s">
        <v>238</v>
      </c>
      <c r="F357" s="3"/>
      <c r="G357" s="53" t="s">
        <v>7</v>
      </c>
      <c r="H357" s="3"/>
      <c r="I357" s="53" t="s">
        <v>7</v>
      </c>
      <c r="J357" s="104" t="s">
        <v>383</v>
      </c>
      <c r="K357" s="11">
        <v>8</v>
      </c>
      <c r="L357" s="12">
        <v>0.1702127659574468</v>
      </c>
      <c r="M357" s="13">
        <v>304</v>
      </c>
      <c r="N357" s="14">
        <v>0.18457802064359441</v>
      </c>
      <c r="O357" s="15">
        <v>0.18417945690672963</v>
      </c>
    </row>
    <row r="358" spans="2:15" ht="20.149999999999999" customHeight="1" x14ac:dyDescent="0.55000000000000004">
      <c r="B358" s="100"/>
      <c r="C358" s="97"/>
      <c r="D358" s="152"/>
      <c r="E358" s="23" t="s">
        <v>239</v>
      </c>
      <c r="F358" s="8"/>
      <c r="G358" s="53" t="s">
        <v>7</v>
      </c>
      <c r="H358" s="8"/>
      <c r="I358" s="59" t="s">
        <v>7</v>
      </c>
      <c r="J358" s="104" t="s">
        <v>383</v>
      </c>
      <c r="K358" s="11">
        <v>2</v>
      </c>
      <c r="L358" s="12">
        <v>4.2553191489361701E-2</v>
      </c>
      <c r="M358" s="13">
        <v>68</v>
      </c>
      <c r="N358" s="14">
        <v>4.1287188828172436E-2</v>
      </c>
      <c r="O358" s="15">
        <v>4.1322314049586778E-2</v>
      </c>
    </row>
    <row r="359" spans="2:15" ht="20.149999999999999" customHeight="1" x14ac:dyDescent="0.55000000000000004">
      <c r="B359" s="100"/>
      <c r="C359" s="97"/>
      <c r="D359" s="152"/>
      <c r="E359" s="23" t="s">
        <v>240</v>
      </c>
      <c r="F359" s="3"/>
      <c r="G359" s="53" t="s">
        <v>7</v>
      </c>
      <c r="H359" s="3"/>
      <c r="I359" s="53" t="s">
        <v>7</v>
      </c>
      <c r="J359" s="104" t="s">
        <v>383</v>
      </c>
      <c r="K359" s="11">
        <v>4</v>
      </c>
      <c r="L359" s="12">
        <v>8.5106382978723402E-2</v>
      </c>
      <c r="M359" s="13">
        <v>275</v>
      </c>
      <c r="N359" s="14">
        <v>0.16697024893746204</v>
      </c>
      <c r="O359" s="15">
        <v>0.16469893742621014</v>
      </c>
    </row>
    <row r="360" spans="2:15" ht="20.149999999999999" customHeight="1" x14ac:dyDescent="0.55000000000000004">
      <c r="B360" s="100"/>
      <c r="C360" s="97"/>
      <c r="D360" s="152"/>
      <c r="E360" s="23" t="s">
        <v>241</v>
      </c>
      <c r="F360" s="8"/>
      <c r="G360" s="53" t="s">
        <v>7</v>
      </c>
      <c r="H360" s="8"/>
      <c r="I360" s="59" t="s">
        <v>7</v>
      </c>
      <c r="J360" s="104" t="s">
        <v>383</v>
      </c>
      <c r="K360" s="11">
        <v>1</v>
      </c>
      <c r="L360" s="12">
        <v>2.1276595744680851E-2</v>
      </c>
      <c r="M360" s="13">
        <v>72</v>
      </c>
      <c r="N360" s="14">
        <v>4.3715846994535519E-2</v>
      </c>
      <c r="O360" s="15">
        <v>4.3093270365997638E-2</v>
      </c>
    </row>
    <row r="361" spans="2:15" ht="20.149999999999999" customHeight="1" x14ac:dyDescent="0.55000000000000004">
      <c r="B361" s="100"/>
      <c r="C361" s="97"/>
      <c r="D361" s="152"/>
      <c r="E361" s="23" t="s">
        <v>408</v>
      </c>
      <c r="F361" s="3"/>
      <c r="G361" s="53" t="s">
        <v>7</v>
      </c>
      <c r="H361" s="3"/>
      <c r="I361" s="53" t="s">
        <v>7</v>
      </c>
      <c r="J361" s="104" t="s">
        <v>383</v>
      </c>
      <c r="K361" s="11">
        <v>2</v>
      </c>
      <c r="L361" s="12">
        <v>4.2553191489361701E-2</v>
      </c>
      <c r="M361" s="13">
        <v>245</v>
      </c>
      <c r="N361" s="14">
        <v>0.14875531268973891</v>
      </c>
      <c r="O361" s="15">
        <v>0.14580873671782763</v>
      </c>
    </row>
    <row r="362" spans="2:15" ht="20.149999999999999" customHeight="1" x14ac:dyDescent="0.55000000000000004">
      <c r="B362" s="100"/>
      <c r="C362" s="97"/>
      <c r="D362" s="152"/>
      <c r="E362" s="23" t="s">
        <v>242</v>
      </c>
      <c r="F362" s="3"/>
      <c r="G362" s="53" t="s">
        <v>7</v>
      </c>
      <c r="H362" s="3"/>
      <c r="I362" s="53" t="s">
        <v>7</v>
      </c>
      <c r="J362" s="104" t="s">
        <v>383</v>
      </c>
      <c r="K362" s="11">
        <v>2</v>
      </c>
      <c r="L362" s="12">
        <v>4.2553191489361701E-2</v>
      </c>
      <c r="M362" s="13">
        <v>243</v>
      </c>
      <c r="N362" s="14">
        <v>0.14754098360655737</v>
      </c>
      <c r="O362" s="15">
        <v>0.14462809917355371</v>
      </c>
    </row>
    <row r="363" spans="2:15" ht="40" customHeight="1" x14ac:dyDescent="0.55000000000000004">
      <c r="B363" s="100"/>
      <c r="C363" s="97"/>
      <c r="D363" s="152"/>
      <c r="E363" s="23" t="s">
        <v>409</v>
      </c>
      <c r="F363" s="3"/>
      <c r="G363" s="53" t="s">
        <v>7</v>
      </c>
      <c r="H363" s="3"/>
      <c r="I363" s="53" t="s">
        <v>7</v>
      </c>
      <c r="J363" s="104" t="s">
        <v>383</v>
      </c>
      <c r="K363" s="11">
        <v>2</v>
      </c>
      <c r="L363" s="12">
        <v>4.2553191489361701E-2</v>
      </c>
      <c r="M363" s="13">
        <v>304</v>
      </c>
      <c r="N363" s="14">
        <v>0.18457802064359441</v>
      </c>
      <c r="O363" s="15">
        <v>0.18063754427390791</v>
      </c>
    </row>
    <row r="364" spans="2:15" ht="20.149999999999999" customHeight="1" x14ac:dyDescent="0.55000000000000004">
      <c r="B364" s="100"/>
      <c r="C364" s="97"/>
      <c r="D364" s="153"/>
      <c r="E364" s="23" t="s">
        <v>243</v>
      </c>
      <c r="F364" s="3"/>
      <c r="G364" s="53" t="s">
        <v>7</v>
      </c>
      <c r="H364" s="3"/>
      <c r="I364" s="53" t="s">
        <v>7</v>
      </c>
      <c r="J364" s="104" t="s">
        <v>383</v>
      </c>
      <c r="K364" s="11">
        <v>2</v>
      </c>
      <c r="L364" s="12">
        <v>4.2553191489361701E-2</v>
      </c>
      <c r="M364" s="13">
        <v>243</v>
      </c>
      <c r="N364" s="14">
        <v>0.14754098360655737</v>
      </c>
      <c r="O364" s="15">
        <v>0.14462809917355371</v>
      </c>
    </row>
    <row r="365" spans="2:15" ht="20.149999999999999" customHeight="1" x14ac:dyDescent="0.55000000000000004">
      <c r="B365" s="100"/>
      <c r="C365" s="97"/>
      <c r="D365" s="154"/>
      <c r="E365" s="23" t="s">
        <v>244</v>
      </c>
      <c r="F365" s="3"/>
      <c r="G365" s="53" t="s">
        <v>7</v>
      </c>
      <c r="H365" s="3"/>
      <c r="I365" s="53" t="s">
        <v>7</v>
      </c>
      <c r="J365" s="104" t="s">
        <v>383</v>
      </c>
      <c r="K365" s="62">
        <v>3</v>
      </c>
      <c r="L365" s="63">
        <v>6.3829787234042548E-2</v>
      </c>
      <c r="M365" s="64">
        <v>96</v>
      </c>
      <c r="N365" s="65">
        <v>5.8287795992714025E-2</v>
      </c>
      <c r="O365" s="36">
        <v>5.844155844155844E-2</v>
      </c>
    </row>
    <row r="366" spans="2:15" ht="20.149999999999999" customHeight="1" x14ac:dyDescent="0.55000000000000004">
      <c r="B366" s="100"/>
      <c r="C366" s="97"/>
      <c r="D366" s="238" t="s">
        <v>245</v>
      </c>
      <c r="E366" s="239"/>
      <c r="F366" s="130"/>
      <c r="G366" s="131"/>
      <c r="H366" s="130"/>
      <c r="I366" s="131"/>
      <c r="J366" s="132"/>
      <c r="K366" s="133"/>
      <c r="L366" s="134"/>
      <c r="M366" s="135"/>
      <c r="N366" s="136"/>
      <c r="O366" s="137"/>
    </row>
    <row r="367" spans="2:15" ht="20.149999999999999" customHeight="1" x14ac:dyDescent="0.55000000000000004">
      <c r="B367" s="100"/>
      <c r="C367" s="97"/>
      <c r="D367" s="150"/>
      <c r="E367" s="23" t="s">
        <v>246</v>
      </c>
      <c r="F367" s="3"/>
      <c r="G367" s="53" t="s">
        <v>7</v>
      </c>
      <c r="H367" s="3"/>
      <c r="I367" s="53" t="s">
        <v>7</v>
      </c>
      <c r="J367" s="104" t="s">
        <v>383</v>
      </c>
      <c r="K367" s="11">
        <v>9</v>
      </c>
      <c r="L367" s="12">
        <v>0.19148936170212766</v>
      </c>
      <c r="M367" s="13">
        <v>394</v>
      </c>
      <c r="N367" s="14">
        <v>0.23922282938676381</v>
      </c>
      <c r="O367" s="15">
        <v>0.23789846517119245</v>
      </c>
    </row>
    <row r="368" spans="2:15" ht="20.149999999999999" customHeight="1" x14ac:dyDescent="0.55000000000000004">
      <c r="B368" s="100"/>
      <c r="C368" s="97"/>
      <c r="D368" s="150"/>
      <c r="E368" s="23" t="s">
        <v>247</v>
      </c>
      <c r="F368" s="8"/>
      <c r="G368" s="53" t="s">
        <v>7</v>
      </c>
      <c r="H368" s="8"/>
      <c r="I368" s="59" t="s">
        <v>7</v>
      </c>
      <c r="J368" s="104" t="s">
        <v>383</v>
      </c>
      <c r="K368" s="11">
        <v>2</v>
      </c>
      <c r="L368" s="12">
        <v>4.2553191489361701E-2</v>
      </c>
      <c r="M368" s="13">
        <v>93</v>
      </c>
      <c r="N368" s="14">
        <v>5.6466302367941715E-2</v>
      </c>
      <c r="O368" s="15">
        <v>5.6080283353010622E-2</v>
      </c>
    </row>
    <row r="369" spans="2:15" ht="20.149999999999999" customHeight="1" x14ac:dyDescent="0.55000000000000004">
      <c r="B369" s="100"/>
      <c r="C369" s="97"/>
      <c r="D369" s="150"/>
      <c r="E369" s="23" t="s">
        <v>248</v>
      </c>
      <c r="F369" s="8"/>
      <c r="G369" s="53" t="s">
        <v>7</v>
      </c>
      <c r="H369" s="8"/>
      <c r="I369" s="59" t="s">
        <v>7</v>
      </c>
      <c r="J369" s="104" t="s">
        <v>383</v>
      </c>
      <c r="K369" s="11">
        <v>2</v>
      </c>
      <c r="L369" s="12">
        <v>4.2553191489361701E-2</v>
      </c>
      <c r="M369" s="13">
        <v>93</v>
      </c>
      <c r="N369" s="14">
        <v>5.6466302367941715E-2</v>
      </c>
      <c r="O369" s="15">
        <v>5.6080283353010622E-2</v>
      </c>
    </row>
    <row r="370" spans="2:15" ht="20.149999999999999" customHeight="1" x14ac:dyDescent="0.55000000000000004">
      <c r="B370" s="100"/>
      <c r="C370" s="97"/>
      <c r="D370" s="150"/>
      <c r="E370" s="23" t="s">
        <v>249</v>
      </c>
      <c r="F370" s="8"/>
      <c r="G370" s="53" t="s">
        <v>7</v>
      </c>
      <c r="H370" s="8"/>
      <c r="I370" s="59" t="s">
        <v>7</v>
      </c>
      <c r="J370" s="104" t="s">
        <v>383</v>
      </c>
      <c r="K370" s="11">
        <v>2</v>
      </c>
      <c r="L370" s="12">
        <v>4.2553191489361701E-2</v>
      </c>
      <c r="M370" s="13">
        <v>77</v>
      </c>
      <c r="N370" s="14">
        <v>4.6751669702489375E-2</v>
      </c>
      <c r="O370" s="15">
        <v>4.6635182998819365E-2</v>
      </c>
    </row>
    <row r="371" spans="2:15" ht="20.149999999999999" customHeight="1" x14ac:dyDescent="0.55000000000000004">
      <c r="B371" s="100"/>
      <c r="C371" s="97"/>
      <c r="D371" s="150"/>
      <c r="E371" s="23" t="s">
        <v>250</v>
      </c>
      <c r="F371" s="8"/>
      <c r="G371" s="53" t="s">
        <v>7</v>
      </c>
      <c r="H371" s="8"/>
      <c r="I371" s="59" t="s">
        <v>7</v>
      </c>
      <c r="J371" s="104" t="s">
        <v>383</v>
      </c>
      <c r="K371" s="11">
        <v>2</v>
      </c>
      <c r="L371" s="12">
        <v>4.2553191489361701E-2</v>
      </c>
      <c r="M371" s="13">
        <v>77</v>
      </c>
      <c r="N371" s="14">
        <v>4.6751669702489375E-2</v>
      </c>
      <c r="O371" s="15">
        <v>4.6635182998819365E-2</v>
      </c>
    </row>
    <row r="372" spans="2:15" ht="20.149999999999999" customHeight="1" x14ac:dyDescent="0.55000000000000004">
      <c r="B372" s="100"/>
      <c r="C372" s="97"/>
      <c r="D372" s="150"/>
      <c r="E372" s="23" t="s">
        <v>251</v>
      </c>
      <c r="F372" s="3"/>
      <c r="G372" s="53" t="s">
        <v>7</v>
      </c>
      <c r="H372" s="3"/>
      <c r="I372" s="53" t="s">
        <v>7</v>
      </c>
      <c r="J372" s="104" t="s">
        <v>383</v>
      </c>
      <c r="K372" s="11">
        <v>8</v>
      </c>
      <c r="L372" s="12">
        <v>0.1702127659574468</v>
      </c>
      <c r="M372" s="13">
        <v>286</v>
      </c>
      <c r="N372" s="14">
        <v>0.17364905889496055</v>
      </c>
      <c r="O372" s="15">
        <v>0.17355371900826447</v>
      </c>
    </row>
    <row r="373" spans="2:15" ht="20.149999999999999" customHeight="1" x14ac:dyDescent="0.55000000000000004">
      <c r="B373" s="100"/>
      <c r="C373" s="97"/>
      <c r="D373" s="150"/>
      <c r="E373" s="23" t="s">
        <v>252</v>
      </c>
      <c r="F373" s="8"/>
      <c r="G373" s="53" t="s">
        <v>7</v>
      </c>
      <c r="H373" s="8"/>
      <c r="I373" s="59" t="s">
        <v>7</v>
      </c>
      <c r="J373" s="104" t="s">
        <v>383</v>
      </c>
      <c r="K373" s="11">
        <v>3</v>
      </c>
      <c r="L373" s="12">
        <v>6.3829787234042548E-2</v>
      </c>
      <c r="M373" s="13">
        <v>125</v>
      </c>
      <c r="N373" s="14">
        <v>7.5895567698846381E-2</v>
      </c>
      <c r="O373" s="15">
        <v>7.5560802833530102E-2</v>
      </c>
    </row>
    <row r="374" spans="2:15" ht="20.149999999999999" customHeight="1" x14ac:dyDescent="0.55000000000000004">
      <c r="B374" s="100"/>
      <c r="C374" s="97"/>
      <c r="D374" s="150"/>
      <c r="E374" s="23" t="s">
        <v>253</v>
      </c>
      <c r="F374" s="3"/>
      <c r="G374" s="53" t="s">
        <v>7</v>
      </c>
      <c r="H374" s="3"/>
      <c r="I374" s="53" t="s">
        <v>7</v>
      </c>
      <c r="J374" s="104" t="s">
        <v>383</v>
      </c>
      <c r="K374" s="11">
        <v>5</v>
      </c>
      <c r="L374" s="12">
        <v>0.10638297872340426</v>
      </c>
      <c r="M374" s="13">
        <v>279</v>
      </c>
      <c r="N374" s="14">
        <v>0.16939890710382513</v>
      </c>
      <c r="O374" s="15">
        <v>0.16765053128689492</v>
      </c>
    </row>
    <row r="375" spans="2:15" ht="20.149999999999999" customHeight="1" x14ac:dyDescent="0.55000000000000004">
      <c r="B375" s="100"/>
      <c r="C375" s="97"/>
      <c r="D375" s="150"/>
      <c r="E375" s="23" t="s">
        <v>254</v>
      </c>
      <c r="F375" s="8"/>
      <c r="G375" s="53" t="s">
        <v>7</v>
      </c>
      <c r="H375" s="8"/>
      <c r="I375" s="59" t="s">
        <v>7</v>
      </c>
      <c r="J375" s="104" t="s">
        <v>383</v>
      </c>
      <c r="K375" s="11">
        <v>2</v>
      </c>
      <c r="L375" s="12">
        <v>4.2553191489361701E-2</v>
      </c>
      <c r="M375" s="13">
        <v>114</v>
      </c>
      <c r="N375" s="14">
        <v>6.9216757741347903E-2</v>
      </c>
      <c r="O375" s="15">
        <v>6.8476977567886663E-2</v>
      </c>
    </row>
    <row r="376" spans="2:15" ht="20.149999999999999" customHeight="1" x14ac:dyDescent="0.55000000000000004">
      <c r="B376" s="100"/>
      <c r="C376" s="97"/>
      <c r="D376" s="150"/>
      <c r="E376" s="23" t="s">
        <v>255</v>
      </c>
      <c r="F376" s="3"/>
      <c r="G376" s="53" t="s">
        <v>7</v>
      </c>
      <c r="H376" s="3"/>
      <c r="I376" s="53" t="s">
        <v>7</v>
      </c>
      <c r="J376" s="104" t="s">
        <v>383</v>
      </c>
      <c r="K376" s="11">
        <v>8</v>
      </c>
      <c r="L376" s="12">
        <v>0.1702127659574468</v>
      </c>
      <c r="M376" s="13">
        <v>399</v>
      </c>
      <c r="N376" s="14">
        <v>0.24225865209471767</v>
      </c>
      <c r="O376" s="15">
        <v>0.24025974025974026</v>
      </c>
    </row>
    <row r="377" spans="2:15" ht="20.149999999999999" customHeight="1" x14ac:dyDescent="0.55000000000000004">
      <c r="B377" s="100"/>
      <c r="C377" s="97"/>
      <c r="D377" s="150"/>
      <c r="E377" s="23" t="s">
        <v>256</v>
      </c>
      <c r="F377" s="8"/>
      <c r="G377" s="53" t="s">
        <v>7</v>
      </c>
      <c r="H377" s="8"/>
      <c r="I377" s="59" t="s">
        <v>7</v>
      </c>
      <c r="J377" s="104" t="s">
        <v>383</v>
      </c>
      <c r="K377" s="11">
        <v>3</v>
      </c>
      <c r="L377" s="12">
        <v>6.3829787234042548E-2</v>
      </c>
      <c r="M377" s="13">
        <v>61</v>
      </c>
      <c r="N377" s="14">
        <v>3.7037037037037035E-2</v>
      </c>
      <c r="O377" s="15">
        <v>3.7780401416765051E-2</v>
      </c>
    </row>
    <row r="378" spans="2:15" ht="20.149999999999999" customHeight="1" x14ac:dyDescent="0.55000000000000004">
      <c r="B378" s="100"/>
      <c r="C378" s="97"/>
      <c r="D378" s="150"/>
      <c r="E378" s="23" t="s">
        <v>410</v>
      </c>
      <c r="F378" s="3"/>
      <c r="G378" s="53" t="s">
        <v>7</v>
      </c>
      <c r="H378" s="3"/>
      <c r="I378" s="53" t="s">
        <v>7</v>
      </c>
      <c r="J378" s="104" t="s">
        <v>383</v>
      </c>
      <c r="K378" s="11">
        <v>2</v>
      </c>
      <c r="L378" s="12">
        <v>4.2553191489361701E-2</v>
      </c>
      <c r="M378" s="13">
        <v>240</v>
      </c>
      <c r="N378" s="14">
        <v>0.14571948998178508</v>
      </c>
      <c r="O378" s="15">
        <v>0.14285714285714285</v>
      </c>
    </row>
    <row r="379" spans="2:15" ht="20.149999999999999" customHeight="1" x14ac:dyDescent="0.55000000000000004">
      <c r="B379" s="100"/>
      <c r="C379" s="97"/>
      <c r="D379" s="139"/>
      <c r="E379" s="23" t="s">
        <v>257</v>
      </c>
      <c r="F379" s="3"/>
      <c r="G379" s="53" t="s">
        <v>7</v>
      </c>
      <c r="H379" s="3"/>
      <c r="I379" s="53" t="s">
        <v>7</v>
      </c>
      <c r="J379" s="104" t="s">
        <v>383</v>
      </c>
      <c r="K379" s="11">
        <v>3</v>
      </c>
      <c r="L379" s="12">
        <v>6.3829787234042548E-2</v>
      </c>
      <c r="M379" s="13">
        <v>239</v>
      </c>
      <c r="N379" s="14">
        <v>0.14511232544019428</v>
      </c>
      <c r="O379" s="15">
        <v>0.14285714285714285</v>
      </c>
    </row>
    <row r="380" spans="2:15" ht="20.149999999999999" customHeight="1" x14ac:dyDescent="0.55000000000000004">
      <c r="B380" s="100"/>
      <c r="C380" s="97"/>
      <c r="D380" s="236" t="s">
        <v>258</v>
      </c>
      <c r="E380" s="237"/>
      <c r="F380" s="130"/>
      <c r="G380" s="131"/>
      <c r="H380" s="130"/>
      <c r="I380" s="131"/>
      <c r="J380" s="132"/>
      <c r="K380" s="133"/>
      <c r="L380" s="134"/>
      <c r="M380" s="135"/>
      <c r="N380" s="136"/>
      <c r="O380" s="137"/>
    </row>
    <row r="381" spans="2:15" ht="20.149999999999999" customHeight="1" x14ac:dyDescent="0.55000000000000004">
      <c r="B381" s="100"/>
      <c r="C381" s="97"/>
      <c r="D381" s="152"/>
      <c r="E381" s="23" t="s">
        <v>259</v>
      </c>
      <c r="F381" s="3"/>
      <c r="G381" s="53" t="s">
        <v>7</v>
      </c>
      <c r="H381" s="3"/>
      <c r="I381" s="53" t="s">
        <v>7</v>
      </c>
      <c r="J381" s="104" t="s">
        <v>383</v>
      </c>
      <c r="K381" s="11">
        <v>5</v>
      </c>
      <c r="L381" s="12">
        <v>0.10638297872340426</v>
      </c>
      <c r="M381" s="13">
        <v>306</v>
      </c>
      <c r="N381" s="14">
        <v>0.18579234972677597</v>
      </c>
      <c r="O381" s="15">
        <v>0.18358913813459268</v>
      </c>
    </row>
    <row r="382" spans="2:15" ht="20.149999999999999" customHeight="1" x14ac:dyDescent="0.55000000000000004">
      <c r="B382" s="100"/>
      <c r="C382" s="97"/>
      <c r="D382" s="153"/>
      <c r="E382" s="23" t="s">
        <v>260</v>
      </c>
      <c r="F382" s="3"/>
      <c r="G382" s="53" t="s">
        <v>7</v>
      </c>
      <c r="H382" s="3"/>
      <c r="I382" s="53" t="s">
        <v>7</v>
      </c>
      <c r="J382" s="104" t="s">
        <v>383</v>
      </c>
      <c r="K382" s="62">
        <v>2</v>
      </c>
      <c r="L382" s="63">
        <v>4.2999999999999997E-2</v>
      </c>
      <c r="M382" s="64">
        <v>63</v>
      </c>
      <c r="N382" s="65">
        <v>3.7999999999999999E-2</v>
      </c>
      <c r="O382" s="36">
        <f>(K382+M382)/1694</f>
        <v>3.8370720188902009E-2</v>
      </c>
    </row>
    <row r="383" spans="2:15" ht="20.149999999999999" customHeight="1" x14ac:dyDescent="0.55000000000000004">
      <c r="B383" s="100"/>
      <c r="C383" s="97"/>
      <c r="D383" s="150"/>
      <c r="E383" s="43" t="s">
        <v>261</v>
      </c>
      <c r="F383" s="3"/>
      <c r="G383" s="53" t="s">
        <v>7</v>
      </c>
      <c r="H383" s="3"/>
      <c r="I383" s="53" t="s">
        <v>7</v>
      </c>
      <c r="J383" s="104" t="s">
        <v>383</v>
      </c>
      <c r="K383" s="11">
        <v>5</v>
      </c>
      <c r="L383" s="12">
        <v>0.10638297872340426</v>
      </c>
      <c r="M383" s="13">
        <v>306</v>
      </c>
      <c r="N383" s="14">
        <v>0.18579234972677597</v>
      </c>
      <c r="O383" s="15">
        <v>0.18358913813459268</v>
      </c>
    </row>
    <row r="384" spans="2:15" ht="20.149999999999999" customHeight="1" x14ac:dyDescent="0.55000000000000004">
      <c r="B384" s="100"/>
      <c r="C384" s="97"/>
      <c r="D384" s="238" t="s">
        <v>262</v>
      </c>
      <c r="E384" s="239"/>
      <c r="F384" s="130"/>
      <c r="G384" s="131"/>
      <c r="H384" s="130"/>
      <c r="I384" s="131"/>
      <c r="J384" s="132"/>
      <c r="K384" s="133"/>
      <c r="L384" s="134"/>
      <c r="M384" s="135"/>
      <c r="N384" s="136"/>
      <c r="O384" s="137"/>
    </row>
    <row r="385" spans="2:15" ht="20.149999999999999" customHeight="1" x14ac:dyDescent="0.55000000000000004">
      <c r="B385" s="100"/>
      <c r="C385" s="97"/>
      <c r="D385" s="150"/>
      <c r="E385" s="23" t="s">
        <v>263</v>
      </c>
      <c r="F385" s="3"/>
      <c r="G385" s="53" t="s">
        <v>7</v>
      </c>
      <c r="H385" s="3"/>
      <c r="I385" s="53" t="s">
        <v>7</v>
      </c>
      <c r="J385" s="104" t="s">
        <v>383</v>
      </c>
      <c r="K385" s="11">
        <v>5</v>
      </c>
      <c r="L385" s="12">
        <v>0.10638297872340426</v>
      </c>
      <c r="M385" s="13">
        <v>340</v>
      </c>
      <c r="N385" s="14">
        <v>0.20643594414086217</v>
      </c>
      <c r="O385" s="15">
        <v>0.20365997638724911</v>
      </c>
    </row>
    <row r="386" spans="2:15" ht="20.149999999999999" customHeight="1" x14ac:dyDescent="0.55000000000000004">
      <c r="B386" s="100"/>
      <c r="C386" s="97"/>
      <c r="D386" s="150"/>
      <c r="E386" s="23" t="s">
        <v>264</v>
      </c>
      <c r="F386" s="3"/>
      <c r="G386" s="53" t="s">
        <v>7</v>
      </c>
      <c r="H386" s="3"/>
      <c r="I386" s="53" t="s">
        <v>7</v>
      </c>
      <c r="J386" s="104" t="s">
        <v>383</v>
      </c>
      <c r="K386" s="11">
        <v>4</v>
      </c>
      <c r="L386" s="12">
        <v>8.5106382978723402E-2</v>
      </c>
      <c r="M386" s="13">
        <v>287</v>
      </c>
      <c r="N386" s="14">
        <v>0.17425622343655131</v>
      </c>
      <c r="O386" s="15">
        <v>0.17178276269185361</v>
      </c>
    </row>
    <row r="387" spans="2:15" ht="20.149999999999999" customHeight="1" x14ac:dyDescent="0.55000000000000004">
      <c r="B387" s="100"/>
      <c r="C387" s="97"/>
      <c r="D387" s="150"/>
      <c r="E387" s="23" t="s">
        <v>265</v>
      </c>
      <c r="F387" s="3"/>
      <c r="G387" s="53" t="s">
        <v>7</v>
      </c>
      <c r="H387" s="3"/>
      <c r="I387" s="53" t="s">
        <v>7</v>
      </c>
      <c r="J387" s="104" t="s">
        <v>383</v>
      </c>
      <c r="K387" s="11">
        <v>1</v>
      </c>
      <c r="L387" s="12">
        <v>2.1276595744680851E-2</v>
      </c>
      <c r="M387" s="13">
        <v>268</v>
      </c>
      <c r="N387" s="14">
        <v>0.16272009714632665</v>
      </c>
      <c r="O387" s="15">
        <v>0.15879574970484062</v>
      </c>
    </row>
    <row r="388" spans="2:15" ht="20.149999999999999" customHeight="1" x14ac:dyDescent="0.55000000000000004">
      <c r="B388" s="100"/>
      <c r="C388" s="97"/>
      <c r="D388" s="150"/>
      <c r="E388" s="23" t="s">
        <v>266</v>
      </c>
      <c r="F388" s="3"/>
      <c r="G388" s="53" t="s">
        <v>7</v>
      </c>
      <c r="H388" s="3"/>
      <c r="I388" s="53" t="s">
        <v>7</v>
      </c>
      <c r="J388" s="104" t="s">
        <v>383</v>
      </c>
      <c r="K388" s="11">
        <v>1</v>
      </c>
      <c r="L388" s="12">
        <v>2.1276595744680851E-2</v>
      </c>
      <c r="M388" s="13">
        <v>252</v>
      </c>
      <c r="N388" s="14">
        <v>0.15300546448087432</v>
      </c>
      <c r="O388" s="15">
        <v>0.14935064935064934</v>
      </c>
    </row>
    <row r="389" spans="2:15" ht="20.149999999999999" customHeight="1" x14ac:dyDescent="0.55000000000000004">
      <c r="B389" s="100"/>
      <c r="C389" s="97"/>
      <c r="D389" s="150"/>
      <c r="E389" s="23" t="s">
        <v>267</v>
      </c>
      <c r="F389" s="3"/>
      <c r="G389" s="53" t="s">
        <v>7</v>
      </c>
      <c r="H389" s="3"/>
      <c r="I389" s="53" t="s">
        <v>7</v>
      </c>
      <c r="J389" s="104" t="s">
        <v>383</v>
      </c>
      <c r="K389" s="11">
        <v>3</v>
      </c>
      <c r="L389" s="12">
        <v>6.3829787234042548E-2</v>
      </c>
      <c r="M389" s="13">
        <v>295</v>
      </c>
      <c r="N389" s="14">
        <v>0.17911353976927746</v>
      </c>
      <c r="O389" s="15">
        <v>0.17591499409681227</v>
      </c>
    </row>
    <row r="390" spans="2:15" ht="20.149999999999999" customHeight="1" x14ac:dyDescent="0.55000000000000004">
      <c r="B390" s="100"/>
      <c r="C390" s="97"/>
      <c r="D390" s="150"/>
      <c r="E390" s="23" t="s">
        <v>268</v>
      </c>
      <c r="F390" s="3"/>
      <c r="G390" s="53" t="s">
        <v>7</v>
      </c>
      <c r="H390" s="3"/>
      <c r="I390" s="53" t="s">
        <v>7</v>
      </c>
      <c r="J390" s="104" t="s">
        <v>383</v>
      </c>
      <c r="K390" s="11">
        <v>0</v>
      </c>
      <c r="L390" s="12">
        <v>0</v>
      </c>
      <c r="M390" s="13">
        <v>264</v>
      </c>
      <c r="N390" s="14">
        <v>0.16029143897996356</v>
      </c>
      <c r="O390" s="15">
        <v>0.15584415584415584</v>
      </c>
    </row>
    <row r="391" spans="2:15" ht="20.149999999999999" customHeight="1" x14ac:dyDescent="0.55000000000000004">
      <c r="B391" s="100"/>
      <c r="C391" s="97"/>
      <c r="D391" s="150"/>
      <c r="E391" s="25" t="s">
        <v>269</v>
      </c>
      <c r="F391" s="3"/>
      <c r="G391" s="53" t="s">
        <v>7</v>
      </c>
      <c r="H391" s="3"/>
      <c r="I391" s="53" t="s">
        <v>7</v>
      </c>
      <c r="J391" s="104" t="s">
        <v>383</v>
      </c>
      <c r="K391" s="62">
        <v>4</v>
      </c>
      <c r="L391" s="63">
        <v>8.5106382978723402E-2</v>
      </c>
      <c r="M391" s="64">
        <v>208</v>
      </c>
      <c r="N391" s="65">
        <v>0.12629022465088038</v>
      </c>
      <c r="O391" s="36">
        <f>(K391+M391)/1694</f>
        <v>0.12514757969303425</v>
      </c>
    </row>
    <row r="392" spans="2:15" ht="20.149999999999999" customHeight="1" x14ac:dyDescent="0.55000000000000004">
      <c r="B392" s="100"/>
      <c r="C392" s="97"/>
      <c r="D392" s="150"/>
      <c r="E392" s="43" t="s">
        <v>335</v>
      </c>
      <c r="F392" s="3"/>
      <c r="G392" s="53" t="s">
        <v>7</v>
      </c>
      <c r="H392" s="3"/>
      <c r="I392" s="53" t="s">
        <v>7</v>
      </c>
      <c r="J392" s="104" t="s">
        <v>383</v>
      </c>
      <c r="K392" s="62">
        <v>0</v>
      </c>
      <c r="L392" s="12">
        <v>0</v>
      </c>
      <c r="M392" s="64">
        <v>40</v>
      </c>
      <c r="N392" s="65">
        <v>2.4286581663630843E-2</v>
      </c>
      <c r="O392" s="36">
        <f t="shared" ref="O392:O393" si="2">(K392+M392)/1694</f>
        <v>2.3612750885478158E-2</v>
      </c>
    </row>
    <row r="393" spans="2:15" ht="20.149999999999999" customHeight="1" x14ac:dyDescent="0.55000000000000004">
      <c r="B393" s="100"/>
      <c r="C393" s="97"/>
      <c r="D393" s="150"/>
      <c r="E393" s="43" t="s">
        <v>334</v>
      </c>
      <c r="F393" s="3"/>
      <c r="G393" s="53" t="s">
        <v>7</v>
      </c>
      <c r="H393" s="3"/>
      <c r="I393" s="53" t="s">
        <v>7</v>
      </c>
      <c r="J393" s="104" t="s">
        <v>383</v>
      </c>
      <c r="K393" s="62">
        <v>0</v>
      </c>
      <c r="L393" s="12">
        <v>0</v>
      </c>
      <c r="M393" s="64">
        <v>41</v>
      </c>
      <c r="N393" s="65">
        <v>2.4893746205221615E-2</v>
      </c>
      <c r="O393" s="36">
        <f t="shared" si="2"/>
        <v>2.4203069657615112E-2</v>
      </c>
    </row>
    <row r="394" spans="2:15" ht="20.149999999999999" customHeight="1" x14ac:dyDescent="0.55000000000000004">
      <c r="B394" s="100"/>
      <c r="C394" s="97"/>
      <c r="D394" s="150"/>
      <c r="E394" s="25" t="s">
        <v>270</v>
      </c>
      <c r="F394" s="3"/>
      <c r="G394" s="53" t="s">
        <v>7</v>
      </c>
      <c r="H394" s="3"/>
      <c r="I394" s="53" t="s">
        <v>7</v>
      </c>
      <c r="J394" s="104" t="s">
        <v>383</v>
      </c>
      <c r="K394" s="11">
        <v>0</v>
      </c>
      <c r="L394" s="12">
        <v>0</v>
      </c>
      <c r="M394" s="13">
        <v>69</v>
      </c>
      <c r="N394" s="14">
        <v>4.1894353369763208E-2</v>
      </c>
      <c r="O394" s="15">
        <v>4.073199527744982E-2</v>
      </c>
    </row>
    <row r="395" spans="2:15" ht="20.149999999999999" customHeight="1" x14ac:dyDescent="0.55000000000000004">
      <c r="B395" s="100"/>
      <c r="C395" s="97"/>
      <c r="D395" s="150"/>
      <c r="E395" s="25" t="s">
        <v>271</v>
      </c>
      <c r="F395" s="3"/>
      <c r="G395" s="53" t="s">
        <v>7</v>
      </c>
      <c r="H395" s="3"/>
      <c r="I395" s="53" t="s">
        <v>7</v>
      </c>
      <c r="J395" s="104" t="s">
        <v>383</v>
      </c>
      <c r="K395" s="11">
        <v>0</v>
      </c>
      <c r="L395" s="12">
        <v>0</v>
      </c>
      <c r="M395" s="13">
        <v>68</v>
      </c>
      <c r="N395" s="14">
        <v>4.1287188828172436E-2</v>
      </c>
      <c r="O395" s="15">
        <v>4.0141676505312869E-2</v>
      </c>
    </row>
    <row r="396" spans="2:15" ht="20.149999999999999" customHeight="1" x14ac:dyDescent="0.55000000000000004">
      <c r="B396" s="100"/>
      <c r="C396" s="97"/>
      <c r="D396" s="150"/>
      <c r="E396" s="25" t="s">
        <v>272</v>
      </c>
      <c r="F396" s="3"/>
      <c r="G396" s="53" t="s">
        <v>7</v>
      </c>
      <c r="H396" s="3"/>
      <c r="I396" s="53" t="s">
        <v>7</v>
      </c>
      <c r="J396" s="104" t="s">
        <v>383</v>
      </c>
      <c r="K396" s="11">
        <v>0</v>
      </c>
      <c r="L396" s="12">
        <v>0</v>
      </c>
      <c r="M396" s="13">
        <v>69</v>
      </c>
      <c r="N396" s="14">
        <v>4.1894353369763208E-2</v>
      </c>
      <c r="O396" s="15">
        <v>4.073199527744982E-2</v>
      </c>
    </row>
    <row r="397" spans="2:15" ht="20.149999999999999" customHeight="1" x14ac:dyDescent="0.55000000000000004">
      <c r="B397" s="100"/>
      <c r="C397" s="97"/>
      <c r="D397" s="150"/>
      <c r="E397" s="25" t="s">
        <v>273</v>
      </c>
      <c r="F397" s="3"/>
      <c r="G397" s="53" t="s">
        <v>7</v>
      </c>
      <c r="H397" s="3"/>
      <c r="I397" s="53" t="s">
        <v>7</v>
      </c>
      <c r="J397" s="104" t="s">
        <v>383</v>
      </c>
      <c r="K397" s="11">
        <v>0</v>
      </c>
      <c r="L397" s="12">
        <v>0</v>
      </c>
      <c r="M397" s="13">
        <v>61</v>
      </c>
      <c r="N397" s="14">
        <v>3.7037037037037035E-2</v>
      </c>
      <c r="O397" s="15">
        <v>3.6009445100354191E-2</v>
      </c>
    </row>
    <row r="398" spans="2:15" ht="20.149999999999999" customHeight="1" x14ac:dyDescent="0.55000000000000004">
      <c r="B398" s="100"/>
      <c r="C398" s="97"/>
      <c r="D398" s="150"/>
      <c r="E398" s="25" t="s">
        <v>274</v>
      </c>
      <c r="F398" s="3"/>
      <c r="G398" s="53" t="s">
        <v>7</v>
      </c>
      <c r="H398" s="3"/>
      <c r="I398" s="53" t="s">
        <v>7</v>
      </c>
      <c r="J398" s="104" t="s">
        <v>383</v>
      </c>
      <c r="K398" s="11">
        <v>0</v>
      </c>
      <c r="L398" s="12">
        <v>0</v>
      </c>
      <c r="M398" s="13">
        <v>62</v>
      </c>
      <c r="N398" s="14">
        <v>3.7644201578627808E-2</v>
      </c>
      <c r="O398" s="15">
        <v>3.6599763872491142E-2</v>
      </c>
    </row>
    <row r="399" spans="2:15" ht="20.149999999999999" customHeight="1" x14ac:dyDescent="0.55000000000000004">
      <c r="B399" s="100"/>
      <c r="C399" s="97"/>
      <c r="D399" s="150"/>
      <c r="E399" s="25" t="s">
        <v>275</v>
      </c>
      <c r="F399" s="3"/>
      <c r="G399" s="53" t="s">
        <v>7</v>
      </c>
      <c r="H399" s="3"/>
      <c r="I399" s="53" t="s">
        <v>7</v>
      </c>
      <c r="J399" s="104" t="s">
        <v>383</v>
      </c>
      <c r="K399" s="11">
        <v>0</v>
      </c>
      <c r="L399" s="12">
        <v>0</v>
      </c>
      <c r="M399" s="13">
        <v>62</v>
      </c>
      <c r="N399" s="14">
        <v>3.7644201578627808E-2</v>
      </c>
      <c r="O399" s="15">
        <v>3.6599763872491142E-2</v>
      </c>
    </row>
    <row r="400" spans="2:15" ht="20.149999999999999" customHeight="1" x14ac:dyDescent="0.55000000000000004">
      <c r="B400" s="100"/>
      <c r="C400" s="97"/>
      <c r="D400" s="150"/>
      <c r="E400" s="25" t="s">
        <v>276</v>
      </c>
      <c r="F400" s="3"/>
      <c r="G400" s="53" t="s">
        <v>7</v>
      </c>
      <c r="H400" s="3"/>
      <c r="I400" s="53" t="s">
        <v>7</v>
      </c>
      <c r="J400" s="104" t="s">
        <v>383</v>
      </c>
      <c r="K400" s="11">
        <v>0</v>
      </c>
      <c r="L400" s="12">
        <v>0</v>
      </c>
      <c r="M400" s="13">
        <v>63</v>
      </c>
      <c r="N400" s="14">
        <v>3.825136612021858E-2</v>
      </c>
      <c r="O400" s="15">
        <v>3.71900826446281E-2</v>
      </c>
    </row>
    <row r="401" spans="2:15" ht="20.149999999999999" customHeight="1" x14ac:dyDescent="0.55000000000000004">
      <c r="B401" s="100"/>
      <c r="C401" s="97"/>
      <c r="D401" s="150"/>
      <c r="E401" s="25" t="s">
        <v>277</v>
      </c>
      <c r="F401" s="3"/>
      <c r="G401" s="53" t="s">
        <v>7</v>
      </c>
      <c r="H401" s="3"/>
      <c r="I401" s="53" t="s">
        <v>7</v>
      </c>
      <c r="J401" s="104" t="s">
        <v>383</v>
      </c>
      <c r="K401" s="11">
        <v>0</v>
      </c>
      <c r="L401" s="12">
        <v>0</v>
      </c>
      <c r="M401" s="13">
        <v>62</v>
      </c>
      <c r="N401" s="14">
        <v>3.7644201578627808E-2</v>
      </c>
      <c r="O401" s="15">
        <v>3.6599763872491142E-2</v>
      </c>
    </row>
    <row r="402" spans="2:15" ht="20.149999999999999" customHeight="1" x14ac:dyDescent="0.55000000000000004">
      <c r="B402" s="100"/>
      <c r="C402" s="97"/>
      <c r="D402" s="150"/>
      <c r="E402" s="25" t="s">
        <v>278</v>
      </c>
      <c r="F402" s="3"/>
      <c r="G402" s="53" t="s">
        <v>7</v>
      </c>
      <c r="H402" s="3"/>
      <c r="I402" s="53" t="s">
        <v>7</v>
      </c>
      <c r="J402" s="104" t="s">
        <v>383</v>
      </c>
      <c r="K402" s="11">
        <v>0</v>
      </c>
      <c r="L402" s="12">
        <v>0</v>
      </c>
      <c r="M402" s="13">
        <v>63</v>
      </c>
      <c r="N402" s="14">
        <v>3.825136612021858E-2</v>
      </c>
      <c r="O402" s="15">
        <v>3.71900826446281E-2</v>
      </c>
    </row>
    <row r="403" spans="2:15" ht="20.149999999999999" customHeight="1" x14ac:dyDescent="0.55000000000000004">
      <c r="B403" s="100"/>
      <c r="C403" s="97"/>
      <c r="D403" s="150"/>
      <c r="E403" s="25" t="s">
        <v>411</v>
      </c>
      <c r="F403" s="3"/>
      <c r="G403" s="53" t="s">
        <v>7</v>
      </c>
      <c r="H403" s="3"/>
      <c r="I403" s="53" t="s">
        <v>7</v>
      </c>
      <c r="J403" s="104" t="s">
        <v>383</v>
      </c>
      <c r="K403" s="11">
        <v>0</v>
      </c>
      <c r="L403" s="12">
        <v>0</v>
      </c>
      <c r="M403" s="13">
        <v>66</v>
      </c>
      <c r="N403" s="14">
        <v>4.0072859744990891E-2</v>
      </c>
      <c r="O403" s="15">
        <v>3.896103896103896E-2</v>
      </c>
    </row>
    <row r="404" spans="2:15" ht="20.149999999999999" customHeight="1" x14ac:dyDescent="0.55000000000000004">
      <c r="B404" s="100"/>
      <c r="C404" s="97"/>
      <c r="D404" s="150"/>
      <c r="E404" s="25" t="s">
        <v>412</v>
      </c>
      <c r="F404" s="3"/>
      <c r="G404" s="53" t="s">
        <v>7</v>
      </c>
      <c r="H404" s="3"/>
      <c r="I404" s="53" t="s">
        <v>7</v>
      </c>
      <c r="J404" s="104" t="s">
        <v>383</v>
      </c>
      <c r="K404" s="11">
        <v>0</v>
      </c>
      <c r="L404" s="12">
        <v>0</v>
      </c>
      <c r="M404" s="13">
        <v>64</v>
      </c>
      <c r="N404" s="14">
        <v>3.8858530661809353E-2</v>
      </c>
      <c r="O404" s="15">
        <v>3.7780401416765051E-2</v>
      </c>
    </row>
    <row r="405" spans="2:15" ht="20.149999999999999" customHeight="1" x14ac:dyDescent="0.55000000000000004">
      <c r="B405" s="100"/>
      <c r="C405" s="97"/>
      <c r="D405" s="150"/>
      <c r="E405" s="25" t="s">
        <v>413</v>
      </c>
      <c r="F405" s="3"/>
      <c r="G405" s="53" t="s">
        <v>7</v>
      </c>
      <c r="H405" s="3"/>
      <c r="I405" s="53" t="s">
        <v>7</v>
      </c>
      <c r="J405" s="104" t="s">
        <v>383</v>
      </c>
      <c r="K405" s="11">
        <v>0</v>
      </c>
      <c r="L405" s="12">
        <v>0</v>
      </c>
      <c r="M405" s="13">
        <v>65</v>
      </c>
      <c r="N405" s="14">
        <v>3.9465695203400118E-2</v>
      </c>
      <c r="O405" s="15">
        <v>3.8370720188902009E-2</v>
      </c>
    </row>
    <row r="406" spans="2:15" ht="20.149999999999999" customHeight="1" x14ac:dyDescent="0.55000000000000004">
      <c r="B406" s="100"/>
      <c r="C406" s="97"/>
      <c r="D406" s="150"/>
      <c r="E406" s="25" t="s">
        <v>414</v>
      </c>
      <c r="F406" s="3"/>
      <c r="G406" s="53" t="s">
        <v>7</v>
      </c>
      <c r="H406" s="3"/>
      <c r="I406" s="53" t="s">
        <v>7</v>
      </c>
      <c r="J406" s="104" t="s">
        <v>383</v>
      </c>
      <c r="K406" s="11">
        <v>0</v>
      </c>
      <c r="L406" s="12">
        <v>0</v>
      </c>
      <c r="M406" s="13">
        <v>64</v>
      </c>
      <c r="N406" s="14">
        <v>3.8858530661809353E-2</v>
      </c>
      <c r="O406" s="15">
        <v>3.7780401416765051E-2</v>
      </c>
    </row>
    <row r="407" spans="2:15" ht="20.149999999999999" customHeight="1" x14ac:dyDescent="0.55000000000000004">
      <c r="B407" s="100"/>
      <c r="C407" s="97"/>
      <c r="D407" s="150"/>
      <c r="E407" s="25" t="s">
        <v>415</v>
      </c>
      <c r="F407" s="3"/>
      <c r="G407" s="53" t="s">
        <v>7</v>
      </c>
      <c r="H407" s="3"/>
      <c r="I407" s="53" t="s">
        <v>7</v>
      </c>
      <c r="J407" s="104" t="s">
        <v>383</v>
      </c>
      <c r="K407" s="62">
        <v>1</v>
      </c>
      <c r="L407" s="63">
        <v>2.1276595744680851E-2</v>
      </c>
      <c r="M407" s="64">
        <v>41</v>
      </c>
      <c r="N407" s="65">
        <v>2.4893746205221615E-2</v>
      </c>
      <c r="O407" s="36">
        <f>(K407+M407)/1694</f>
        <v>2.4793388429752067E-2</v>
      </c>
    </row>
    <row r="408" spans="2:15" ht="20.149999999999999" customHeight="1" x14ac:dyDescent="0.55000000000000004">
      <c r="B408" s="100"/>
      <c r="C408" s="97"/>
      <c r="D408" s="150"/>
      <c r="E408" s="25" t="s">
        <v>416</v>
      </c>
      <c r="F408" s="3"/>
      <c r="G408" s="53" t="s">
        <v>7</v>
      </c>
      <c r="H408" s="3"/>
      <c r="I408" s="53" t="s">
        <v>7</v>
      </c>
      <c r="J408" s="104" t="s">
        <v>383</v>
      </c>
      <c r="K408" s="62">
        <v>1</v>
      </c>
      <c r="L408" s="63">
        <v>2.1276595744680851E-2</v>
      </c>
      <c r="M408" s="64">
        <v>39</v>
      </c>
      <c r="N408" s="65">
        <v>2.3679417122040074E-2</v>
      </c>
      <c r="O408" s="36">
        <f t="shared" ref="O408:O416" si="3">(K408+M408)/1694</f>
        <v>2.3612750885478158E-2</v>
      </c>
    </row>
    <row r="409" spans="2:15" ht="20.149999999999999" customHeight="1" x14ac:dyDescent="0.55000000000000004">
      <c r="B409" s="100"/>
      <c r="C409" s="97"/>
      <c r="D409" s="150"/>
      <c r="E409" s="25" t="s">
        <v>417</v>
      </c>
      <c r="F409" s="3"/>
      <c r="G409" s="53" t="s">
        <v>7</v>
      </c>
      <c r="H409" s="3"/>
      <c r="I409" s="53" t="s">
        <v>7</v>
      </c>
      <c r="J409" s="104" t="s">
        <v>383</v>
      </c>
      <c r="K409" s="62">
        <v>1</v>
      </c>
      <c r="L409" s="63">
        <v>2.1276595744680851E-2</v>
      </c>
      <c r="M409" s="64">
        <v>40</v>
      </c>
      <c r="N409" s="65">
        <v>2.4286581663630843E-2</v>
      </c>
      <c r="O409" s="36">
        <f t="shared" si="3"/>
        <v>2.4203069657615112E-2</v>
      </c>
    </row>
    <row r="410" spans="2:15" ht="20.149999999999999" customHeight="1" x14ac:dyDescent="0.55000000000000004">
      <c r="B410" s="100"/>
      <c r="C410" s="97"/>
      <c r="D410" s="150"/>
      <c r="E410" s="25" t="s">
        <v>418</v>
      </c>
      <c r="F410" s="3"/>
      <c r="G410" s="53" t="s">
        <v>7</v>
      </c>
      <c r="H410" s="3"/>
      <c r="I410" s="53" t="s">
        <v>7</v>
      </c>
      <c r="J410" s="104" t="s">
        <v>383</v>
      </c>
      <c r="K410" s="62">
        <v>1</v>
      </c>
      <c r="L410" s="63">
        <v>2.1276595744680851E-2</v>
      </c>
      <c r="M410" s="64">
        <v>39</v>
      </c>
      <c r="N410" s="65">
        <v>2.3679417122040074E-2</v>
      </c>
      <c r="O410" s="36">
        <f t="shared" si="3"/>
        <v>2.3612750885478158E-2</v>
      </c>
    </row>
    <row r="411" spans="2:15" ht="20.149999999999999" customHeight="1" x14ac:dyDescent="0.55000000000000004">
      <c r="B411" s="100"/>
      <c r="C411" s="97"/>
      <c r="D411" s="150"/>
      <c r="E411" s="25" t="s">
        <v>279</v>
      </c>
      <c r="F411" s="3"/>
      <c r="G411" s="53" t="s">
        <v>7</v>
      </c>
      <c r="H411" s="3"/>
      <c r="I411" s="53" t="s">
        <v>7</v>
      </c>
      <c r="J411" s="104" t="s">
        <v>383</v>
      </c>
      <c r="K411" s="62">
        <v>0</v>
      </c>
      <c r="L411" s="63">
        <v>0</v>
      </c>
      <c r="M411" s="64">
        <v>44</v>
      </c>
      <c r="N411" s="65">
        <v>2.6715239829993929E-2</v>
      </c>
      <c r="O411" s="36">
        <f t="shared" si="3"/>
        <v>2.5974025974025976E-2</v>
      </c>
    </row>
    <row r="412" spans="2:15" ht="20.149999999999999" customHeight="1" x14ac:dyDescent="0.55000000000000004">
      <c r="B412" s="100"/>
      <c r="C412" s="97"/>
      <c r="D412" s="150"/>
      <c r="E412" s="25" t="s">
        <v>280</v>
      </c>
      <c r="F412" s="3"/>
      <c r="G412" s="53" t="s">
        <v>7</v>
      </c>
      <c r="H412" s="3"/>
      <c r="I412" s="53" t="s">
        <v>7</v>
      </c>
      <c r="J412" s="104" t="s">
        <v>383</v>
      </c>
      <c r="K412" s="62">
        <v>1</v>
      </c>
      <c r="L412" s="63">
        <v>2.1000000000000001E-2</v>
      </c>
      <c r="M412" s="64">
        <v>43</v>
      </c>
      <c r="N412" s="65">
        <v>2.6108075288403157E-2</v>
      </c>
      <c r="O412" s="36">
        <f t="shared" si="3"/>
        <v>2.5974025974025976E-2</v>
      </c>
    </row>
    <row r="413" spans="2:15" ht="20.149999999999999" customHeight="1" x14ac:dyDescent="0.55000000000000004">
      <c r="B413" s="100"/>
      <c r="C413" s="97"/>
      <c r="D413" s="150"/>
      <c r="E413" s="25" t="s">
        <v>281</v>
      </c>
      <c r="F413" s="3"/>
      <c r="G413" s="53" t="s">
        <v>7</v>
      </c>
      <c r="H413" s="3"/>
      <c r="I413" s="53" t="s">
        <v>7</v>
      </c>
      <c r="J413" s="104" t="s">
        <v>383</v>
      </c>
      <c r="K413" s="62">
        <v>1</v>
      </c>
      <c r="L413" s="63">
        <v>2.1000000000000001E-2</v>
      </c>
      <c r="M413" s="64">
        <v>44</v>
      </c>
      <c r="N413" s="65">
        <v>2.6715239829993929E-2</v>
      </c>
      <c r="O413" s="36">
        <f t="shared" si="3"/>
        <v>2.6564344746162927E-2</v>
      </c>
    </row>
    <row r="414" spans="2:15" ht="20.149999999999999" customHeight="1" x14ac:dyDescent="0.55000000000000004">
      <c r="B414" s="100"/>
      <c r="C414" s="97"/>
      <c r="D414" s="150"/>
      <c r="E414" s="25" t="s">
        <v>282</v>
      </c>
      <c r="F414" s="3"/>
      <c r="G414" s="53" t="s">
        <v>7</v>
      </c>
      <c r="H414" s="3"/>
      <c r="I414" s="53" t="s">
        <v>7</v>
      </c>
      <c r="J414" s="104" t="s">
        <v>383</v>
      </c>
      <c r="K414" s="62">
        <v>0</v>
      </c>
      <c r="L414" s="63">
        <v>0</v>
      </c>
      <c r="M414" s="64">
        <v>44</v>
      </c>
      <c r="N414" s="65">
        <v>2.6715239829993929E-2</v>
      </c>
      <c r="O414" s="36">
        <f t="shared" si="3"/>
        <v>2.5974025974025976E-2</v>
      </c>
    </row>
    <row r="415" spans="2:15" ht="20.149999999999999" customHeight="1" x14ac:dyDescent="0.55000000000000004">
      <c r="B415" s="100"/>
      <c r="C415" s="97"/>
      <c r="D415" s="150"/>
      <c r="E415" s="25" t="s">
        <v>283</v>
      </c>
      <c r="F415" s="3"/>
      <c r="G415" s="53" t="s">
        <v>7</v>
      </c>
      <c r="H415" s="3"/>
      <c r="I415" s="53" t="s">
        <v>7</v>
      </c>
      <c r="J415" s="104" t="s">
        <v>383</v>
      </c>
      <c r="K415" s="62">
        <v>1</v>
      </c>
      <c r="L415" s="63">
        <v>2.1000000000000001E-2</v>
      </c>
      <c r="M415" s="64">
        <v>34</v>
      </c>
      <c r="N415" s="65">
        <v>2.0643594414086218E-2</v>
      </c>
      <c r="O415" s="36">
        <f t="shared" si="3"/>
        <v>2.0661157024793389E-2</v>
      </c>
    </row>
    <row r="416" spans="2:15" ht="20.149999999999999" customHeight="1" x14ac:dyDescent="0.55000000000000004">
      <c r="B416" s="100"/>
      <c r="C416" s="97"/>
      <c r="D416" s="150"/>
      <c r="E416" s="25" t="s">
        <v>284</v>
      </c>
      <c r="F416" s="3"/>
      <c r="G416" s="53" t="s">
        <v>7</v>
      </c>
      <c r="H416" s="3"/>
      <c r="I416" s="53" t="s">
        <v>7</v>
      </c>
      <c r="J416" s="104" t="s">
        <v>383</v>
      </c>
      <c r="K416" s="62">
        <v>1</v>
      </c>
      <c r="L416" s="63">
        <v>2.1000000000000001E-2</v>
      </c>
      <c r="M416" s="64">
        <v>34</v>
      </c>
      <c r="N416" s="65">
        <v>2.0643594414086218E-2</v>
      </c>
      <c r="O416" s="36">
        <f t="shared" si="3"/>
        <v>2.0661157024793389E-2</v>
      </c>
    </row>
    <row r="417" spans="2:15" ht="20.149999999999999" customHeight="1" x14ac:dyDescent="0.55000000000000004">
      <c r="B417" s="100"/>
      <c r="C417" s="97"/>
      <c r="D417" s="238" t="s">
        <v>285</v>
      </c>
      <c r="E417" s="239"/>
      <c r="F417" s="130"/>
      <c r="G417" s="131"/>
      <c r="H417" s="130"/>
      <c r="I417" s="131"/>
      <c r="J417" s="132"/>
      <c r="K417" s="133"/>
      <c r="L417" s="134"/>
      <c r="M417" s="135"/>
      <c r="N417" s="136"/>
      <c r="O417" s="137"/>
    </row>
    <row r="418" spans="2:15" ht="20.149999999999999" customHeight="1" x14ac:dyDescent="0.55000000000000004">
      <c r="B418" s="100"/>
      <c r="C418" s="97"/>
      <c r="D418" s="150"/>
      <c r="E418" s="23" t="s">
        <v>286</v>
      </c>
      <c r="F418" s="3"/>
      <c r="G418" s="53" t="s">
        <v>7</v>
      </c>
      <c r="H418" s="3"/>
      <c r="I418" s="53" t="s">
        <v>7</v>
      </c>
      <c r="J418" s="104" t="s">
        <v>383</v>
      </c>
      <c r="K418" s="11">
        <v>2</v>
      </c>
      <c r="L418" s="12">
        <v>4.2553191489361701E-2</v>
      </c>
      <c r="M418" s="13">
        <v>57</v>
      </c>
      <c r="N418" s="14">
        <v>3.4608378870673952E-2</v>
      </c>
      <c r="O418" s="15">
        <v>3.4828807556080282E-2</v>
      </c>
    </row>
    <row r="419" spans="2:15" ht="20.149999999999999" customHeight="1" x14ac:dyDescent="0.55000000000000004">
      <c r="B419" s="100"/>
      <c r="C419" s="97"/>
      <c r="D419" s="150"/>
      <c r="E419" s="23" t="s">
        <v>287</v>
      </c>
      <c r="F419" s="3"/>
      <c r="G419" s="53" t="s">
        <v>7</v>
      </c>
      <c r="H419" s="3"/>
      <c r="I419" s="53" t="s">
        <v>7</v>
      </c>
      <c r="J419" s="104" t="s">
        <v>383</v>
      </c>
      <c r="K419" s="11">
        <v>3</v>
      </c>
      <c r="L419" s="12">
        <v>6.3829787234042548E-2</v>
      </c>
      <c r="M419" s="13">
        <v>62</v>
      </c>
      <c r="N419" s="14">
        <v>3.7644201578627808E-2</v>
      </c>
      <c r="O419" s="15">
        <v>3.8370720188902009E-2</v>
      </c>
    </row>
    <row r="420" spans="2:15" ht="20.149999999999999" customHeight="1" x14ac:dyDescent="0.55000000000000004">
      <c r="B420" s="100"/>
      <c r="C420" s="97"/>
      <c r="D420" s="150"/>
      <c r="E420" s="23" t="s">
        <v>288</v>
      </c>
      <c r="F420" s="3"/>
      <c r="G420" s="53" t="s">
        <v>7</v>
      </c>
      <c r="H420" s="3"/>
      <c r="I420" s="53" t="s">
        <v>7</v>
      </c>
      <c r="J420" s="104" t="s">
        <v>383</v>
      </c>
      <c r="K420" s="11">
        <v>2</v>
      </c>
      <c r="L420" s="12">
        <v>4.2553191489361701E-2</v>
      </c>
      <c r="M420" s="13">
        <v>59</v>
      </c>
      <c r="N420" s="14">
        <v>3.5822707953855497E-2</v>
      </c>
      <c r="O420" s="15">
        <v>3.6009445100354191E-2</v>
      </c>
    </row>
    <row r="421" spans="2:15" ht="20.149999999999999" customHeight="1" x14ac:dyDescent="0.55000000000000004">
      <c r="B421" s="100"/>
      <c r="C421" s="97"/>
      <c r="D421" s="150"/>
      <c r="E421" s="23" t="s">
        <v>289</v>
      </c>
      <c r="F421" s="3"/>
      <c r="G421" s="53" t="s">
        <v>7</v>
      </c>
      <c r="H421" s="3"/>
      <c r="I421" s="53" t="s">
        <v>7</v>
      </c>
      <c r="J421" s="104" t="s">
        <v>383</v>
      </c>
      <c r="K421" s="11">
        <v>3</v>
      </c>
      <c r="L421" s="12">
        <v>6.3829787234042548E-2</v>
      </c>
      <c r="M421" s="13">
        <v>57</v>
      </c>
      <c r="N421" s="14">
        <v>3.4608378870673952E-2</v>
      </c>
      <c r="O421" s="15">
        <v>3.541912632821724E-2</v>
      </c>
    </row>
    <row r="422" spans="2:15" ht="20.149999999999999" customHeight="1" x14ac:dyDescent="0.55000000000000004">
      <c r="B422" s="100"/>
      <c r="C422" s="97"/>
      <c r="D422" s="150"/>
      <c r="E422" s="23" t="s">
        <v>290</v>
      </c>
      <c r="F422" s="3"/>
      <c r="G422" s="53" t="s">
        <v>7</v>
      </c>
      <c r="H422" s="3"/>
      <c r="I422" s="53" t="s">
        <v>7</v>
      </c>
      <c r="J422" s="104" t="s">
        <v>383</v>
      </c>
      <c r="K422" s="11">
        <v>3</v>
      </c>
      <c r="L422" s="12">
        <v>6.3829787234042548E-2</v>
      </c>
      <c r="M422" s="13">
        <v>58</v>
      </c>
      <c r="N422" s="14">
        <v>3.5215543412264724E-2</v>
      </c>
      <c r="O422" s="15">
        <v>3.6009445100354191E-2</v>
      </c>
    </row>
    <row r="423" spans="2:15" ht="20.149999999999999" customHeight="1" x14ac:dyDescent="0.55000000000000004">
      <c r="B423" s="100"/>
      <c r="C423" s="97"/>
      <c r="D423" s="150"/>
      <c r="E423" s="23" t="s">
        <v>291</v>
      </c>
      <c r="F423" s="3"/>
      <c r="G423" s="53" t="s">
        <v>7</v>
      </c>
      <c r="H423" s="3"/>
      <c r="I423" s="53" t="s">
        <v>7</v>
      </c>
      <c r="J423" s="104" t="s">
        <v>383</v>
      </c>
      <c r="K423" s="11">
        <v>3</v>
      </c>
      <c r="L423" s="12">
        <v>6.3829787234042548E-2</v>
      </c>
      <c r="M423" s="13">
        <v>58</v>
      </c>
      <c r="N423" s="14">
        <v>3.5215543412264724E-2</v>
      </c>
      <c r="O423" s="15">
        <v>3.6009445100354191E-2</v>
      </c>
    </row>
    <row r="424" spans="2:15" ht="20.149999999999999" customHeight="1" x14ac:dyDescent="0.55000000000000004">
      <c r="B424" s="100"/>
      <c r="C424" s="97"/>
      <c r="D424" s="150"/>
      <c r="E424" s="23" t="s">
        <v>292</v>
      </c>
      <c r="F424" s="3"/>
      <c r="G424" s="53" t="s">
        <v>7</v>
      </c>
      <c r="H424" s="3"/>
      <c r="I424" s="53" t="s">
        <v>7</v>
      </c>
      <c r="J424" s="104" t="s">
        <v>383</v>
      </c>
      <c r="K424" s="11">
        <v>3</v>
      </c>
      <c r="L424" s="12">
        <v>6.3829787234042548E-2</v>
      </c>
      <c r="M424" s="13">
        <v>59</v>
      </c>
      <c r="N424" s="14">
        <v>3.5822707953855497E-2</v>
      </c>
      <c r="O424" s="15">
        <v>3.6599763872491142E-2</v>
      </c>
    </row>
    <row r="425" spans="2:15" ht="20.149999999999999" customHeight="1" x14ac:dyDescent="0.55000000000000004">
      <c r="B425" s="100"/>
      <c r="C425" s="97"/>
      <c r="D425" s="150"/>
      <c r="E425" s="23" t="s">
        <v>293</v>
      </c>
      <c r="F425" s="3"/>
      <c r="G425" s="53" t="s">
        <v>7</v>
      </c>
      <c r="H425" s="3"/>
      <c r="I425" s="53" t="s">
        <v>7</v>
      </c>
      <c r="J425" s="104" t="s">
        <v>383</v>
      </c>
      <c r="K425" s="11">
        <v>3</v>
      </c>
      <c r="L425" s="12">
        <v>6.3829787234042548E-2</v>
      </c>
      <c r="M425" s="13">
        <v>58</v>
      </c>
      <c r="N425" s="14">
        <v>3.5215543412264724E-2</v>
      </c>
      <c r="O425" s="15">
        <v>3.6009445100354191E-2</v>
      </c>
    </row>
    <row r="426" spans="2:15" ht="20.149999999999999" customHeight="1" x14ac:dyDescent="0.55000000000000004">
      <c r="B426" s="100"/>
      <c r="C426" s="97"/>
      <c r="D426" s="150"/>
      <c r="E426" s="23" t="s">
        <v>294</v>
      </c>
      <c r="F426" s="3"/>
      <c r="G426" s="53" t="s">
        <v>7</v>
      </c>
      <c r="H426" s="3"/>
      <c r="I426" s="53" t="s">
        <v>7</v>
      </c>
      <c r="J426" s="104" t="s">
        <v>383</v>
      </c>
      <c r="K426" s="11">
        <v>3</v>
      </c>
      <c r="L426" s="12">
        <v>6.3829787234042548E-2</v>
      </c>
      <c r="M426" s="13">
        <v>58</v>
      </c>
      <c r="N426" s="14">
        <v>3.5215543412264724E-2</v>
      </c>
      <c r="O426" s="15">
        <v>3.6009445100354191E-2</v>
      </c>
    </row>
    <row r="427" spans="2:15" ht="20.149999999999999" customHeight="1" x14ac:dyDescent="0.55000000000000004">
      <c r="B427" s="100"/>
      <c r="C427" s="97"/>
      <c r="D427" s="150"/>
      <c r="E427" s="23" t="s">
        <v>295</v>
      </c>
      <c r="F427" s="3"/>
      <c r="G427" s="53" t="s">
        <v>7</v>
      </c>
      <c r="H427" s="3"/>
      <c r="I427" s="53" t="s">
        <v>7</v>
      </c>
      <c r="J427" s="104" t="s">
        <v>383</v>
      </c>
      <c r="K427" s="11">
        <v>2</v>
      </c>
      <c r="L427" s="12">
        <v>4.2553191489361701E-2</v>
      </c>
      <c r="M427" s="13">
        <v>57</v>
      </c>
      <c r="N427" s="14">
        <v>3.4608378870673952E-2</v>
      </c>
      <c r="O427" s="15">
        <v>3.4828807556080282E-2</v>
      </c>
    </row>
    <row r="428" spans="2:15" ht="20.149999999999999" customHeight="1" x14ac:dyDescent="0.55000000000000004">
      <c r="B428" s="100"/>
      <c r="C428" s="97"/>
      <c r="D428" s="150"/>
      <c r="E428" s="23" t="s">
        <v>296</v>
      </c>
      <c r="F428" s="3"/>
      <c r="G428" s="53" t="s">
        <v>7</v>
      </c>
      <c r="H428" s="3"/>
      <c r="I428" s="53" t="s">
        <v>7</v>
      </c>
      <c r="J428" s="104" t="s">
        <v>383</v>
      </c>
      <c r="K428" s="11">
        <v>3</v>
      </c>
      <c r="L428" s="12">
        <v>6.3829787234042548E-2</v>
      </c>
      <c r="M428" s="13">
        <v>58</v>
      </c>
      <c r="N428" s="14">
        <v>3.5215543412264724E-2</v>
      </c>
      <c r="O428" s="15">
        <v>3.6009445100354191E-2</v>
      </c>
    </row>
    <row r="429" spans="2:15" ht="20.149999999999999" customHeight="1" x14ac:dyDescent="0.55000000000000004">
      <c r="B429" s="100"/>
      <c r="C429" s="97"/>
      <c r="D429" s="150"/>
      <c r="E429" s="23" t="s">
        <v>297</v>
      </c>
      <c r="F429" s="3"/>
      <c r="G429" s="53" t="s">
        <v>7</v>
      </c>
      <c r="H429" s="3"/>
      <c r="I429" s="53" t="s">
        <v>7</v>
      </c>
      <c r="J429" s="104" t="s">
        <v>383</v>
      </c>
      <c r="K429" s="11">
        <v>3</v>
      </c>
      <c r="L429" s="12">
        <v>6.3829787234042548E-2</v>
      </c>
      <c r="M429" s="13">
        <v>58</v>
      </c>
      <c r="N429" s="14">
        <v>3.5215543412264724E-2</v>
      </c>
      <c r="O429" s="15">
        <v>3.6009445100354191E-2</v>
      </c>
    </row>
    <row r="430" spans="2:15" ht="20.149999999999999" customHeight="1" thickBot="1" x14ac:dyDescent="0.6">
      <c r="B430" s="100"/>
      <c r="C430" s="97"/>
      <c r="D430" s="150"/>
      <c r="E430" s="25" t="s">
        <v>298</v>
      </c>
      <c r="F430" s="4"/>
      <c r="G430" s="61" t="s">
        <v>7</v>
      </c>
      <c r="H430" s="4"/>
      <c r="I430" s="61" t="s">
        <v>7</v>
      </c>
      <c r="J430" s="104" t="s">
        <v>383</v>
      </c>
      <c r="K430" s="11">
        <v>2</v>
      </c>
      <c r="L430" s="12">
        <v>4.2553191489361701E-2</v>
      </c>
      <c r="M430" s="13">
        <v>57</v>
      </c>
      <c r="N430" s="14">
        <v>3.4608378870673952E-2</v>
      </c>
      <c r="O430" s="15">
        <v>3.4828807556080282E-2</v>
      </c>
    </row>
    <row r="431" spans="2:15" ht="20.149999999999999" customHeight="1" x14ac:dyDescent="0.55000000000000004">
      <c r="B431" s="99">
        <v>37</v>
      </c>
      <c r="C431" s="240" t="s">
        <v>299</v>
      </c>
      <c r="D431" s="241"/>
      <c r="E431" s="241"/>
      <c r="F431" s="72"/>
      <c r="G431" s="73"/>
      <c r="H431" s="72"/>
      <c r="I431" s="73"/>
      <c r="J431" s="103"/>
      <c r="K431" s="79"/>
      <c r="L431" s="80"/>
      <c r="M431" s="81"/>
      <c r="N431" s="82"/>
      <c r="O431" s="83"/>
    </row>
    <row r="432" spans="2:15" ht="20.149999999999999" customHeight="1" x14ac:dyDescent="0.55000000000000004">
      <c r="B432" s="100"/>
      <c r="C432" s="92"/>
      <c r="D432" s="242" t="s">
        <v>300</v>
      </c>
      <c r="E432" s="243"/>
      <c r="F432" s="3"/>
      <c r="G432" s="53" t="s">
        <v>7</v>
      </c>
      <c r="H432" s="3"/>
      <c r="I432" s="53" t="s">
        <v>7</v>
      </c>
      <c r="J432" s="104" t="s">
        <v>383</v>
      </c>
      <c r="K432" s="11">
        <v>13</v>
      </c>
      <c r="L432" s="12">
        <v>0.27659574468085107</v>
      </c>
      <c r="M432" s="13">
        <v>478</v>
      </c>
      <c r="N432" s="14">
        <v>0.29022465088038857</v>
      </c>
      <c r="O432" s="15">
        <v>0.28984651711924442</v>
      </c>
    </row>
    <row r="433" spans="2:15" ht="20.149999999999999" customHeight="1" x14ac:dyDescent="0.55000000000000004">
      <c r="B433" s="100"/>
      <c r="C433" s="92"/>
      <c r="D433" s="242" t="s">
        <v>301</v>
      </c>
      <c r="E433" s="243"/>
      <c r="F433" s="3"/>
      <c r="G433" s="53" t="s">
        <v>7</v>
      </c>
      <c r="H433" s="3"/>
      <c r="I433" s="53" t="s">
        <v>7</v>
      </c>
      <c r="J433" s="104" t="s">
        <v>383</v>
      </c>
      <c r="K433" s="11">
        <v>8</v>
      </c>
      <c r="L433" s="12">
        <v>0.1702127659574468</v>
      </c>
      <c r="M433" s="13">
        <v>379</v>
      </c>
      <c r="N433" s="14">
        <v>0.23011536126290225</v>
      </c>
      <c r="O433" s="15">
        <v>0.22845336481700118</v>
      </c>
    </row>
    <row r="434" spans="2:15" ht="20.149999999999999" customHeight="1" thickBot="1" x14ac:dyDescent="0.6">
      <c r="B434" s="100"/>
      <c r="C434" s="92"/>
      <c r="D434" s="244" t="s">
        <v>302</v>
      </c>
      <c r="E434" s="245"/>
      <c r="F434" s="4"/>
      <c r="G434" s="61" t="s">
        <v>7</v>
      </c>
      <c r="H434" s="4"/>
      <c r="I434" s="61" t="s">
        <v>7</v>
      </c>
      <c r="J434" s="104" t="s">
        <v>383</v>
      </c>
      <c r="K434" s="16">
        <v>4</v>
      </c>
      <c r="L434" s="12">
        <v>8.5106382978723402E-2</v>
      </c>
      <c r="M434" s="18">
        <v>377</v>
      </c>
      <c r="N434" s="14">
        <v>0.22890103217972071</v>
      </c>
      <c r="O434" s="15">
        <v>0.22491145218417946</v>
      </c>
    </row>
    <row r="435" spans="2:15" ht="20.149999999999999" customHeight="1" x14ac:dyDescent="0.55000000000000004">
      <c r="B435" s="99">
        <v>38</v>
      </c>
      <c r="C435" s="224" t="s">
        <v>437</v>
      </c>
      <c r="D435" s="225"/>
      <c r="E435" s="225"/>
      <c r="F435" s="72"/>
      <c r="G435" s="73"/>
      <c r="H435" s="72"/>
      <c r="I435" s="73"/>
      <c r="J435" s="103"/>
      <c r="K435" s="79"/>
      <c r="L435" s="80"/>
      <c r="M435" s="81"/>
      <c r="N435" s="82"/>
      <c r="O435" s="83"/>
    </row>
    <row r="436" spans="2:15" ht="20.149999999999999" customHeight="1" x14ac:dyDescent="0.55000000000000004">
      <c r="B436" s="100"/>
      <c r="C436" s="232"/>
      <c r="D436" s="218" t="s">
        <v>388</v>
      </c>
      <c r="E436" s="219"/>
      <c r="F436" s="3"/>
      <c r="G436" s="53" t="s">
        <v>7</v>
      </c>
      <c r="H436" s="3"/>
      <c r="I436" s="53" t="s">
        <v>7</v>
      </c>
      <c r="J436" s="104" t="s">
        <v>383</v>
      </c>
      <c r="K436" s="11">
        <v>13</v>
      </c>
      <c r="L436" s="12">
        <v>0.27659574468085107</v>
      </c>
      <c r="M436" s="13">
        <v>478</v>
      </c>
      <c r="N436" s="14">
        <v>0.29022465088038857</v>
      </c>
      <c r="O436" s="15">
        <v>0.28984651711924442</v>
      </c>
    </row>
    <row r="437" spans="2:15" ht="20.149999999999999" customHeight="1" x14ac:dyDescent="0.55000000000000004">
      <c r="B437" s="100"/>
      <c r="C437" s="233"/>
      <c r="D437" s="218" t="s">
        <v>303</v>
      </c>
      <c r="E437" s="219"/>
      <c r="F437" s="3"/>
      <c r="G437" s="53" t="s">
        <v>7</v>
      </c>
      <c r="H437" s="3"/>
      <c r="I437" s="53" t="s">
        <v>7</v>
      </c>
      <c r="J437" s="104" t="s">
        <v>383</v>
      </c>
      <c r="K437" s="11">
        <v>21</v>
      </c>
      <c r="L437" s="12">
        <v>0.44680851063829785</v>
      </c>
      <c r="M437" s="13">
        <v>915</v>
      </c>
      <c r="N437" s="14">
        <v>0.55555555555555558</v>
      </c>
      <c r="O437" s="15">
        <v>0.55253837072018885</v>
      </c>
    </row>
    <row r="438" spans="2:15" ht="20.149999999999999" customHeight="1" x14ac:dyDescent="0.55000000000000004">
      <c r="B438" s="100"/>
      <c r="C438" s="233"/>
      <c r="D438" s="218" t="s">
        <v>304</v>
      </c>
      <c r="E438" s="219"/>
      <c r="F438" s="3"/>
      <c r="G438" s="53" t="s">
        <v>7</v>
      </c>
      <c r="H438" s="3"/>
      <c r="I438" s="53" t="s">
        <v>7</v>
      </c>
      <c r="J438" s="104" t="s">
        <v>383</v>
      </c>
      <c r="K438" s="11">
        <v>4</v>
      </c>
      <c r="L438" s="12">
        <v>8.5106382978723402E-2</v>
      </c>
      <c r="M438" s="13">
        <v>295</v>
      </c>
      <c r="N438" s="14">
        <v>0.17911353976927746</v>
      </c>
      <c r="O438" s="15">
        <v>0.17650531286894924</v>
      </c>
    </row>
    <row r="439" spans="2:15" ht="20.149999999999999" customHeight="1" x14ac:dyDescent="0.55000000000000004">
      <c r="B439" s="100"/>
      <c r="C439" s="233"/>
      <c r="D439" s="218" t="s">
        <v>305</v>
      </c>
      <c r="E439" s="219"/>
      <c r="F439" s="3"/>
      <c r="G439" s="53" t="s">
        <v>7</v>
      </c>
      <c r="H439" s="3"/>
      <c r="I439" s="53" t="s">
        <v>7</v>
      </c>
      <c r="J439" s="104" t="s">
        <v>383</v>
      </c>
      <c r="K439" s="11">
        <v>16</v>
      </c>
      <c r="L439" s="12">
        <v>0.34042553191489361</v>
      </c>
      <c r="M439" s="13">
        <v>784</v>
      </c>
      <c r="N439" s="14">
        <v>0.47601700060716456</v>
      </c>
      <c r="O439" s="15">
        <v>0.47225501770956319</v>
      </c>
    </row>
    <row r="440" spans="2:15" ht="20.149999999999999" customHeight="1" x14ac:dyDescent="0.55000000000000004">
      <c r="B440" s="100"/>
      <c r="C440" s="233"/>
      <c r="D440" s="218" t="s">
        <v>306</v>
      </c>
      <c r="E440" s="219"/>
      <c r="F440" s="3"/>
      <c r="G440" s="53" t="s">
        <v>7</v>
      </c>
      <c r="H440" s="3"/>
      <c r="I440" s="53" t="s">
        <v>7</v>
      </c>
      <c r="J440" s="104" t="s">
        <v>383</v>
      </c>
      <c r="K440" s="11">
        <v>19</v>
      </c>
      <c r="L440" s="12">
        <v>0.40425531914893614</v>
      </c>
      <c r="M440" s="13">
        <v>590</v>
      </c>
      <c r="N440" s="14">
        <v>0.35822707953855493</v>
      </c>
      <c r="O440" s="15">
        <v>0.35950413223140498</v>
      </c>
    </row>
    <row r="441" spans="2:15" ht="20.149999999999999" customHeight="1" x14ac:dyDescent="0.55000000000000004">
      <c r="B441" s="100"/>
      <c r="C441" s="233"/>
      <c r="D441" s="218" t="s">
        <v>436</v>
      </c>
      <c r="E441" s="219"/>
      <c r="F441" s="3"/>
      <c r="G441" s="53" t="s">
        <v>7</v>
      </c>
      <c r="H441" s="3"/>
      <c r="I441" s="53" t="s">
        <v>7</v>
      </c>
      <c r="J441" s="104" t="s">
        <v>383</v>
      </c>
      <c r="K441" s="11">
        <v>24</v>
      </c>
      <c r="L441" s="12">
        <v>0.51063829787234039</v>
      </c>
      <c r="M441" s="13">
        <v>940</v>
      </c>
      <c r="N441" s="14">
        <v>0.57073466909532489</v>
      </c>
      <c r="O441" s="15">
        <v>0.56906729634002362</v>
      </c>
    </row>
    <row r="442" spans="2:15" ht="20.149999999999999" customHeight="1" x14ac:dyDescent="0.55000000000000004">
      <c r="B442" s="100"/>
      <c r="C442" s="233"/>
      <c r="D442" s="218" t="s">
        <v>307</v>
      </c>
      <c r="E442" s="219"/>
      <c r="F442" s="3"/>
      <c r="G442" s="53" t="s">
        <v>7</v>
      </c>
      <c r="H442" s="3"/>
      <c r="I442" s="53" t="s">
        <v>7</v>
      </c>
      <c r="J442" s="104" t="s">
        <v>383</v>
      </c>
      <c r="K442" s="11">
        <v>18</v>
      </c>
      <c r="L442" s="12">
        <v>0.38297872340425532</v>
      </c>
      <c r="M442" s="13">
        <v>739</v>
      </c>
      <c r="N442" s="14">
        <v>0.44869459623557983</v>
      </c>
      <c r="O442" s="15">
        <v>0.44687131050767415</v>
      </c>
    </row>
    <row r="443" spans="2:15" ht="20.149999999999999" customHeight="1" x14ac:dyDescent="0.55000000000000004">
      <c r="B443" s="100"/>
      <c r="C443" s="233"/>
      <c r="D443" s="218" t="s">
        <v>308</v>
      </c>
      <c r="E443" s="219"/>
      <c r="F443" s="3"/>
      <c r="G443" s="53" t="s">
        <v>7</v>
      </c>
      <c r="H443" s="3"/>
      <c r="I443" s="53" t="s">
        <v>7</v>
      </c>
      <c r="J443" s="104" t="s">
        <v>383</v>
      </c>
      <c r="K443" s="11">
        <v>10</v>
      </c>
      <c r="L443" s="12">
        <v>0.21276595744680851</v>
      </c>
      <c r="M443" s="13">
        <v>457</v>
      </c>
      <c r="N443" s="14">
        <v>0.27747419550698238</v>
      </c>
      <c r="O443" s="15">
        <v>0.27567886658795748</v>
      </c>
    </row>
    <row r="444" spans="2:15" ht="83.15" customHeight="1" thickBot="1" x14ac:dyDescent="0.6">
      <c r="B444" s="100"/>
      <c r="C444" s="233"/>
      <c r="D444" s="222" t="s">
        <v>457</v>
      </c>
      <c r="E444" s="223"/>
      <c r="F444" s="4"/>
      <c r="G444" s="61"/>
      <c r="H444" s="4"/>
      <c r="I444" s="61"/>
      <c r="J444" s="105"/>
      <c r="K444" s="16"/>
      <c r="L444" s="17"/>
      <c r="M444" s="18"/>
      <c r="N444" s="19"/>
      <c r="O444" s="20"/>
    </row>
    <row r="445" spans="2:15" ht="20.149999999999999" customHeight="1" x14ac:dyDescent="0.55000000000000004">
      <c r="B445" s="99">
        <v>39</v>
      </c>
      <c r="C445" s="224" t="s">
        <v>309</v>
      </c>
      <c r="D445" s="225"/>
      <c r="E445" s="225"/>
      <c r="F445" s="72"/>
      <c r="G445" s="73"/>
      <c r="H445" s="72"/>
      <c r="I445" s="73"/>
      <c r="J445" s="103"/>
      <c r="K445" s="79"/>
      <c r="L445" s="80"/>
      <c r="M445" s="81"/>
      <c r="N445" s="82"/>
      <c r="O445" s="83"/>
    </row>
    <row r="446" spans="2:15" ht="20.149999999999999" customHeight="1" x14ac:dyDescent="0.55000000000000004">
      <c r="B446" s="100"/>
      <c r="C446" s="92"/>
      <c r="D446" s="234" t="s">
        <v>310</v>
      </c>
      <c r="E446" s="235"/>
      <c r="F446" s="130"/>
      <c r="G446" s="131"/>
      <c r="H446" s="130"/>
      <c r="I446" s="131"/>
      <c r="J446" s="132"/>
      <c r="K446" s="133"/>
      <c r="L446" s="134"/>
      <c r="M446" s="135"/>
      <c r="N446" s="136"/>
      <c r="O446" s="137"/>
    </row>
    <row r="447" spans="2:15" ht="60" customHeight="1" x14ac:dyDescent="0.55000000000000004">
      <c r="B447" s="100"/>
      <c r="C447" s="92"/>
      <c r="D447" s="155"/>
      <c r="E447" s="44" t="s">
        <v>344</v>
      </c>
      <c r="F447" s="3"/>
      <c r="G447" s="53" t="s">
        <v>7</v>
      </c>
      <c r="H447" s="3"/>
      <c r="I447" s="53" t="s">
        <v>7</v>
      </c>
      <c r="J447" s="104" t="s">
        <v>383</v>
      </c>
      <c r="K447" s="11">
        <v>13</v>
      </c>
      <c r="L447" s="12">
        <v>0.27659574468085107</v>
      </c>
      <c r="M447" s="13">
        <v>240</v>
      </c>
      <c r="N447" s="14">
        <v>0.14571948998178508</v>
      </c>
      <c r="O447" s="36">
        <v>0.14935064935064934</v>
      </c>
    </row>
    <row r="448" spans="2:15" ht="60" customHeight="1" x14ac:dyDescent="0.55000000000000004">
      <c r="B448" s="100"/>
      <c r="C448" s="92"/>
      <c r="D448" s="155"/>
      <c r="E448" s="44" t="s">
        <v>343</v>
      </c>
      <c r="F448" s="3"/>
      <c r="G448" s="53" t="s">
        <v>7</v>
      </c>
      <c r="H448" s="3"/>
      <c r="I448" s="53" t="s">
        <v>7</v>
      </c>
      <c r="J448" s="104" t="s">
        <v>383</v>
      </c>
      <c r="K448" s="11">
        <v>14</v>
      </c>
      <c r="L448" s="12">
        <v>0.2978723404255319</v>
      </c>
      <c r="M448" s="13">
        <v>226</v>
      </c>
      <c r="N448" s="14">
        <v>0.13721918639951428</v>
      </c>
      <c r="O448" s="36">
        <v>0.14167650531286896</v>
      </c>
    </row>
    <row r="449" spans="2:15" ht="60" customHeight="1" x14ac:dyDescent="0.55000000000000004">
      <c r="B449" s="100"/>
      <c r="C449" s="92"/>
      <c r="D449" s="155"/>
      <c r="E449" s="44" t="s">
        <v>342</v>
      </c>
      <c r="F449" s="3"/>
      <c r="G449" s="53" t="s">
        <v>7</v>
      </c>
      <c r="H449" s="3"/>
      <c r="I449" s="53" t="s">
        <v>7</v>
      </c>
      <c r="J449" s="104" t="s">
        <v>383</v>
      </c>
      <c r="K449" s="11">
        <v>13</v>
      </c>
      <c r="L449" s="12">
        <v>0.27659574468085107</v>
      </c>
      <c r="M449" s="13">
        <v>222</v>
      </c>
      <c r="N449" s="14">
        <v>0.13479052823315119</v>
      </c>
      <c r="O449" s="36">
        <v>0.13872491145218419</v>
      </c>
    </row>
    <row r="450" spans="2:15" ht="60" customHeight="1" x14ac:dyDescent="0.55000000000000004">
      <c r="B450" s="100"/>
      <c r="C450" s="92"/>
      <c r="D450" s="155"/>
      <c r="E450" s="44" t="s">
        <v>341</v>
      </c>
      <c r="F450" s="8"/>
      <c r="G450" s="53" t="s">
        <v>7</v>
      </c>
      <c r="H450" s="8"/>
      <c r="I450" s="59" t="s">
        <v>7</v>
      </c>
      <c r="J450" s="104" t="s">
        <v>383</v>
      </c>
      <c r="K450" s="11">
        <v>2</v>
      </c>
      <c r="L450" s="12">
        <v>4.2553191489361701E-2</v>
      </c>
      <c r="M450" s="13">
        <v>45</v>
      </c>
      <c r="N450" s="14">
        <v>2.7322404371584699E-2</v>
      </c>
      <c r="O450" s="36">
        <v>2.7744982290436836E-2</v>
      </c>
    </row>
    <row r="451" spans="2:15" ht="40" customHeight="1" x14ac:dyDescent="0.55000000000000004">
      <c r="B451" s="100"/>
      <c r="C451" s="92"/>
      <c r="D451" s="234" t="s">
        <v>368</v>
      </c>
      <c r="E451" s="235"/>
      <c r="F451" s="130"/>
      <c r="G451" s="131"/>
      <c r="H451" s="130"/>
      <c r="I451" s="131"/>
      <c r="J451" s="132"/>
      <c r="K451" s="133"/>
      <c r="L451" s="134"/>
      <c r="M451" s="135"/>
      <c r="N451" s="136"/>
      <c r="O451" s="137"/>
    </row>
    <row r="452" spans="2:15" ht="100" customHeight="1" x14ac:dyDescent="0.55000000000000004">
      <c r="B452" s="100"/>
      <c r="C452" s="92"/>
      <c r="D452" s="155"/>
      <c r="E452" s="44" t="s">
        <v>346</v>
      </c>
      <c r="F452" s="3"/>
      <c r="G452" s="53" t="s">
        <v>7</v>
      </c>
      <c r="H452" s="3"/>
      <c r="I452" s="53" t="s">
        <v>7</v>
      </c>
      <c r="J452" s="104" t="s">
        <v>383</v>
      </c>
      <c r="K452" s="11">
        <v>10</v>
      </c>
      <c r="L452" s="12">
        <v>0.21276595744680851</v>
      </c>
      <c r="M452" s="13">
        <v>166</v>
      </c>
      <c r="N452" s="14">
        <v>0.10078931390406801</v>
      </c>
      <c r="O452" s="36">
        <v>0.1038961038961039</v>
      </c>
    </row>
    <row r="453" spans="2:15" ht="100" customHeight="1" x14ac:dyDescent="0.55000000000000004">
      <c r="B453" s="100"/>
      <c r="C453" s="92"/>
      <c r="D453" s="155"/>
      <c r="E453" s="44" t="s">
        <v>347</v>
      </c>
      <c r="F453" s="8"/>
      <c r="G453" s="53" t="s">
        <v>7</v>
      </c>
      <c r="H453" s="8"/>
      <c r="I453" s="59" t="s">
        <v>7</v>
      </c>
      <c r="J453" s="104" t="s">
        <v>383</v>
      </c>
      <c r="K453" s="62">
        <v>9</v>
      </c>
      <c r="L453" s="63">
        <v>0.19148936170212766</v>
      </c>
      <c r="M453" s="64">
        <v>163</v>
      </c>
      <c r="N453" s="65">
        <v>9.8967820279295696E-2</v>
      </c>
      <c r="O453" s="36">
        <v>0.10153482880755609</v>
      </c>
    </row>
    <row r="454" spans="2:15" ht="120" customHeight="1" x14ac:dyDescent="0.55000000000000004">
      <c r="B454" s="100"/>
      <c r="C454" s="92"/>
      <c r="D454" s="155"/>
      <c r="E454" s="44" t="s">
        <v>348</v>
      </c>
      <c r="F454" s="3"/>
      <c r="G454" s="53" t="s">
        <v>7</v>
      </c>
      <c r="H454" s="3"/>
      <c r="I454" s="53" t="s">
        <v>7</v>
      </c>
      <c r="J454" s="104" t="s">
        <v>383</v>
      </c>
      <c r="K454" s="11">
        <v>10</v>
      </c>
      <c r="L454" s="12">
        <v>0.21276595744680851</v>
      </c>
      <c r="M454" s="13">
        <v>167</v>
      </c>
      <c r="N454" s="14">
        <v>0.10139647844565877</v>
      </c>
      <c r="O454" s="36">
        <v>0.10448642266824085</v>
      </c>
    </row>
    <row r="455" spans="2:15" ht="120" customHeight="1" x14ac:dyDescent="0.55000000000000004">
      <c r="B455" s="100"/>
      <c r="C455" s="92"/>
      <c r="D455" s="156"/>
      <c r="E455" s="44" t="s">
        <v>380</v>
      </c>
      <c r="F455" s="8"/>
      <c r="G455" s="53" t="s">
        <v>6</v>
      </c>
      <c r="H455" s="8"/>
      <c r="I455" s="59" t="s">
        <v>7</v>
      </c>
      <c r="J455" s="104" t="s">
        <v>383</v>
      </c>
      <c r="K455" s="11">
        <v>2</v>
      </c>
      <c r="L455" s="12">
        <v>4.2553191489361701E-2</v>
      </c>
      <c r="M455" s="13">
        <v>37</v>
      </c>
      <c r="N455" s="14">
        <v>2.2465088038858532E-2</v>
      </c>
      <c r="O455" s="36">
        <v>2.3022432113341203E-2</v>
      </c>
    </row>
    <row r="456" spans="2:15" ht="80.150000000000006" customHeight="1" thickBot="1" x14ac:dyDescent="0.6">
      <c r="B456" s="101"/>
      <c r="C456" s="92"/>
      <c r="D456" s="222" t="s">
        <v>419</v>
      </c>
      <c r="E456" s="223"/>
      <c r="F456" s="4"/>
      <c r="G456" s="61"/>
      <c r="H456" s="4"/>
      <c r="I456" s="61"/>
      <c r="J456" s="105"/>
      <c r="K456" s="39"/>
      <c r="L456" s="40"/>
      <c r="M456" s="41"/>
      <c r="N456" s="42"/>
      <c r="O456" s="38"/>
    </row>
    <row r="457" spans="2:15" ht="24.65" customHeight="1" x14ac:dyDescent="0.55000000000000004">
      <c r="B457" s="100">
        <v>40</v>
      </c>
      <c r="C457" s="224" t="s">
        <v>370</v>
      </c>
      <c r="D457" s="225"/>
      <c r="E457" s="225"/>
      <c r="F457" s="72"/>
      <c r="G457" s="73"/>
      <c r="H457" s="72"/>
      <c r="I457" s="73"/>
      <c r="J457" s="103"/>
      <c r="K457" s="79"/>
      <c r="L457" s="80"/>
      <c r="M457" s="81"/>
      <c r="N457" s="82"/>
      <c r="O457" s="83"/>
    </row>
    <row r="458" spans="2:15" ht="40" customHeight="1" x14ac:dyDescent="0.55000000000000004">
      <c r="B458" s="100"/>
      <c r="C458" s="119"/>
      <c r="D458" s="226" t="s">
        <v>351</v>
      </c>
      <c r="E458" s="227"/>
      <c r="F458" s="3"/>
      <c r="G458" s="53" t="s">
        <v>7</v>
      </c>
      <c r="H458" s="3"/>
      <c r="I458" s="53" t="s">
        <v>7</v>
      </c>
      <c r="J458" s="104" t="s">
        <v>383</v>
      </c>
      <c r="K458" s="11">
        <v>4</v>
      </c>
      <c r="L458" s="12">
        <v>8.5106382978723402E-2</v>
      </c>
      <c r="M458" s="13">
        <v>185</v>
      </c>
      <c r="N458" s="14">
        <v>0.11232544019429265</v>
      </c>
      <c r="O458" s="36">
        <v>0.1115702479338843</v>
      </c>
    </row>
    <row r="459" spans="2:15" ht="20.149999999999999" customHeight="1" x14ac:dyDescent="0.55000000000000004">
      <c r="B459" s="100"/>
      <c r="C459" s="119"/>
      <c r="D459" s="121"/>
      <c r="E459" s="45" t="s">
        <v>17</v>
      </c>
      <c r="F459" s="3"/>
      <c r="G459" s="53" t="s">
        <v>7</v>
      </c>
      <c r="H459" s="3"/>
      <c r="I459" s="53" t="s">
        <v>7</v>
      </c>
      <c r="J459" s="104" t="s">
        <v>383</v>
      </c>
      <c r="K459" s="62">
        <v>0</v>
      </c>
      <c r="L459" s="63">
        <v>0</v>
      </c>
      <c r="M459" s="64">
        <v>85</v>
      </c>
      <c r="N459" s="65">
        <v>5.1608986035215541E-2</v>
      </c>
      <c r="O459" s="36">
        <f t="shared" ref="O459" si="4">(K459+M459)/1694</f>
        <v>5.0177095631641085E-2</v>
      </c>
    </row>
    <row r="460" spans="2:15" ht="20.149999999999999" customHeight="1" x14ac:dyDescent="0.55000000000000004">
      <c r="B460" s="100"/>
      <c r="C460" s="119"/>
      <c r="D460" s="68"/>
      <c r="E460" s="45" t="s">
        <v>36</v>
      </c>
      <c r="F460" s="3"/>
      <c r="G460" s="53" t="s">
        <v>7</v>
      </c>
      <c r="H460" s="3"/>
      <c r="I460" s="53" t="s">
        <v>7</v>
      </c>
      <c r="J460" s="104" t="s">
        <v>383</v>
      </c>
      <c r="K460" s="11">
        <v>4</v>
      </c>
      <c r="L460" s="12">
        <v>8.5106382978723402E-2</v>
      </c>
      <c r="M460" s="13">
        <v>267</v>
      </c>
      <c r="N460" s="14">
        <v>0.16211293260473589</v>
      </c>
      <c r="O460" s="36">
        <v>0.15997638724911453</v>
      </c>
    </row>
    <row r="461" spans="2:15" ht="20.149999999999999" customHeight="1" x14ac:dyDescent="0.55000000000000004">
      <c r="B461" s="100"/>
      <c r="C461" s="119"/>
      <c r="D461" s="68"/>
      <c r="E461" s="45" t="s">
        <v>18</v>
      </c>
      <c r="F461" s="3"/>
      <c r="G461" s="53" t="s">
        <v>7</v>
      </c>
      <c r="H461" s="3"/>
      <c r="I461" s="53" t="s">
        <v>7</v>
      </c>
      <c r="J461" s="104" t="s">
        <v>383</v>
      </c>
      <c r="K461" s="11">
        <v>3</v>
      </c>
      <c r="L461" s="12">
        <v>6.3829787234042548E-2</v>
      </c>
      <c r="M461" s="13">
        <v>238</v>
      </c>
      <c r="N461" s="14">
        <v>0.14450516089860352</v>
      </c>
      <c r="O461" s="36">
        <v>0.14226682408500591</v>
      </c>
    </row>
    <row r="462" spans="2:15" ht="20.149999999999999" customHeight="1" x14ac:dyDescent="0.55000000000000004">
      <c r="B462" s="100"/>
      <c r="C462" s="119"/>
      <c r="D462" s="68"/>
      <c r="E462" s="45" t="s">
        <v>311</v>
      </c>
      <c r="F462" s="3"/>
      <c r="G462" s="53" t="s">
        <v>7</v>
      </c>
      <c r="H462" s="3"/>
      <c r="I462" s="53" t="s">
        <v>7</v>
      </c>
      <c r="J462" s="104" t="s">
        <v>383</v>
      </c>
      <c r="K462" s="11">
        <v>1</v>
      </c>
      <c r="L462" s="12">
        <v>2.1276595744680851E-2</v>
      </c>
      <c r="M462" s="13">
        <v>176</v>
      </c>
      <c r="N462" s="14">
        <v>0.10686095931997572</v>
      </c>
      <c r="O462" s="36">
        <v>0.10448642266824085</v>
      </c>
    </row>
    <row r="463" spans="2:15" ht="40" customHeight="1" x14ac:dyDescent="0.55000000000000004">
      <c r="B463" s="100"/>
      <c r="C463" s="119"/>
      <c r="D463" s="226" t="s">
        <v>352</v>
      </c>
      <c r="E463" s="227"/>
      <c r="F463" s="3"/>
      <c r="G463" s="53" t="s">
        <v>7</v>
      </c>
      <c r="H463" s="3"/>
      <c r="I463" s="53" t="s">
        <v>7</v>
      </c>
      <c r="J463" s="104" t="s">
        <v>383</v>
      </c>
      <c r="K463" s="11">
        <v>4</v>
      </c>
      <c r="L463" s="12">
        <v>8.5106382978723402E-2</v>
      </c>
      <c r="M463" s="13">
        <v>181</v>
      </c>
      <c r="N463" s="14">
        <v>0.10989678202792957</v>
      </c>
      <c r="O463" s="36">
        <v>0.10920897284533648</v>
      </c>
    </row>
    <row r="464" spans="2:15" ht="20.149999999999999" customHeight="1" x14ac:dyDescent="0.55000000000000004">
      <c r="B464" s="100"/>
      <c r="C464" s="119"/>
      <c r="D464" s="121"/>
      <c r="E464" s="45" t="s">
        <v>312</v>
      </c>
      <c r="F464" s="3"/>
      <c r="G464" s="53" t="s">
        <v>7</v>
      </c>
      <c r="H464" s="3"/>
      <c r="I464" s="53" t="s">
        <v>7</v>
      </c>
      <c r="J464" s="104" t="s">
        <v>383</v>
      </c>
      <c r="K464" s="62">
        <v>0</v>
      </c>
      <c r="L464" s="63">
        <v>0</v>
      </c>
      <c r="M464" s="64">
        <v>65</v>
      </c>
      <c r="N464" s="65">
        <v>3.9465695203400118E-2</v>
      </c>
      <c r="O464" s="36">
        <f t="shared" ref="O464" si="5">(K464+M464)/1694</f>
        <v>3.8370720188902009E-2</v>
      </c>
    </row>
    <row r="465" spans="2:15" ht="20.149999999999999" customHeight="1" x14ac:dyDescent="0.55000000000000004">
      <c r="B465" s="100"/>
      <c r="C465" s="119"/>
      <c r="D465" s="68"/>
      <c r="E465" s="45" t="s">
        <v>36</v>
      </c>
      <c r="F465" s="3"/>
      <c r="G465" s="53" t="s">
        <v>7</v>
      </c>
      <c r="H465" s="3"/>
      <c r="I465" s="53" t="s">
        <v>7</v>
      </c>
      <c r="J465" s="104" t="s">
        <v>383</v>
      </c>
      <c r="K465" s="11">
        <v>4</v>
      </c>
      <c r="L465" s="12">
        <v>8.5106382978723402E-2</v>
      </c>
      <c r="M465" s="13">
        <v>260</v>
      </c>
      <c r="N465" s="14">
        <v>0.15786278081360047</v>
      </c>
      <c r="O465" s="36">
        <v>0.15584415584415584</v>
      </c>
    </row>
    <row r="466" spans="2:15" ht="20.149999999999999" customHeight="1" x14ac:dyDescent="0.55000000000000004">
      <c r="B466" s="100"/>
      <c r="C466" s="119"/>
      <c r="D466" s="68"/>
      <c r="E466" s="45" t="s">
        <v>18</v>
      </c>
      <c r="F466" s="3"/>
      <c r="G466" s="53" t="s">
        <v>7</v>
      </c>
      <c r="H466" s="3"/>
      <c r="I466" s="53" t="s">
        <v>7</v>
      </c>
      <c r="J466" s="104" t="s">
        <v>383</v>
      </c>
      <c r="K466" s="11">
        <v>3</v>
      </c>
      <c r="L466" s="12">
        <v>6.3829787234042548E-2</v>
      </c>
      <c r="M466" s="13">
        <v>229</v>
      </c>
      <c r="N466" s="14">
        <v>0.13904068002428657</v>
      </c>
      <c r="O466" s="36">
        <v>0.13695395513577333</v>
      </c>
    </row>
    <row r="467" spans="2:15" ht="20.149999999999999" customHeight="1" x14ac:dyDescent="0.55000000000000004">
      <c r="B467" s="100"/>
      <c r="C467" s="119"/>
      <c r="D467" s="69"/>
      <c r="E467" s="45" t="s">
        <v>311</v>
      </c>
      <c r="F467" s="3"/>
      <c r="G467" s="53" t="s">
        <v>7</v>
      </c>
      <c r="H467" s="3"/>
      <c r="I467" s="53" t="s">
        <v>7</v>
      </c>
      <c r="J467" s="104" t="s">
        <v>383</v>
      </c>
      <c r="K467" s="11">
        <v>1</v>
      </c>
      <c r="L467" s="12">
        <v>2.1276595744680851E-2</v>
      </c>
      <c r="M467" s="13">
        <v>174</v>
      </c>
      <c r="N467" s="14">
        <v>0.10564663023679417</v>
      </c>
      <c r="O467" s="36">
        <v>0.10330578512396695</v>
      </c>
    </row>
    <row r="468" spans="2:15" ht="40" customHeight="1" x14ac:dyDescent="0.55000000000000004">
      <c r="B468" s="100"/>
      <c r="C468" s="119"/>
      <c r="D468" s="228" t="s">
        <v>371</v>
      </c>
      <c r="E468" s="229"/>
      <c r="F468" s="3"/>
      <c r="G468" s="53" t="s">
        <v>7</v>
      </c>
      <c r="H468" s="3"/>
      <c r="I468" s="53" t="s">
        <v>7</v>
      </c>
      <c r="J468" s="104" t="s">
        <v>383</v>
      </c>
      <c r="K468" s="62">
        <v>3</v>
      </c>
      <c r="L468" s="63">
        <v>6.3829787234042548E-2</v>
      </c>
      <c r="M468" s="64">
        <v>241</v>
      </c>
      <c r="N468" s="65">
        <v>0.14632665452337601</v>
      </c>
      <c r="O468" s="36">
        <v>0.14403778040141677</v>
      </c>
    </row>
    <row r="469" spans="2:15" ht="20.149999999999999" customHeight="1" x14ac:dyDescent="0.55000000000000004">
      <c r="B469" s="100"/>
      <c r="C469" s="119"/>
      <c r="D469" s="68"/>
      <c r="E469" s="45" t="s">
        <v>312</v>
      </c>
      <c r="F469" s="3"/>
      <c r="G469" s="53" t="s">
        <v>7</v>
      </c>
      <c r="H469" s="3"/>
      <c r="I469" s="53" t="s">
        <v>7</v>
      </c>
      <c r="J469" s="104" t="s">
        <v>383</v>
      </c>
      <c r="K469" s="62">
        <v>0</v>
      </c>
      <c r="L469" s="63">
        <v>0</v>
      </c>
      <c r="M469" s="64">
        <v>63</v>
      </c>
      <c r="N469" s="65">
        <v>3.825136612021858E-2</v>
      </c>
      <c r="O469" s="36">
        <f t="shared" ref="O469" si="6">(K469+M469)/1694</f>
        <v>3.71900826446281E-2</v>
      </c>
    </row>
    <row r="470" spans="2:15" ht="20.149999999999999" customHeight="1" x14ac:dyDescent="0.55000000000000004">
      <c r="B470" s="100"/>
      <c r="C470" s="119"/>
      <c r="D470" s="68"/>
      <c r="E470" s="45" t="s">
        <v>36</v>
      </c>
      <c r="F470" s="3"/>
      <c r="G470" s="53" t="s">
        <v>7</v>
      </c>
      <c r="H470" s="3"/>
      <c r="I470" s="53" t="s">
        <v>7</v>
      </c>
      <c r="J470" s="104" t="s">
        <v>383</v>
      </c>
      <c r="K470" s="11">
        <v>2</v>
      </c>
      <c r="L470" s="12">
        <v>4.2553191489361701E-2</v>
      </c>
      <c r="M470" s="13">
        <v>245</v>
      </c>
      <c r="N470" s="14">
        <v>0.14875531268973891</v>
      </c>
      <c r="O470" s="36">
        <v>0.14580873671782763</v>
      </c>
    </row>
    <row r="471" spans="2:15" ht="20.149999999999999" customHeight="1" x14ac:dyDescent="0.55000000000000004">
      <c r="B471" s="100"/>
      <c r="C471" s="119"/>
      <c r="D471" s="68"/>
      <c r="E471" s="45" t="s">
        <v>18</v>
      </c>
      <c r="F471" s="3"/>
      <c r="G471" s="53" t="s">
        <v>7</v>
      </c>
      <c r="H471" s="3"/>
      <c r="I471" s="53" t="s">
        <v>7</v>
      </c>
      <c r="J471" s="104" t="s">
        <v>383</v>
      </c>
      <c r="K471" s="11">
        <v>1</v>
      </c>
      <c r="L471" s="12">
        <v>2.1276595744680851E-2</v>
      </c>
      <c r="M471" s="13">
        <v>219</v>
      </c>
      <c r="N471" s="14">
        <v>0.13296903460837886</v>
      </c>
      <c r="O471" s="36">
        <v>0.12987012987012986</v>
      </c>
    </row>
    <row r="472" spans="2:15" ht="20.149999999999999" customHeight="1" thickBot="1" x14ac:dyDescent="0.6">
      <c r="B472" s="100"/>
      <c r="C472" s="119"/>
      <c r="D472" s="69"/>
      <c r="E472" s="45" t="s">
        <v>311</v>
      </c>
      <c r="F472" s="4"/>
      <c r="G472" s="56" t="s">
        <v>7</v>
      </c>
      <c r="H472" s="60"/>
      <c r="I472" s="56" t="s">
        <v>7</v>
      </c>
      <c r="J472" s="105" t="s">
        <v>383</v>
      </c>
      <c r="K472" s="118">
        <v>1</v>
      </c>
      <c r="L472" s="35">
        <v>2.1276595744680851E-2</v>
      </c>
      <c r="M472" s="49">
        <v>174</v>
      </c>
      <c r="N472" s="19">
        <v>0.10564663023679417</v>
      </c>
      <c r="O472" s="38">
        <v>0.10330578512396695</v>
      </c>
    </row>
    <row r="473" spans="2:15" ht="20.149999999999999" customHeight="1" x14ac:dyDescent="0.55000000000000004">
      <c r="B473" s="99">
        <v>41</v>
      </c>
      <c r="C473" s="224" t="s">
        <v>369</v>
      </c>
      <c r="D473" s="225"/>
      <c r="E473" s="225"/>
      <c r="F473" s="122"/>
      <c r="G473" s="123"/>
      <c r="H473" s="124"/>
      <c r="I473" s="123"/>
      <c r="J473" s="168"/>
      <c r="K473" s="125"/>
      <c r="L473" s="126"/>
      <c r="M473" s="127"/>
      <c r="N473" s="128"/>
      <c r="O473" s="129"/>
    </row>
    <row r="474" spans="2:15" ht="60" customHeight="1" x14ac:dyDescent="0.55000000000000004">
      <c r="B474" s="100"/>
      <c r="C474" s="119"/>
      <c r="D474" s="228" t="s">
        <v>331</v>
      </c>
      <c r="E474" s="229"/>
      <c r="F474" s="3"/>
      <c r="G474" s="53" t="s">
        <v>7</v>
      </c>
      <c r="H474" s="3"/>
      <c r="I474" s="53" t="s">
        <v>7</v>
      </c>
      <c r="J474" s="104" t="s">
        <v>383</v>
      </c>
      <c r="K474" s="62">
        <v>5</v>
      </c>
      <c r="L474" s="63">
        <v>0.10638297872340426</v>
      </c>
      <c r="M474" s="64">
        <v>246</v>
      </c>
      <c r="N474" s="65">
        <v>0.1493624772313297</v>
      </c>
      <c r="O474" s="36">
        <v>0.14817001180637543</v>
      </c>
    </row>
    <row r="475" spans="2:15" ht="20.149999999999999" customHeight="1" x14ac:dyDescent="0.55000000000000004">
      <c r="B475" s="100"/>
      <c r="C475" s="119"/>
      <c r="D475" s="70"/>
      <c r="E475" s="44" t="s">
        <v>372</v>
      </c>
      <c r="F475" s="3"/>
      <c r="G475" s="53" t="s">
        <v>7</v>
      </c>
      <c r="H475" s="3"/>
      <c r="I475" s="53" t="s">
        <v>7</v>
      </c>
      <c r="J475" s="104" t="s">
        <v>383</v>
      </c>
      <c r="K475" s="11">
        <v>3</v>
      </c>
      <c r="L475" s="12">
        <v>6.3829787234042548E-2</v>
      </c>
      <c r="M475" s="13">
        <v>184</v>
      </c>
      <c r="N475" s="14">
        <v>0.11171827565270188</v>
      </c>
      <c r="O475" s="36">
        <v>0.11038961038961038</v>
      </c>
    </row>
    <row r="476" spans="2:15" ht="20.149999999999999" customHeight="1" x14ac:dyDescent="0.55000000000000004">
      <c r="B476" s="100"/>
      <c r="C476" s="119"/>
      <c r="D476" s="70"/>
      <c r="E476" s="44" t="s">
        <v>373</v>
      </c>
      <c r="F476" s="3"/>
      <c r="G476" s="53" t="s">
        <v>7</v>
      </c>
      <c r="H476" s="3"/>
      <c r="I476" s="53" t="s">
        <v>7</v>
      </c>
      <c r="J476" s="104" t="s">
        <v>383</v>
      </c>
      <c r="K476" s="11">
        <v>2</v>
      </c>
      <c r="L476" s="12">
        <v>4.2553191489361701E-2</v>
      </c>
      <c r="M476" s="13">
        <v>187</v>
      </c>
      <c r="N476" s="14">
        <v>0.1135397692774742</v>
      </c>
      <c r="O476" s="36">
        <v>0.1115702479338843</v>
      </c>
    </row>
    <row r="477" spans="2:15" ht="20.149999999999999" customHeight="1" x14ac:dyDescent="0.55000000000000004">
      <c r="B477" s="100"/>
      <c r="C477" s="119"/>
      <c r="D477" s="70"/>
      <c r="E477" s="44" t="s">
        <v>374</v>
      </c>
      <c r="F477" s="3"/>
      <c r="G477" s="53" t="s">
        <v>7</v>
      </c>
      <c r="H477" s="3"/>
      <c r="I477" s="53" t="s">
        <v>7</v>
      </c>
      <c r="J477" s="104" t="s">
        <v>383</v>
      </c>
      <c r="K477" s="62">
        <v>0</v>
      </c>
      <c r="L477" s="63">
        <v>0</v>
      </c>
      <c r="M477" s="64">
        <v>58</v>
      </c>
      <c r="N477" s="65">
        <v>3.5215543412264724E-2</v>
      </c>
      <c r="O477" s="36">
        <f t="shared" ref="O477" si="7">(K477+M477)/1694</f>
        <v>3.4238488783943331E-2</v>
      </c>
    </row>
    <row r="478" spans="2:15" ht="20.149999999999999" customHeight="1" x14ac:dyDescent="0.55000000000000004">
      <c r="B478" s="100"/>
      <c r="C478" s="119"/>
      <c r="D478" s="70"/>
      <c r="E478" s="44" t="s">
        <v>375</v>
      </c>
      <c r="F478" s="3"/>
      <c r="G478" s="53" t="s">
        <v>7</v>
      </c>
      <c r="H478" s="3"/>
      <c r="I478" s="53" t="s">
        <v>7</v>
      </c>
      <c r="J478" s="104" t="s">
        <v>383</v>
      </c>
      <c r="K478" s="11">
        <v>3</v>
      </c>
      <c r="L478" s="12">
        <v>6.3829787234042548E-2</v>
      </c>
      <c r="M478" s="13">
        <v>243</v>
      </c>
      <c r="N478" s="14">
        <v>0.14754098360655737</v>
      </c>
      <c r="O478" s="36">
        <v>0.14521841794569068</v>
      </c>
    </row>
    <row r="479" spans="2:15" ht="20.149999999999999" customHeight="1" x14ac:dyDescent="0.55000000000000004">
      <c r="B479" s="100"/>
      <c r="C479" s="119"/>
      <c r="D479" s="70"/>
      <c r="E479" s="44" t="s">
        <v>376</v>
      </c>
      <c r="F479" s="3"/>
      <c r="G479" s="53" t="s">
        <v>7</v>
      </c>
      <c r="H479" s="3"/>
      <c r="I479" s="53" t="s">
        <v>7</v>
      </c>
      <c r="J479" s="104" t="s">
        <v>383</v>
      </c>
      <c r="K479" s="11">
        <v>3</v>
      </c>
      <c r="L479" s="12">
        <v>6.3829787234042548E-2</v>
      </c>
      <c r="M479" s="13">
        <v>185</v>
      </c>
      <c r="N479" s="14">
        <v>0.11232544019429265</v>
      </c>
      <c r="O479" s="36">
        <v>0.11097992916174734</v>
      </c>
    </row>
    <row r="480" spans="2:15" ht="20.149999999999999" customHeight="1" thickBot="1" x14ac:dyDescent="0.6">
      <c r="B480" s="100"/>
      <c r="C480" s="120"/>
      <c r="D480" s="71"/>
      <c r="E480" s="46" t="s">
        <v>377</v>
      </c>
      <c r="F480" s="34"/>
      <c r="G480" s="56" t="s">
        <v>7</v>
      </c>
      <c r="H480" s="34"/>
      <c r="I480" s="56" t="s">
        <v>7</v>
      </c>
      <c r="J480" s="104" t="s">
        <v>383</v>
      </c>
      <c r="K480" s="47">
        <v>1</v>
      </c>
      <c r="L480" s="48">
        <v>2.1276595744680851E-2</v>
      </c>
      <c r="M480" s="49">
        <v>239</v>
      </c>
      <c r="N480" s="50">
        <v>0.14511232544019428</v>
      </c>
      <c r="O480" s="51">
        <v>0.14167650531286896</v>
      </c>
    </row>
    <row r="481" spans="2:15" ht="60" customHeight="1" x14ac:dyDescent="0.55000000000000004">
      <c r="B481" s="99">
        <v>42</v>
      </c>
      <c r="C481" s="224" t="s">
        <v>345</v>
      </c>
      <c r="D481" s="225"/>
      <c r="E481" s="225"/>
      <c r="F481" s="72"/>
      <c r="G481" s="73"/>
      <c r="H481" s="72"/>
      <c r="I481" s="73"/>
      <c r="J481" s="103"/>
      <c r="K481" s="79"/>
      <c r="L481" s="80"/>
      <c r="M481" s="81"/>
      <c r="N481" s="82"/>
      <c r="O481" s="83"/>
    </row>
    <row r="482" spans="2:15" ht="20.149999999999999" customHeight="1" x14ac:dyDescent="0.55000000000000004">
      <c r="B482" s="100"/>
      <c r="C482" s="232"/>
      <c r="D482" s="218" t="s">
        <v>313</v>
      </c>
      <c r="E482" s="219"/>
      <c r="F482" s="3"/>
      <c r="G482" s="53" t="s">
        <v>7</v>
      </c>
      <c r="H482" s="3"/>
      <c r="I482" s="53" t="s">
        <v>7</v>
      </c>
      <c r="J482" s="104" t="s">
        <v>383</v>
      </c>
      <c r="K482" s="11">
        <v>16</v>
      </c>
      <c r="L482" s="12">
        <v>0.34042553191489361</v>
      </c>
      <c r="M482" s="13">
        <v>146</v>
      </c>
      <c r="N482" s="14">
        <v>8.8646023072252583E-2</v>
      </c>
      <c r="O482" s="15">
        <v>9.5631641086186547E-2</v>
      </c>
    </row>
    <row r="483" spans="2:15" ht="20.149999999999999" customHeight="1" x14ac:dyDescent="0.55000000000000004">
      <c r="B483" s="100"/>
      <c r="C483" s="233"/>
      <c r="D483" s="218" t="s">
        <v>314</v>
      </c>
      <c r="E483" s="219"/>
      <c r="F483" s="3"/>
      <c r="G483" s="53" t="s">
        <v>7</v>
      </c>
      <c r="H483" s="3"/>
      <c r="I483" s="53" t="s">
        <v>7</v>
      </c>
      <c r="J483" s="104" t="s">
        <v>383</v>
      </c>
      <c r="K483" s="11">
        <v>24</v>
      </c>
      <c r="L483" s="12">
        <v>0.51063829787234039</v>
      </c>
      <c r="M483" s="13">
        <v>227</v>
      </c>
      <c r="N483" s="14">
        <v>0.13782635094110504</v>
      </c>
      <c r="O483" s="15">
        <v>0.14817001180637543</v>
      </c>
    </row>
    <row r="484" spans="2:15" ht="20.149999999999999" customHeight="1" x14ac:dyDescent="0.55000000000000004">
      <c r="B484" s="100"/>
      <c r="C484" s="233"/>
      <c r="D484" s="218" t="s">
        <v>315</v>
      </c>
      <c r="E484" s="219"/>
      <c r="F484" s="3"/>
      <c r="G484" s="53" t="s">
        <v>7</v>
      </c>
      <c r="H484" s="3"/>
      <c r="I484" s="53" t="s">
        <v>7</v>
      </c>
      <c r="J484" s="104" t="s">
        <v>383</v>
      </c>
      <c r="K484" s="11">
        <v>18</v>
      </c>
      <c r="L484" s="12">
        <v>0.38297872340425532</v>
      </c>
      <c r="M484" s="13">
        <v>191</v>
      </c>
      <c r="N484" s="14">
        <v>0.11596842744383729</v>
      </c>
      <c r="O484" s="15">
        <v>0.12337662337662338</v>
      </c>
    </row>
    <row r="485" spans="2:15" ht="20.149999999999999" customHeight="1" x14ac:dyDescent="0.55000000000000004">
      <c r="B485" s="100"/>
      <c r="C485" s="233"/>
      <c r="D485" s="218" t="s">
        <v>316</v>
      </c>
      <c r="E485" s="219"/>
      <c r="F485" s="3"/>
      <c r="G485" s="53" t="s">
        <v>7</v>
      </c>
      <c r="H485" s="3"/>
      <c r="I485" s="53" t="s">
        <v>7</v>
      </c>
      <c r="J485" s="104" t="s">
        <v>383</v>
      </c>
      <c r="K485" s="11">
        <v>21</v>
      </c>
      <c r="L485" s="12">
        <v>0.44680851063829785</v>
      </c>
      <c r="M485" s="13">
        <v>173</v>
      </c>
      <c r="N485" s="14">
        <v>0.10503946569520339</v>
      </c>
      <c r="O485" s="15">
        <v>0.11452184179456906</v>
      </c>
    </row>
    <row r="486" spans="2:15" ht="40" customHeight="1" x14ac:dyDescent="0.55000000000000004">
      <c r="B486" s="100"/>
      <c r="C486" s="233"/>
      <c r="D486" s="218" t="s">
        <v>317</v>
      </c>
      <c r="E486" s="219"/>
      <c r="F486" s="3"/>
      <c r="G486" s="53" t="s">
        <v>7</v>
      </c>
      <c r="H486" s="3"/>
      <c r="I486" s="53" t="s">
        <v>7</v>
      </c>
      <c r="J486" s="104" t="s">
        <v>383</v>
      </c>
      <c r="K486" s="11">
        <v>28</v>
      </c>
      <c r="L486" s="12">
        <v>0.5957446808510638</v>
      </c>
      <c r="M486" s="13">
        <v>248</v>
      </c>
      <c r="N486" s="14">
        <v>0.15057680631451123</v>
      </c>
      <c r="O486" s="36">
        <v>0.16292798110979928</v>
      </c>
    </row>
    <row r="487" spans="2:15" ht="20.149999999999999" customHeight="1" x14ac:dyDescent="0.55000000000000004">
      <c r="B487" s="100"/>
      <c r="C487" s="233"/>
      <c r="D487" s="230" t="s">
        <v>318</v>
      </c>
      <c r="E487" s="231"/>
      <c r="F487" s="3"/>
      <c r="G487" s="53" t="s">
        <v>7</v>
      </c>
      <c r="H487" s="3"/>
      <c r="I487" s="53" t="s">
        <v>7</v>
      </c>
      <c r="J487" s="104" t="s">
        <v>383</v>
      </c>
      <c r="K487" s="62">
        <v>14</v>
      </c>
      <c r="L487" s="63">
        <v>0.2978723404255319</v>
      </c>
      <c r="M487" s="64">
        <v>160</v>
      </c>
      <c r="N487" s="65">
        <v>9.7146326654523371E-2</v>
      </c>
      <c r="O487" s="36">
        <v>0.10271546635182999</v>
      </c>
    </row>
    <row r="488" spans="2:15" ht="20.149999999999999" customHeight="1" x14ac:dyDescent="0.55000000000000004">
      <c r="B488" s="100"/>
      <c r="C488" s="233"/>
      <c r="D488" s="218" t="s">
        <v>319</v>
      </c>
      <c r="E488" s="219"/>
      <c r="F488" s="3"/>
      <c r="G488" s="53" t="s">
        <v>7</v>
      </c>
      <c r="H488" s="3"/>
      <c r="I488" s="53" t="s">
        <v>7</v>
      </c>
      <c r="J488" s="104" t="s">
        <v>383</v>
      </c>
      <c r="K488" s="62">
        <v>11</v>
      </c>
      <c r="L488" s="63">
        <v>0.23404255319148937</v>
      </c>
      <c r="M488" s="64">
        <v>108</v>
      </c>
      <c r="N488" s="65">
        <v>6.5573770491803282E-2</v>
      </c>
      <c r="O488" s="36">
        <v>7.0247933884297523E-2</v>
      </c>
    </row>
    <row r="489" spans="2:15" ht="20.149999999999999" customHeight="1" x14ac:dyDescent="0.55000000000000004">
      <c r="B489" s="100"/>
      <c r="C489" s="233"/>
      <c r="D489" s="218" t="s">
        <v>320</v>
      </c>
      <c r="E489" s="219"/>
      <c r="F489" s="3"/>
      <c r="G489" s="53" t="s">
        <v>7</v>
      </c>
      <c r="H489" s="3"/>
      <c r="I489" s="53" t="s">
        <v>7</v>
      </c>
      <c r="J489" s="104" t="s">
        <v>383</v>
      </c>
      <c r="K489" s="62">
        <v>10</v>
      </c>
      <c r="L489" s="63">
        <v>0.21276595744680851</v>
      </c>
      <c r="M489" s="64">
        <v>102</v>
      </c>
      <c r="N489" s="65">
        <v>6.1930783242258654E-2</v>
      </c>
      <c r="O489" s="36">
        <v>6.6115702479338845E-2</v>
      </c>
    </row>
    <row r="490" spans="2:15" ht="20.149999999999999" customHeight="1" x14ac:dyDescent="0.55000000000000004">
      <c r="B490" s="100"/>
      <c r="C490" s="233"/>
      <c r="D490" s="218" t="s">
        <v>321</v>
      </c>
      <c r="E490" s="219"/>
      <c r="F490" s="3"/>
      <c r="G490" s="53" t="s">
        <v>7</v>
      </c>
      <c r="H490" s="3"/>
      <c r="I490" s="53" t="s">
        <v>7</v>
      </c>
      <c r="J490" s="104" t="s">
        <v>383</v>
      </c>
      <c r="K490" s="62">
        <v>1</v>
      </c>
      <c r="L490" s="63">
        <v>2.1276595744680851E-2</v>
      </c>
      <c r="M490" s="64">
        <v>53</v>
      </c>
      <c r="N490" s="65">
        <v>3.2179720704310869E-2</v>
      </c>
      <c r="O490" s="36">
        <v>3.1877213695395513E-2</v>
      </c>
    </row>
    <row r="491" spans="2:15" ht="20.149999999999999" customHeight="1" x14ac:dyDescent="0.55000000000000004">
      <c r="B491" s="100"/>
      <c r="C491" s="233"/>
      <c r="D491" s="230" t="s">
        <v>322</v>
      </c>
      <c r="E491" s="231"/>
      <c r="F491" s="3"/>
      <c r="G491" s="53" t="s">
        <v>7</v>
      </c>
      <c r="H491" s="3"/>
      <c r="I491" s="53" t="s">
        <v>7</v>
      </c>
      <c r="J491" s="104" t="s">
        <v>383</v>
      </c>
      <c r="K491" s="62">
        <v>5</v>
      </c>
      <c r="L491" s="63">
        <v>0.10638297872340426</v>
      </c>
      <c r="M491" s="64">
        <v>81</v>
      </c>
      <c r="N491" s="65">
        <v>4.9180327868852458E-2</v>
      </c>
      <c r="O491" s="36">
        <v>5.0767414403778043E-2</v>
      </c>
    </row>
    <row r="492" spans="2:15" ht="20.149999999999999" customHeight="1" x14ac:dyDescent="0.55000000000000004">
      <c r="B492" s="100"/>
      <c r="C492" s="233"/>
      <c r="D492" s="230" t="s">
        <v>323</v>
      </c>
      <c r="E492" s="231"/>
      <c r="F492" s="3"/>
      <c r="G492" s="53" t="s">
        <v>7</v>
      </c>
      <c r="H492" s="3"/>
      <c r="I492" s="53" t="s">
        <v>7</v>
      </c>
      <c r="J492" s="104" t="s">
        <v>383</v>
      </c>
      <c r="K492" s="62">
        <v>5</v>
      </c>
      <c r="L492" s="63">
        <v>0.10638297872340426</v>
      </c>
      <c r="M492" s="64">
        <v>85</v>
      </c>
      <c r="N492" s="65">
        <v>5.1608986035215541E-2</v>
      </c>
      <c r="O492" s="36">
        <v>5.3128689492325853E-2</v>
      </c>
    </row>
    <row r="493" spans="2:15" ht="20.149999999999999" customHeight="1" x14ac:dyDescent="0.55000000000000004">
      <c r="B493" s="100"/>
      <c r="C493" s="233"/>
      <c r="D493" s="230" t="s">
        <v>324</v>
      </c>
      <c r="E493" s="231"/>
      <c r="F493" s="3"/>
      <c r="G493" s="53" t="s">
        <v>7</v>
      </c>
      <c r="H493" s="3"/>
      <c r="I493" s="53" t="s">
        <v>7</v>
      </c>
      <c r="J493" s="104" t="s">
        <v>383</v>
      </c>
      <c r="K493" s="62">
        <v>5</v>
      </c>
      <c r="L493" s="63">
        <v>0.10638297872340426</v>
      </c>
      <c r="M493" s="64">
        <v>75</v>
      </c>
      <c r="N493" s="65">
        <v>4.553734061930783E-2</v>
      </c>
      <c r="O493" s="36">
        <v>4.7225501770956316E-2</v>
      </c>
    </row>
    <row r="494" spans="2:15" ht="20.149999999999999" customHeight="1" x14ac:dyDescent="0.55000000000000004">
      <c r="B494" s="100"/>
      <c r="C494" s="233"/>
      <c r="D494" s="230" t="s">
        <v>325</v>
      </c>
      <c r="E494" s="231"/>
      <c r="F494" s="3"/>
      <c r="G494" s="53" t="s">
        <v>7</v>
      </c>
      <c r="H494" s="3"/>
      <c r="I494" s="53" t="s">
        <v>7</v>
      </c>
      <c r="J494" s="104" t="s">
        <v>383</v>
      </c>
      <c r="K494" s="62">
        <v>3</v>
      </c>
      <c r="L494" s="63">
        <v>6.3829787234042548E-2</v>
      </c>
      <c r="M494" s="64">
        <v>75</v>
      </c>
      <c r="N494" s="65">
        <v>4.553734061930783E-2</v>
      </c>
      <c r="O494" s="36">
        <v>4.6044864226682407E-2</v>
      </c>
    </row>
    <row r="495" spans="2:15" ht="20.149999999999999" customHeight="1" x14ac:dyDescent="0.55000000000000004">
      <c r="B495" s="100"/>
      <c r="C495" s="233"/>
      <c r="D495" s="230" t="s">
        <v>326</v>
      </c>
      <c r="E495" s="231"/>
      <c r="F495" s="3"/>
      <c r="G495" s="53" t="s">
        <v>7</v>
      </c>
      <c r="H495" s="3"/>
      <c r="I495" s="53" t="s">
        <v>7</v>
      </c>
      <c r="J495" s="104" t="s">
        <v>383</v>
      </c>
      <c r="K495" s="62">
        <v>7</v>
      </c>
      <c r="L495" s="63">
        <v>0.14893617021276595</v>
      </c>
      <c r="M495" s="64">
        <v>105</v>
      </c>
      <c r="N495" s="65">
        <v>6.3752276867030971E-2</v>
      </c>
      <c r="O495" s="36">
        <v>6.6115702479338845E-2</v>
      </c>
    </row>
    <row r="496" spans="2:15" ht="40" customHeight="1" x14ac:dyDescent="0.55000000000000004">
      <c r="B496" s="100"/>
      <c r="C496" s="233"/>
      <c r="D496" s="220" t="s">
        <v>327</v>
      </c>
      <c r="E496" s="221"/>
      <c r="F496" s="3"/>
      <c r="G496" s="53" t="s">
        <v>7</v>
      </c>
      <c r="H496" s="3"/>
      <c r="I496" s="53" t="s">
        <v>7</v>
      </c>
      <c r="J496" s="104" t="s">
        <v>383</v>
      </c>
      <c r="K496" s="62">
        <v>0</v>
      </c>
      <c r="L496" s="63">
        <v>0</v>
      </c>
      <c r="M496" s="64">
        <v>60</v>
      </c>
      <c r="N496" s="65">
        <v>3.6429872495446269E-2</v>
      </c>
      <c r="O496" s="36">
        <v>3.541912632821724E-2</v>
      </c>
    </row>
    <row r="497" spans="2:18" ht="20.149999999999999" customHeight="1" x14ac:dyDescent="0.55000000000000004">
      <c r="B497" s="100"/>
      <c r="C497" s="233"/>
      <c r="D497" s="220" t="s">
        <v>328</v>
      </c>
      <c r="E497" s="221"/>
      <c r="F497" s="3"/>
      <c r="G497" s="53" t="s">
        <v>7</v>
      </c>
      <c r="H497" s="3"/>
      <c r="I497" s="53" t="s">
        <v>7</v>
      </c>
      <c r="J497" s="104" t="s">
        <v>383</v>
      </c>
      <c r="K497" s="62">
        <v>1</v>
      </c>
      <c r="L497" s="63">
        <v>2.1276595744680851E-2</v>
      </c>
      <c r="M497" s="64">
        <v>51</v>
      </c>
      <c r="N497" s="65">
        <v>3.0965391621129327E-2</v>
      </c>
      <c r="O497" s="36">
        <v>3.0696576151121605E-2</v>
      </c>
    </row>
    <row r="498" spans="2:18" ht="100" customHeight="1" thickBot="1" x14ac:dyDescent="0.6">
      <c r="B498" s="100"/>
      <c r="C498" s="233"/>
      <c r="D498" s="222" t="s">
        <v>420</v>
      </c>
      <c r="E498" s="223"/>
      <c r="F498" s="4"/>
      <c r="G498" s="61"/>
      <c r="H498" s="4"/>
      <c r="I498" s="61"/>
      <c r="J498" s="105"/>
      <c r="K498" s="5"/>
      <c r="L498" s="6"/>
      <c r="M498" s="90"/>
      <c r="N498" s="7"/>
      <c r="O498" s="89"/>
    </row>
    <row r="499" spans="2:18" ht="30" customHeight="1" thickBot="1" x14ac:dyDescent="0.6">
      <c r="B499" s="215" t="s">
        <v>365</v>
      </c>
      <c r="C499" s="216"/>
      <c r="D499" s="216"/>
      <c r="E499" s="217"/>
      <c r="F499" s="52">
        <f>COUNTIF(F6:F498,"○")</f>
        <v>60</v>
      </c>
      <c r="G499" s="58">
        <f>COUNTIF(G6:G498,"○")</f>
        <v>347</v>
      </c>
      <c r="H499" s="52">
        <f>COUNTIF(H6:H498,"○")</f>
        <v>61</v>
      </c>
      <c r="I499" s="58">
        <f>COUNTIF(I6:I498,"○")</f>
        <v>345</v>
      </c>
      <c r="J499" s="108"/>
      <c r="K499" s="145"/>
      <c r="L499" s="146"/>
      <c r="M499" s="147"/>
      <c r="N499" s="148"/>
      <c r="O499" s="149"/>
      <c r="P499" s="32"/>
    </row>
    <row r="501" spans="2:18" ht="15" customHeight="1" x14ac:dyDescent="0.55000000000000004">
      <c r="C501" s="326" t="s">
        <v>438</v>
      </c>
      <c r="D501" s="326"/>
      <c r="E501" s="326"/>
      <c r="F501" s="326"/>
      <c r="G501" s="326"/>
      <c r="H501" s="326"/>
      <c r="I501" s="326"/>
      <c r="J501" s="326"/>
      <c r="K501" s="326"/>
      <c r="L501" s="326"/>
      <c r="M501" s="326"/>
      <c r="N501" s="326"/>
      <c r="O501" s="326"/>
      <c r="P501" s="88"/>
      <c r="Q501" s="88"/>
      <c r="R501" s="88"/>
    </row>
    <row r="502" spans="2:18" ht="15" customHeight="1" x14ac:dyDescent="0.55000000000000004">
      <c r="C502" s="1" t="s">
        <v>480</v>
      </c>
    </row>
    <row r="503" spans="2:18" ht="30" customHeight="1" x14ac:dyDescent="0.55000000000000004">
      <c r="C503" s="183" t="s">
        <v>481</v>
      </c>
      <c r="D503" s="183"/>
      <c r="E503" s="183"/>
      <c r="F503" s="183"/>
      <c r="G503" s="183"/>
      <c r="H503" s="183"/>
      <c r="I503" s="183"/>
      <c r="J503" s="183"/>
      <c r="K503" s="183"/>
      <c r="L503" s="183"/>
      <c r="M503" s="183"/>
      <c r="N503" s="183"/>
      <c r="O503" s="183"/>
    </row>
    <row r="504" spans="2:18" ht="45" customHeight="1" x14ac:dyDescent="0.55000000000000004">
      <c r="C504" s="183" t="s">
        <v>482</v>
      </c>
      <c r="D504" s="183"/>
      <c r="E504" s="183"/>
      <c r="F504" s="183"/>
      <c r="G504" s="183"/>
      <c r="H504" s="183"/>
      <c r="I504" s="183"/>
      <c r="J504" s="183"/>
      <c r="K504" s="183"/>
      <c r="L504" s="183"/>
      <c r="M504" s="183"/>
      <c r="N504" s="183"/>
      <c r="O504" s="183"/>
    </row>
    <row r="505" spans="2:18" ht="15" customHeight="1" x14ac:dyDescent="0.55000000000000004">
      <c r="C505" s="183" t="s">
        <v>483</v>
      </c>
      <c r="D505" s="183"/>
      <c r="E505" s="183"/>
      <c r="F505" s="183"/>
      <c r="G505" s="183"/>
      <c r="H505" s="183"/>
      <c r="I505" s="183"/>
      <c r="J505" s="183"/>
      <c r="K505" s="183"/>
      <c r="L505" s="183"/>
      <c r="M505" s="183"/>
      <c r="N505" s="183"/>
      <c r="O505" s="183"/>
    </row>
    <row r="506" spans="2:18" ht="15" customHeight="1" x14ac:dyDescent="0.55000000000000004">
      <c r="C506" s="183" t="s">
        <v>484</v>
      </c>
      <c r="D506" s="183"/>
      <c r="E506" s="183"/>
      <c r="F506" s="183"/>
      <c r="G506" s="183"/>
      <c r="H506" s="183"/>
      <c r="I506" s="183"/>
      <c r="J506" s="183"/>
      <c r="K506" s="183"/>
      <c r="L506" s="183"/>
      <c r="M506" s="183"/>
      <c r="N506" s="183"/>
      <c r="O506" s="183"/>
    </row>
  </sheetData>
  <autoFilter ref="B5:R499" xr:uid="{CE38C290-AC15-42A1-AE1D-0C2E4A02B705}">
    <filterColumn colId="0" showButton="0"/>
    <filterColumn colId="1" showButton="0"/>
    <filterColumn colId="2" showButton="0"/>
    <filterColumn colId="9" showButton="0"/>
    <filterColumn colId="11" showButton="0"/>
  </autoFilter>
  <mergeCells count="307">
    <mergeCell ref="O177:O181"/>
    <mergeCell ref="C501:O501"/>
    <mergeCell ref="K97:K99"/>
    <mergeCell ref="L97:L99"/>
    <mergeCell ref="M97:M99"/>
    <mergeCell ref="N97:N99"/>
    <mergeCell ref="O97:O99"/>
    <mergeCell ref="J97:J99"/>
    <mergeCell ref="G188:G193"/>
    <mergeCell ref="H188:H193"/>
    <mergeCell ref="I188:I193"/>
    <mergeCell ref="J188:J193"/>
    <mergeCell ref="K188:K193"/>
    <mergeCell ref="L188:L193"/>
    <mergeCell ref="M188:M193"/>
    <mergeCell ref="N188:N193"/>
    <mergeCell ref="O188:O193"/>
    <mergeCell ref="D102:E102"/>
    <mergeCell ref="D103:E103"/>
    <mergeCell ref="D104:E104"/>
    <mergeCell ref="C116:E116"/>
    <mergeCell ref="C473:E473"/>
    <mergeCell ref="D463:E463"/>
    <mergeCell ref="K177:K181"/>
    <mergeCell ref="B2:O2"/>
    <mergeCell ref="D158:E158"/>
    <mergeCell ref="D165:E165"/>
    <mergeCell ref="D170:E170"/>
    <mergeCell ref="D174:E174"/>
    <mergeCell ref="C6:E6"/>
    <mergeCell ref="C7:C8"/>
    <mergeCell ref="D7:E7"/>
    <mergeCell ref="D8:E8"/>
    <mergeCell ref="C9:E9"/>
    <mergeCell ref="D10:E10"/>
    <mergeCell ref="F4:F5"/>
    <mergeCell ref="G4:G5"/>
    <mergeCell ref="J48:J49"/>
    <mergeCell ref="D63:E63"/>
    <mergeCell ref="H4:I4"/>
    <mergeCell ref="D53:E53"/>
    <mergeCell ref="K166:K169"/>
    <mergeCell ref="L166:L169"/>
    <mergeCell ref="D106:E106"/>
    <mergeCell ref="K4:O4"/>
    <mergeCell ref="K5:L5"/>
    <mergeCell ref="M5:N5"/>
    <mergeCell ref="J4:J5"/>
    <mergeCell ref="L177:L181"/>
    <mergeCell ref="O166:O169"/>
    <mergeCell ref="F188:F193"/>
    <mergeCell ref="D96:E96"/>
    <mergeCell ref="D97:E97"/>
    <mergeCell ref="D98:E98"/>
    <mergeCell ref="D99:E99"/>
    <mergeCell ref="D100:E100"/>
    <mergeCell ref="D101:E101"/>
    <mergeCell ref="C128:E128"/>
    <mergeCell ref="D129:E129"/>
    <mergeCell ref="D130:E130"/>
    <mergeCell ref="D131:E131"/>
    <mergeCell ref="D147:E147"/>
    <mergeCell ref="D148:E148"/>
    <mergeCell ref="D149:E149"/>
    <mergeCell ref="D150:E150"/>
    <mergeCell ref="D107:E107"/>
    <mergeCell ref="D115:E115"/>
    <mergeCell ref="D151:E151"/>
    <mergeCell ref="C152:E152"/>
    <mergeCell ref="D132:E132"/>
    <mergeCell ref="D133:E133"/>
    <mergeCell ref="D105:E105"/>
    <mergeCell ref="B4:E5"/>
    <mergeCell ref="C16:E16"/>
    <mergeCell ref="D17:E17"/>
    <mergeCell ref="D18:E18"/>
    <mergeCell ref="D19:E19"/>
    <mergeCell ref="J17:J21"/>
    <mergeCell ref="D20:E20"/>
    <mergeCell ref="D21:E21"/>
    <mergeCell ref="C11:E11"/>
    <mergeCell ref="D12:E12"/>
    <mergeCell ref="C13:E13"/>
    <mergeCell ref="C14:C15"/>
    <mergeCell ref="D14:E14"/>
    <mergeCell ref="D15:E15"/>
    <mergeCell ref="J7:J8"/>
    <mergeCell ref="O26:O28"/>
    <mergeCell ref="D27:E27"/>
    <mergeCell ref="D28:E28"/>
    <mergeCell ref="C22:E22"/>
    <mergeCell ref="D23:E23"/>
    <mergeCell ref="C24:E24"/>
    <mergeCell ref="D25:E25"/>
    <mergeCell ref="D26:E26"/>
    <mergeCell ref="K26:K28"/>
    <mergeCell ref="J26:J28"/>
    <mergeCell ref="D29:E29"/>
    <mergeCell ref="D30:E30"/>
    <mergeCell ref="K30:K32"/>
    <mergeCell ref="L30:L32"/>
    <mergeCell ref="M30:M32"/>
    <mergeCell ref="N30:N32"/>
    <mergeCell ref="L26:L28"/>
    <mergeCell ref="M26:M28"/>
    <mergeCell ref="N26:N28"/>
    <mergeCell ref="J30:J32"/>
    <mergeCell ref="D36:E36"/>
    <mergeCell ref="D37:E37"/>
    <mergeCell ref="C38:E38"/>
    <mergeCell ref="D39:E39"/>
    <mergeCell ref="D40:E40"/>
    <mergeCell ref="C41:E41"/>
    <mergeCell ref="O30:O32"/>
    <mergeCell ref="D31:E31"/>
    <mergeCell ref="D32:E32"/>
    <mergeCell ref="D33:E33"/>
    <mergeCell ref="C34:E34"/>
    <mergeCell ref="D35:E35"/>
    <mergeCell ref="J39:J40"/>
    <mergeCell ref="D48:E48"/>
    <mergeCell ref="D49:E49"/>
    <mergeCell ref="D50:E50"/>
    <mergeCell ref="D51:E51"/>
    <mergeCell ref="D52:E52"/>
    <mergeCell ref="D42:E42"/>
    <mergeCell ref="D43:E43"/>
    <mergeCell ref="D44:E44"/>
    <mergeCell ref="C45:E45"/>
    <mergeCell ref="D46:E46"/>
    <mergeCell ref="C47:E47"/>
    <mergeCell ref="D60:E60"/>
    <mergeCell ref="K60:K62"/>
    <mergeCell ref="L60:L62"/>
    <mergeCell ref="M60:M62"/>
    <mergeCell ref="N60:N62"/>
    <mergeCell ref="O60:O62"/>
    <mergeCell ref="D61:E61"/>
    <mergeCell ref="D62:E62"/>
    <mergeCell ref="C54:E54"/>
    <mergeCell ref="D55:E55"/>
    <mergeCell ref="D56:E56"/>
    <mergeCell ref="D57:E57"/>
    <mergeCell ref="D58:E58"/>
    <mergeCell ref="D59:E59"/>
    <mergeCell ref="D77:E77"/>
    <mergeCell ref="D80:E80"/>
    <mergeCell ref="C84:E84"/>
    <mergeCell ref="D85:E85"/>
    <mergeCell ref="D86:E86"/>
    <mergeCell ref="D87:E87"/>
    <mergeCell ref="D64:E64"/>
    <mergeCell ref="C65:E65"/>
    <mergeCell ref="D66:E66"/>
    <mergeCell ref="D69:E69"/>
    <mergeCell ref="D72:E72"/>
    <mergeCell ref="D113:E113"/>
    <mergeCell ref="D114:E114"/>
    <mergeCell ref="D108:E108"/>
    <mergeCell ref="C109:E109"/>
    <mergeCell ref="D110:E110"/>
    <mergeCell ref="C111:E111"/>
    <mergeCell ref="D112:E112"/>
    <mergeCell ref="K112:K113"/>
    <mergeCell ref="L112:L113"/>
    <mergeCell ref="J112:J113"/>
    <mergeCell ref="I112:I113"/>
    <mergeCell ref="H112:H113"/>
    <mergeCell ref="C134:E134"/>
    <mergeCell ref="D135:E135"/>
    <mergeCell ref="C146:E146"/>
    <mergeCell ref="C138:E138"/>
    <mergeCell ref="D139:E139"/>
    <mergeCell ref="D176:E176"/>
    <mergeCell ref="D182:E182"/>
    <mergeCell ref="D136:E136"/>
    <mergeCell ref="D137:E137"/>
    <mergeCell ref="D144:E144"/>
    <mergeCell ref="D145:E145"/>
    <mergeCell ref="D153:E153"/>
    <mergeCell ref="D154:E154"/>
    <mergeCell ref="D155:E155"/>
    <mergeCell ref="D156:E156"/>
    <mergeCell ref="C157:E157"/>
    <mergeCell ref="C187:E187"/>
    <mergeCell ref="C188:C193"/>
    <mergeCell ref="D188:E188"/>
    <mergeCell ref="D189:D193"/>
    <mergeCell ref="C194:E194"/>
    <mergeCell ref="C195:C208"/>
    <mergeCell ref="D195:E195"/>
    <mergeCell ref="D202:E202"/>
    <mergeCell ref="D208:E208"/>
    <mergeCell ref="D210:E210"/>
    <mergeCell ref="D211:E211"/>
    <mergeCell ref="C212:E212"/>
    <mergeCell ref="D213:E213"/>
    <mergeCell ref="D214:E214"/>
    <mergeCell ref="D215:E215"/>
    <mergeCell ref="C209:E209"/>
    <mergeCell ref="C222:E222"/>
    <mergeCell ref="D223:E223"/>
    <mergeCell ref="D224:E224"/>
    <mergeCell ref="C225:E225"/>
    <mergeCell ref="D226:E226"/>
    <mergeCell ref="D227:E227"/>
    <mergeCell ref="D216:E216"/>
    <mergeCell ref="D217:E217"/>
    <mergeCell ref="C218:E218"/>
    <mergeCell ref="D219:E219"/>
    <mergeCell ref="C220:E220"/>
    <mergeCell ref="D221:E221"/>
    <mergeCell ref="C234:E234"/>
    <mergeCell ref="D235:E235"/>
    <mergeCell ref="D236:E236"/>
    <mergeCell ref="C237:E237"/>
    <mergeCell ref="D238:E238"/>
    <mergeCell ref="D366:E366"/>
    <mergeCell ref="C228:E228"/>
    <mergeCell ref="D229:E229"/>
    <mergeCell ref="D230:E230"/>
    <mergeCell ref="C231:E231"/>
    <mergeCell ref="D232:E232"/>
    <mergeCell ref="D233:E233"/>
    <mergeCell ref="D487:E487"/>
    <mergeCell ref="D488:E488"/>
    <mergeCell ref="C445:E445"/>
    <mergeCell ref="D446:E446"/>
    <mergeCell ref="D451:E451"/>
    <mergeCell ref="D456:E456"/>
    <mergeCell ref="D380:E380"/>
    <mergeCell ref="D384:E384"/>
    <mergeCell ref="D417:E417"/>
    <mergeCell ref="C431:E431"/>
    <mergeCell ref="D432:E432"/>
    <mergeCell ref="D433:E433"/>
    <mergeCell ref="D434:E434"/>
    <mergeCell ref="C435:E435"/>
    <mergeCell ref="C436:C444"/>
    <mergeCell ref="D436:E436"/>
    <mergeCell ref="D437:E437"/>
    <mergeCell ref="D438:E438"/>
    <mergeCell ref="D439:E439"/>
    <mergeCell ref="D440:E440"/>
    <mergeCell ref="D441:E441"/>
    <mergeCell ref="D442:E442"/>
    <mergeCell ref="D443:E443"/>
    <mergeCell ref="D444:E444"/>
    <mergeCell ref="M177:M181"/>
    <mergeCell ref="N177:N181"/>
    <mergeCell ref="B499:E499"/>
    <mergeCell ref="D489:E489"/>
    <mergeCell ref="D496:E496"/>
    <mergeCell ref="D497:E497"/>
    <mergeCell ref="D498:E498"/>
    <mergeCell ref="C457:E457"/>
    <mergeCell ref="D458:E458"/>
    <mergeCell ref="D468:E468"/>
    <mergeCell ref="D474:E474"/>
    <mergeCell ref="D490:E490"/>
    <mergeCell ref="D491:E491"/>
    <mergeCell ref="D492:E492"/>
    <mergeCell ref="D493:E493"/>
    <mergeCell ref="D494:E494"/>
    <mergeCell ref="D495:E495"/>
    <mergeCell ref="C481:E481"/>
    <mergeCell ref="C482:C498"/>
    <mergeCell ref="D482:E482"/>
    <mergeCell ref="D483:E483"/>
    <mergeCell ref="D484:E484"/>
    <mergeCell ref="D485:E485"/>
    <mergeCell ref="D486:E486"/>
    <mergeCell ref="J43:J44"/>
    <mergeCell ref="J56:J57"/>
    <mergeCell ref="J85:J86"/>
    <mergeCell ref="J104:J105"/>
    <mergeCell ref="J197:J198"/>
    <mergeCell ref="J204:J205"/>
    <mergeCell ref="J67:J68"/>
    <mergeCell ref="J81:J83"/>
    <mergeCell ref="J78:J79"/>
    <mergeCell ref="J73:J76"/>
    <mergeCell ref="J70:J71"/>
    <mergeCell ref="C503:O503"/>
    <mergeCell ref="C504:O504"/>
    <mergeCell ref="C505:O505"/>
    <mergeCell ref="C506:O506"/>
    <mergeCell ref="O87:O95"/>
    <mergeCell ref="K159:K164"/>
    <mergeCell ref="L159:L164"/>
    <mergeCell ref="M159:M164"/>
    <mergeCell ref="N159:N164"/>
    <mergeCell ref="O159:O164"/>
    <mergeCell ref="F87:F95"/>
    <mergeCell ref="H87:H95"/>
    <mergeCell ref="G87:G95"/>
    <mergeCell ref="I87:I95"/>
    <mergeCell ref="J87:J95"/>
    <mergeCell ref="K87:K95"/>
    <mergeCell ref="L87:L95"/>
    <mergeCell ref="M87:M95"/>
    <mergeCell ref="N87:N95"/>
    <mergeCell ref="O112:O113"/>
    <mergeCell ref="M112:M113"/>
    <mergeCell ref="N112:N113"/>
    <mergeCell ref="M166:M169"/>
    <mergeCell ref="N166:N169"/>
  </mergeCells>
  <phoneticPr fontId="2"/>
  <dataValidations count="1">
    <dataValidation type="list" allowBlank="1" showInputMessage="1" showErrorMessage="1" sqref="G15 F6:I12 F16:I26 F30:I30 F194:I498 H96:I112 F33:I87 F96:G133 H114:I133 F134:I188" xr:uid="{BFF84DDC-8FA0-4AE9-AFE7-00BB992D4372}">
      <formula1>"○"</formula1>
    </dataValidation>
  </dataValidations>
  <printOptions horizontalCentered="1"/>
  <pageMargins left="0.31496062992125984" right="0.31496062992125984" top="0.55118110236220474" bottom="0.35433070866141736" header="0.31496062992125984" footer="0.19685039370078741"/>
  <pageSetup paperSize="9" scale="56" fitToHeight="14" orientation="portrait" r:id="rId1"/>
  <rowBreaks count="8" manualBreakCount="8">
    <brk id="53" max="15" man="1"/>
    <brk id="108" max="15" man="1"/>
    <brk id="143" max="15" man="1"/>
    <brk id="175" max="15" man="1"/>
    <brk id="208" max="15" man="1"/>
    <brk id="379" max="15" man="1"/>
    <brk id="434" max="15" man="1"/>
    <brk id="456" max="15"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50a142b8-0659-40e5-bea3-9c3a106fcc3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1FF6ACDE0BC641A54239EC87EFB203" ma:contentTypeVersion="13" ma:contentTypeDescription="新しいドキュメントを作成します。" ma:contentTypeScope="" ma:versionID="5d854d83692f39049b8b550b925e30a2">
  <xsd:schema xmlns:xsd="http://www.w3.org/2001/XMLSchema" xmlns:xs="http://www.w3.org/2001/XMLSchema" xmlns:p="http://schemas.microsoft.com/office/2006/metadata/properties" xmlns:ns2="50a142b8-0659-40e5-bea3-9c3a106fcc3f" xmlns:ns3="de64e565-f0b0-4856-90c7-0bdae66761f4" targetNamespace="http://schemas.microsoft.com/office/2006/metadata/properties" ma:root="true" ma:fieldsID="a3606957f1271b770aa0e66f49ab14e1" ns2:_="" ns3:_="">
    <xsd:import namespace="50a142b8-0659-40e5-bea3-9c3a106fcc3f"/>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a142b8-0659-40e5-bea3-9c3a106fcc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2E8490-B184-4ABC-AD8F-1AE613FCEA0A}">
  <ds:schemaRefs>
    <ds:schemaRef ds:uri="http://schemas.microsoft.com/sharepoint/v3/contenttype/forms"/>
  </ds:schemaRefs>
</ds:datastoreItem>
</file>

<file path=customXml/itemProps2.xml><?xml version="1.0" encoding="utf-8"?>
<ds:datastoreItem xmlns:ds="http://schemas.openxmlformats.org/officeDocument/2006/customXml" ds:itemID="{FCE0FE30-73C4-4249-9EB0-657FC39666CA}">
  <ds:schemaRefs>
    <ds:schemaRef ds:uri="http://www.w3.org/XML/1998/namespace"/>
    <ds:schemaRef ds:uri="http://purl.org/dc/dcmitype/"/>
    <ds:schemaRef ds:uri="http://purl.org/dc/term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de64e565-f0b0-4856-90c7-0bdae66761f4"/>
    <ds:schemaRef ds:uri="50a142b8-0659-40e5-bea3-9c3a106fcc3f"/>
  </ds:schemaRefs>
</ds:datastoreItem>
</file>

<file path=customXml/itemProps3.xml><?xml version="1.0" encoding="utf-8"?>
<ds:datastoreItem xmlns:ds="http://schemas.openxmlformats.org/officeDocument/2006/customXml" ds:itemID="{E0D39858-4760-46F1-9EF7-7E10827056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a142b8-0659-40e5-bea3-9c3a106fcc3f"/>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vt:lpstr>
      <vt:lpstr>別紙１!Print_Area</vt:lpstr>
      <vt:lpstr>別紙１!Print_Titles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0x010100ED1FF6ACDE0BC641A54239EC87EFB203</vt:lpwstr>
  </property>
  <property fmtid="{D5CDD505-2E9C-101B-9397-08002B2CF9AE}" pid="3" name="MediaServiceImageTags">
    <vt:lpwstr/>
  </property>
</Properties>
</file>