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68" documentId="13_ncr:1_{2A35BD98-81A2-4F0E-8A41-743223CCA12F}" xr6:coauthVersionLast="47" xr6:coauthVersionMax="47" xr10:uidLastSave="{C8EE90D9-19EA-401E-93F6-0B8DDF25B3C3}"/>
  <bookViews>
    <workbookView xWindow="-23148" yWindow="1296" windowWidth="23256" windowHeight="12456" xr2:uid="{00000000-000D-0000-FFFF-FFFF00000000}"/>
  </bookViews>
  <sheets>
    <sheet name="免許付与状況表" sheetId="4" r:id="rId1"/>
  </sheets>
  <definedNames>
    <definedName name="_xlnm.Print_Area" localSheetId="0">免許付与状況表!$A$1:$F$36</definedName>
    <definedName name="_xlnm.Print_Titles" localSheetId="0">免許付与状況表!$1:$3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4" l="1"/>
  <c r="C33" i="4" l="1"/>
  <c r="C28" i="4"/>
  <c r="C23" i="4"/>
  <c r="C20" i="4"/>
  <c r="C17" i="4"/>
  <c r="C12" i="4"/>
  <c r="C34" i="4" l="1"/>
  <c r="D33" i="4"/>
  <c r="D20" i="4"/>
  <c r="D7" i="4"/>
  <c r="D28" i="4" l="1"/>
  <c r="D23" i="4"/>
  <c r="D17" i="4"/>
  <c r="D12" i="4"/>
  <c r="D34" i="4" l="1"/>
</calcChain>
</file>

<file path=xl/sharedStrings.xml><?xml version="1.0" encoding="utf-8"?>
<sst xmlns="http://schemas.openxmlformats.org/spreadsheetml/2006/main" count="42" uniqueCount="24">
  <si>
    <t>航空</t>
    <rPh sb="0" eb="2">
      <t>コウクウ</t>
    </rPh>
    <phoneticPr fontId="5"/>
  </si>
  <si>
    <t>全国</t>
    <rPh sb="0" eb="2">
      <t>ゼンコク</t>
    </rPh>
    <phoneticPr fontId="3"/>
  </si>
  <si>
    <t>項目</t>
    <rPh sb="0" eb="2">
      <t>コウモク</t>
    </rPh>
    <phoneticPr fontId="3"/>
  </si>
  <si>
    <t>海上無線通信士</t>
    <rPh sb="0" eb="2">
      <t>カイジョウ</t>
    </rPh>
    <rPh sb="2" eb="4">
      <t>ムセン</t>
    </rPh>
    <rPh sb="4" eb="6">
      <t>ツウシン</t>
    </rPh>
    <rPh sb="6" eb="7">
      <t>シ</t>
    </rPh>
    <phoneticPr fontId="5"/>
  </si>
  <si>
    <t>総合無線通信士</t>
    <rPh sb="0" eb="2">
      <t>ソウゴウ</t>
    </rPh>
    <rPh sb="2" eb="4">
      <t>ムセン</t>
    </rPh>
    <rPh sb="4" eb="6">
      <t>ツウシン</t>
    </rPh>
    <rPh sb="6" eb="7">
      <t>シ</t>
    </rPh>
    <phoneticPr fontId="5"/>
  </si>
  <si>
    <t>海上特殊無線技士</t>
    <rPh sb="0" eb="2">
      <t>カイジョウ</t>
    </rPh>
    <rPh sb="2" eb="4">
      <t>トクシュ</t>
    </rPh>
    <rPh sb="4" eb="6">
      <t>ムセン</t>
    </rPh>
    <rPh sb="6" eb="8">
      <t>ギシ</t>
    </rPh>
    <phoneticPr fontId="3"/>
  </si>
  <si>
    <t>陸上無線技術士</t>
    <rPh sb="0" eb="2">
      <t>リクジョウ</t>
    </rPh>
    <rPh sb="2" eb="4">
      <t>ムセン</t>
    </rPh>
    <rPh sb="4" eb="7">
      <t>ギジュツシ</t>
    </rPh>
    <phoneticPr fontId="5"/>
  </si>
  <si>
    <t>陸上特殊無線技士</t>
    <rPh sb="0" eb="2">
      <t>リクジョウ</t>
    </rPh>
    <rPh sb="2" eb="4">
      <t>トクシュ</t>
    </rPh>
    <rPh sb="4" eb="6">
      <t>ムセン</t>
    </rPh>
    <rPh sb="6" eb="8">
      <t>ギシ</t>
    </rPh>
    <phoneticPr fontId="3"/>
  </si>
  <si>
    <t>小計</t>
    <rPh sb="0" eb="2">
      <t>ショウケイ</t>
    </rPh>
    <phoneticPr fontId="3"/>
  </si>
  <si>
    <t>第一級</t>
    <rPh sb="0" eb="1">
      <t>ダイ</t>
    </rPh>
    <rPh sb="1" eb="2">
      <t>イチ</t>
    </rPh>
    <rPh sb="2" eb="3">
      <t>キュウ</t>
    </rPh>
    <phoneticPr fontId="3"/>
  </si>
  <si>
    <t>第二級</t>
    <rPh sb="0" eb="1">
      <t>ダイ</t>
    </rPh>
    <rPh sb="1" eb="2">
      <t>ニ</t>
    </rPh>
    <rPh sb="2" eb="3">
      <t>キュウ</t>
    </rPh>
    <phoneticPr fontId="3"/>
  </si>
  <si>
    <t>第三級</t>
    <rPh sb="0" eb="1">
      <t>ダイ</t>
    </rPh>
    <rPh sb="1" eb="3">
      <t>サンキュウ</t>
    </rPh>
    <phoneticPr fontId="3"/>
  </si>
  <si>
    <t>第四級</t>
    <rPh sb="0" eb="1">
      <t>ダイ</t>
    </rPh>
    <rPh sb="1" eb="3">
      <t>ヨンキュウ</t>
    </rPh>
    <phoneticPr fontId="3"/>
  </si>
  <si>
    <t>レーダー級</t>
    <rPh sb="4" eb="5">
      <t>キュウ</t>
    </rPh>
    <phoneticPr fontId="3"/>
  </si>
  <si>
    <t>航空無線通信士</t>
    <rPh sb="0" eb="2">
      <t>コウクウ</t>
    </rPh>
    <rPh sb="2" eb="4">
      <t>ムセン</t>
    </rPh>
    <rPh sb="4" eb="7">
      <t>ツウシンシ</t>
    </rPh>
    <phoneticPr fontId="3"/>
  </si>
  <si>
    <t>航空特殊無線技士</t>
    <rPh sb="0" eb="2">
      <t>コウクウ</t>
    </rPh>
    <rPh sb="2" eb="4">
      <t>トクシュ</t>
    </rPh>
    <rPh sb="4" eb="6">
      <t>ムセン</t>
    </rPh>
    <rPh sb="6" eb="8">
      <t>ギシ</t>
    </rPh>
    <phoneticPr fontId="3"/>
  </si>
  <si>
    <t>第一級</t>
    <rPh sb="0" eb="2">
      <t>ダイイチ</t>
    </rPh>
    <rPh sb="2" eb="3">
      <t>キュウ</t>
    </rPh>
    <phoneticPr fontId="3"/>
  </si>
  <si>
    <t>第二級</t>
    <rPh sb="0" eb="2">
      <t>ダイニ</t>
    </rPh>
    <rPh sb="2" eb="3">
      <t>キュウ</t>
    </rPh>
    <phoneticPr fontId="3"/>
  </si>
  <si>
    <t>第三級</t>
    <rPh sb="0" eb="2">
      <t>ダイサン</t>
    </rPh>
    <rPh sb="2" eb="3">
      <t>キュウ</t>
    </rPh>
    <phoneticPr fontId="3"/>
  </si>
  <si>
    <t>国内電信級</t>
    <rPh sb="0" eb="2">
      <t>コクナイ</t>
    </rPh>
    <rPh sb="2" eb="4">
      <t>デンシン</t>
    </rPh>
    <rPh sb="4" eb="5">
      <t>キュウ</t>
    </rPh>
    <phoneticPr fontId="3"/>
  </si>
  <si>
    <t>アマチュア無線技士</t>
    <rPh sb="5" eb="7">
      <t>ムセン</t>
    </rPh>
    <rPh sb="7" eb="9">
      <t>ギシ</t>
    </rPh>
    <phoneticPr fontId="5"/>
  </si>
  <si>
    <t>合計</t>
    <rPh sb="0" eb="2">
      <t>ゴウケイ</t>
    </rPh>
    <phoneticPr fontId="5"/>
  </si>
  <si>
    <t>中国</t>
    <rPh sb="0" eb="2">
      <t>チュウゴク</t>
    </rPh>
    <phoneticPr fontId="3"/>
  </si>
  <si>
    <t>無線従事者資格の付与状況（令和７年９月末現在）</t>
    <rPh sb="5" eb="7">
      <t>シカク</t>
    </rPh>
    <rPh sb="8" eb="10">
      <t>フヨ</t>
    </rPh>
    <rPh sb="10" eb="12">
      <t>ジョウキョウ</t>
    </rPh>
    <rPh sb="13" eb="15">
      <t>レイワ</t>
    </rPh>
    <rPh sb="16" eb="17">
      <t>ネン</t>
    </rPh>
    <rPh sb="18" eb="19">
      <t>ガツ</t>
    </rPh>
    <rPh sb="19" eb="20">
      <t>マツ</t>
    </rPh>
    <rPh sb="20" eb="22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</si>
</sst>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49" fontId="2" fillId="0" borderId="0" xfId="1" applyNumberFormat="1" applyFont="1">
      <alignment vertical="center"/>
    </xf>
    <xf numFmtId="49" fontId="6" fillId="0" borderId="0" xfId="1" applyNumberFormat="1" applyFont="1">
      <alignment vertical="center"/>
    </xf>
    <xf numFmtId="49" fontId="7" fillId="0" borderId="0" xfId="1" applyNumberFormat="1" applyFont="1" applyAlignment="1">
      <alignment vertical="top" wrapText="1"/>
    </xf>
    <xf numFmtId="49" fontId="8" fillId="0" borderId="0" xfId="1" applyNumberFormat="1" applyFont="1">
      <alignment vertical="center"/>
    </xf>
    <xf numFmtId="176" fontId="12" fillId="0" borderId="6" xfId="1" applyNumberFormat="1" applyFont="1" applyBorder="1" applyAlignment="1">
      <alignment horizontal="right" vertical="center" wrapText="1"/>
    </xf>
    <xf numFmtId="3" fontId="12" fillId="0" borderId="6" xfId="1" applyNumberFormat="1" applyFont="1" applyBorder="1" applyAlignment="1">
      <alignment horizontal="right" vertical="center" wrapText="1"/>
    </xf>
    <xf numFmtId="49" fontId="11" fillId="0" borderId="0" xfId="1" applyNumberFormat="1" applyFont="1" applyAlignment="1">
      <alignment vertical="top" wrapText="1"/>
    </xf>
    <xf numFmtId="176" fontId="13" fillId="2" borderId="2" xfId="1" applyNumberFormat="1" applyFont="1" applyFill="1" applyBorder="1" applyAlignment="1">
      <alignment horizontal="center" vertical="center" wrapText="1"/>
    </xf>
    <xf numFmtId="176" fontId="13" fillId="2" borderId="6" xfId="1" applyNumberFormat="1" applyFont="1" applyFill="1" applyBorder="1" applyAlignment="1">
      <alignment horizontal="center" vertical="center" shrinkToFit="1"/>
    </xf>
    <xf numFmtId="176" fontId="13" fillId="2" borderId="3" xfId="1" applyNumberFormat="1" applyFont="1" applyFill="1" applyBorder="1" applyAlignment="1">
      <alignment horizontal="center" vertical="center" shrinkToFit="1"/>
    </xf>
    <xf numFmtId="49" fontId="8" fillId="0" borderId="6" xfId="1" applyNumberFormat="1" applyFont="1" applyBorder="1" applyAlignment="1">
      <alignment horizontal="center" vertical="center"/>
    </xf>
    <xf numFmtId="49" fontId="13" fillId="0" borderId="0" xfId="1" applyNumberFormat="1" applyFont="1">
      <alignment vertical="center"/>
    </xf>
    <xf numFmtId="49" fontId="13" fillId="2" borderId="1" xfId="1" applyNumberFormat="1" applyFont="1" applyFill="1" applyBorder="1" applyAlignment="1">
      <alignment horizontal="center" vertical="center" shrinkToFit="1"/>
    </xf>
    <xf numFmtId="49" fontId="13" fillId="2" borderId="5" xfId="1" applyNumberFormat="1" applyFont="1" applyFill="1" applyBorder="1" applyAlignment="1">
      <alignment horizontal="center" vertical="center" shrinkToFit="1"/>
    </xf>
    <xf numFmtId="49" fontId="13" fillId="2" borderId="4" xfId="1" applyNumberFormat="1" applyFont="1" applyFill="1" applyBorder="1" applyAlignment="1">
      <alignment horizontal="center" vertical="center" shrinkToFit="1"/>
    </xf>
    <xf numFmtId="49" fontId="9" fillId="0" borderId="2" xfId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13" fillId="2" borderId="6" xfId="1" applyNumberFormat="1" applyFont="1" applyFill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view="pageBreakPreview" topLeftCell="A21" zoomScaleNormal="100" zoomScaleSheetLayoutView="100" workbookViewId="0">
      <selection activeCell="K9" sqref="K9"/>
    </sheetView>
  </sheetViews>
  <sheetFormatPr defaultColWidth="9" defaultRowHeight="12"/>
  <cols>
    <col min="1" max="1" width="21.21875" style="2" customWidth="1"/>
    <col min="2" max="2" width="15" style="2" customWidth="1"/>
    <col min="3" max="3" width="12.44140625" style="2" bestFit="1" customWidth="1"/>
    <col min="4" max="4" width="13.88671875" style="2" bestFit="1" customWidth="1"/>
    <col min="5" max="16384" width="9" style="2"/>
  </cols>
  <sheetData>
    <row r="1" spans="1:5" ht="14.4">
      <c r="A1" s="12" t="s">
        <v>23</v>
      </c>
      <c r="B1" s="4"/>
      <c r="C1" s="4"/>
      <c r="D1" s="4"/>
      <c r="E1" s="4"/>
    </row>
    <row r="2" spans="1:5" ht="14.4">
      <c r="A2" s="1"/>
      <c r="B2" s="4"/>
      <c r="C2" s="4"/>
      <c r="D2" s="4"/>
      <c r="E2" s="4"/>
    </row>
    <row r="3" spans="1:5" ht="18" customHeight="1">
      <c r="A3" s="16" t="s">
        <v>2</v>
      </c>
      <c r="B3" s="17"/>
      <c r="C3" s="11" t="s">
        <v>22</v>
      </c>
      <c r="D3" s="11" t="s">
        <v>1</v>
      </c>
      <c r="E3" s="4"/>
    </row>
    <row r="4" spans="1:5" s="3" customFormat="1" ht="18" customHeight="1">
      <c r="A4" s="13" t="s">
        <v>4</v>
      </c>
      <c r="B4" s="9" t="s">
        <v>9</v>
      </c>
      <c r="C4" s="5">
        <v>917</v>
      </c>
      <c r="D4" s="6">
        <v>14379</v>
      </c>
      <c r="E4" s="7"/>
    </row>
    <row r="5" spans="1:5" s="3" customFormat="1" ht="18" customHeight="1">
      <c r="A5" s="14"/>
      <c r="B5" s="9" t="s">
        <v>10</v>
      </c>
      <c r="C5" s="5">
        <v>967</v>
      </c>
      <c r="D5" s="6">
        <v>18987</v>
      </c>
      <c r="E5" s="7"/>
    </row>
    <row r="6" spans="1:5" s="3" customFormat="1" ht="18" customHeight="1">
      <c r="A6" s="14"/>
      <c r="B6" s="9" t="s">
        <v>11</v>
      </c>
      <c r="C6" s="5">
        <v>2655</v>
      </c>
      <c r="D6" s="6">
        <v>32047</v>
      </c>
      <c r="E6" s="7"/>
    </row>
    <row r="7" spans="1:5" s="3" customFormat="1" ht="18" customHeight="1">
      <c r="A7" s="15"/>
      <c r="B7" s="9" t="s">
        <v>8</v>
      </c>
      <c r="C7" s="5">
        <f>SUM(C4:C6)</f>
        <v>4539</v>
      </c>
      <c r="D7" s="6">
        <f>SUM(D4:D6)</f>
        <v>65413</v>
      </c>
      <c r="E7" s="7"/>
    </row>
    <row r="8" spans="1:5" s="3" customFormat="1" ht="18" customHeight="1">
      <c r="A8" s="18" t="s">
        <v>3</v>
      </c>
      <c r="B8" s="9" t="s">
        <v>9</v>
      </c>
      <c r="C8" s="5">
        <v>196</v>
      </c>
      <c r="D8" s="6">
        <v>2074</v>
      </c>
      <c r="E8" s="7"/>
    </row>
    <row r="9" spans="1:5" s="3" customFormat="1" ht="18" customHeight="1">
      <c r="A9" s="19"/>
      <c r="B9" s="9" t="s">
        <v>10</v>
      </c>
      <c r="C9" s="5">
        <v>177</v>
      </c>
      <c r="D9" s="6">
        <v>3154</v>
      </c>
      <c r="E9" s="7"/>
    </row>
    <row r="10" spans="1:5" s="3" customFormat="1" ht="18" customHeight="1">
      <c r="A10" s="19"/>
      <c r="B10" s="9" t="s">
        <v>11</v>
      </c>
      <c r="C10" s="5">
        <v>795</v>
      </c>
      <c r="D10" s="6">
        <v>17299</v>
      </c>
      <c r="E10" s="7"/>
    </row>
    <row r="11" spans="1:5" s="3" customFormat="1" ht="18" customHeight="1">
      <c r="A11" s="19"/>
      <c r="B11" s="9" t="s">
        <v>12</v>
      </c>
      <c r="C11" s="5">
        <v>4149</v>
      </c>
      <c r="D11" s="6">
        <v>55990</v>
      </c>
      <c r="E11" s="7"/>
    </row>
    <row r="12" spans="1:5" s="3" customFormat="1" ht="18" customHeight="1">
      <c r="A12" s="19"/>
      <c r="B12" s="9" t="s">
        <v>8</v>
      </c>
      <c r="C12" s="5">
        <f>SUM(C8:C11)</f>
        <v>5317</v>
      </c>
      <c r="D12" s="6">
        <f>SUM(D8:D11)</f>
        <v>78517</v>
      </c>
      <c r="E12" s="7"/>
    </row>
    <row r="13" spans="1:5" s="3" customFormat="1" ht="18" customHeight="1">
      <c r="A13" s="13" t="s">
        <v>5</v>
      </c>
      <c r="B13" s="9" t="s">
        <v>9</v>
      </c>
      <c r="C13" s="5">
        <v>10448</v>
      </c>
      <c r="D13" s="6">
        <v>71629</v>
      </c>
      <c r="E13" s="7"/>
    </row>
    <row r="14" spans="1:5" s="3" customFormat="1" ht="18" customHeight="1">
      <c r="A14" s="20"/>
      <c r="B14" s="9" t="s">
        <v>10</v>
      </c>
      <c r="C14" s="5">
        <v>38590</v>
      </c>
      <c r="D14" s="6">
        <v>387905</v>
      </c>
      <c r="E14" s="7"/>
    </row>
    <row r="15" spans="1:5" s="3" customFormat="1" ht="18" customHeight="1">
      <c r="A15" s="20"/>
      <c r="B15" s="9" t="s">
        <v>11</v>
      </c>
      <c r="C15" s="5">
        <v>12068</v>
      </c>
      <c r="D15" s="6">
        <v>141788</v>
      </c>
      <c r="E15" s="7"/>
    </row>
    <row r="16" spans="1:5" s="3" customFormat="1" ht="18" customHeight="1">
      <c r="A16" s="20"/>
      <c r="B16" s="9" t="s">
        <v>13</v>
      </c>
      <c r="C16" s="5">
        <v>28137</v>
      </c>
      <c r="D16" s="6">
        <v>254299</v>
      </c>
      <c r="E16" s="7"/>
    </row>
    <row r="17" spans="1:5" s="3" customFormat="1" ht="18" customHeight="1">
      <c r="A17" s="21"/>
      <c r="B17" s="9" t="s">
        <v>8</v>
      </c>
      <c r="C17" s="5">
        <f>SUM(C13:C16)</f>
        <v>89243</v>
      </c>
      <c r="D17" s="6">
        <f>SUM(D13:D16)</f>
        <v>855621</v>
      </c>
      <c r="E17" s="7"/>
    </row>
    <row r="18" spans="1:5" s="3" customFormat="1" ht="18" customHeight="1">
      <c r="A18" s="13" t="s">
        <v>0</v>
      </c>
      <c r="B18" s="9" t="s">
        <v>14</v>
      </c>
      <c r="C18" s="5">
        <v>2266</v>
      </c>
      <c r="D18" s="6">
        <v>69205</v>
      </c>
      <c r="E18" s="7"/>
    </row>
    <row r="19" spans="1:5" s="3" customFormat="1" ht="18" customHeight="1">
      <c r="A19" s="14"/>
      <c r="B19" s="9" t="s">
        <v>15</v>
      </c>
      <c r="C19" s="5">
        <v>1180</v>
      </c>
      <c r="D19" s="6">
        <v>98612</v>
      </c>
      <c r="E19" s="7"/>
    </row>
    <row r="20" spans="1:5" s="3" customFormat="1" ht="18" customHeight="1">
      <c r="A20" s="15"/>
      <c r="B20" s="9" t="s">
        <v>8</v>
      </c>
      <c r="C20" s="5">
        <f>SUM(C18:C19)</f>
        <v>3446</v>
      </c>
      <c r="D20" s="6">
        <f>SUM(D18:D19)</f>
        <v>167817</v>
      </c>
      <c r="E20" s="7"/>
    </row>
    <row r="21" spans="1:5" s="3" customFormat="1" ht="18" customHeight="1">
      <c r="A21" s="18" t="s">
        <v>6</v>
      </c>
      <c r="B21" s="9" t="s">
        <v>16</v>
      </c>
      <c r="C21" s="5">
        <v>3275</v>
      </c>
      <c r="D21" s="6">
        <v>56794</v>
      </c>
      <c r="E21" s="7"/>
    </row>
    <row r="22" spans="1:5" s="3" customFormat="1" ht="18" customHeight="1">
      <c r="A22" s="19"/>
      <c r="B22" s="9" t="s">
        <v>17</v>
      </c>
      <c r="C22" s="5">
        <v>2081</v>
      </c>
      <c r="D22" s="6">
        <v>35839</v>
      </c>
      <c r="E22" s="7"/>
    </row>
    <row r="23" spans="1:5" s="3" customFormat="1" ht="18" customHeight="1">
      <c r="A23" s="19"/>
      <c r="B23" s="9" t="s">
        <v>8</v>
      </c>
      <c r="C23" s="5">
        <f>SUM(C21:C22)</f>
        <v>5356</v>
      </c>
      <c r="D23" s="6">
        <f>SUM(D21:D22)</f>
        <v>92633</v>
      </c>
      <c r="E23" s="7"/>
    </row>
    <row r="24" spans="1:5" s="3" customFormat="1" ht="18" customHeight="1">
      <c r="A24" s="14" t="s">
        <v>7</v>
      </c>
      <c r="B24" s="9" t="s">
        <v>16</v>
      </c>
      <c r="C24" s="5">
        <v>9578</v>
      </c>
      <c r="D24" s="6">
        <v>255341</v>
      </c>
      <c r="E24" s="7"/>
    </row>
    <row r="25" spans="1:5" s="3" customFormat="1" ht="18" customHeight="1">
      <c r="A25" s="20"/>
      <c r="B25" s="9" t="s">
        <v>17</v>
      </c>
      <c r="C25" s="5">
        <v>78077</v>
      </c>
      <c r="D25" s="6">
        <v>1355357</v>
      </c>
      <c r="E25" s="7"/>
    </row>
    <row r="26" spans="1:5" s="3" customFormat="1" ht="18" customHeight="1">
      <c r="A26" s="20"/>
      <c r="B26" s="9" t="s">
        <v>18</v>
      </c>
      <c r="C26" s="5">
        <v>36757</v>
      </c>
      <c r="D26" s="6">
        <v>697725</v>
      </c>
      <c r="E26" s="7"/>
    </row>
    <row r="27" spans="1:5" s="3" customFormat="1" ht="18" customHeight="1">
      <c r="A27" s="20"/>
      <c r="B27" s="9" t="s">
        <v>19</v>
      </c>
      <c r="C27" s="5">
        <v>1345</v>
      </c>
      <c r="D27" s="6">
        <v>11984</v>
      </c>
      <c r="E27" s="7"/>
    </row>
    <row r="28" spans="1:5" s="3" customFormat="1" ht="18" customHeight="1">
      <c r="A28" s="21"/>
      <c r="B28" s="9" t="s">
        <v>8</v>
      </c>
      <c r="C28" s="5">
        <f>SUM(C24:C27)</f>
        <v>125757</v>
      </c>
      <c r="D28" s="6">
        <f>SUM(D24:D27)</f>
        <v>2320407</v>
      </c>
      <c r="E28" s="7"/>
    </row>
    <row r="29" spans="1:5" s="3" customFormat="1" ht="18" customHeight="1">
      <c r="A29" s="13" t="s">
        <v>20</v>
      </c>
      <c r="B29" s="9" t="s">
        <v>9</v>
      </c>
      <c r="C29" s="5">
        <v>1906</v>
      </c>
      <c r="D29" s="6">
        <v>35766</v>
      </c>
      <c r="E29" s="7"/>
    </row>
    <row r="30" spans="1:5" s="3" customFormat="1" ht="18" customHeight="1">
      <c r="A30" s="14"/>
      <c r="B30" s="9" t="s">
        <v>10</v>
      </c>
      <c r="C30" s="5">
        <v>4890</v>
      </c>
      <c r="D30" s="6">
        <v>87927</v>
      </c>
      <c r="E30" s="7"/>
    </row>
    <row r="31" spans="1:5" s="3" customFormat="1" ht="18" customHeight="1">
      <c r="A31" s="14"/>
      <c r="B31" s="9" t="s">
        <v>11</v>
      </c>
      <c r="C31" s="5">
        <v>14928</v>
      </c>
      <c r="D31" s="6">
        <v>282454</v>
      </c>
      <c r="E31" s="7"/>
    </row>
    <row r="32" spans="1:5" s="3" customFormat="1" ht="18" customHeight="1">
      <c r="A32" s="14"/>
      <c r="B32" s="9" t="s">
        <v>12</v>
      </c>
      <c r="C32" s="5">
        <v>223784</v>
      </c>
      <c r="D32" s="6">
        <v>3182010</v>
      </c>
      <c r="E32" s="7"/>
    </row>
    <row r="33" spans="1:6" s="3" customFormat="1" ht="18" customHeight="1">
      <c r="A33" s="15"/>
      <c r="B33" s="9" t="s">
        <v>8</v>
      </c>
      <c r="C33" s="5">
        <f>SUM(C29:C32)</f>
        <v>245508</v>
      </c>
      <c r="D33" s="6">
        <f>SUM(D29:D32)</f>
        <v>3588157</v>
      </c>
      <c r="E33" s="7"/>
    </row>
    <row r="34" spans="1:6" s="3" customFormat="1" ht="18" customHeight="1">
      <c r="A34" s="8" t="s">
        <v>21</v>
      </c>
      <c r="B34" s="10"/>
      <c r="C34" s="5">
        <f>C7+C12+C17+C20+C23+C28+C33</f>
        <v>479166</v>
      </c>
      <c r="D34" s="6">
        <f>D7+D12+D17+D20+D23+D28+D33</f>
        <v>7168565</v>
      </c>
      <c r="E34" s="7"/>
    </row>
    <row r="35" spans="1:6">
      <c r="F35" s="3"/>
    </row>
    <row r="36" spans="1:6">
      <c r="F36" s="3"/>
    </row>
  </sheetData>
  <mergeCells count="8">
    <mergeCell ref="A4:A7"/>
    <mergeCell ref="A18:A20"/>
    <mergeCell ref="A29:A33"/>
    <mergeCell ref="A3:B3"/>
    <mergeCell ref="A8:A12"/>
    <mergeCell ref="A13:A17"/>
    <mergeCell ref="A21:A23"/>
    <mergeCell ref="A24:A28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horizontalDpi="360" verticalDpi="360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A63D73589C9843AF1F14F86E0130A4" ma:contentTypeVersion="13" ma:contentTypeDescription="新しいドキュメントを作成します。" ma:contentTypeScope="" ma:versionID="f7da257bc1bc8c41c84f45138746030a">
  <xsd:schema xmlns:xsd="http://www.w3.org/2001/XMLSchema" xmlns:xs="http://www.w3.org/2001/XMLSchema" xmlns:p="http://schemas.microsoft.com/office/2006/metadata/properties" xmlns:ns2="3119805a-9c05-4a7b-a85b-115be7059c83" xmlns:ns3="ea419855-74cd-451e-b55c-dc846f6a406d" targetNamespace="http://schemas.microsoft.com/office/2006/metadata/properties" ma:root="true" ma:fieldsID="cf5d68246705a7c62362bc898d84406b" ns2:_="" ns3:_="">
    <xsd:import namespace="3119805a-9c05-4a7b-a85b-115be7059c83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9805a-9c05-4a7b-a85b-115be7059c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31ada6-53ed-4fbe-9977-a4fb3974dddf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419855-74cd-451e-b55c-dc846f6a406d" xsi:nil="true"/>
    <lcf76f155ced4ddcb4097134ff3c332f xmlns="3119805a-9c05-4a7b-a85b-115be7059c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1EBF45-3A50-49FC-876A-D27B4A4C7220}"/>
</file>

<file path=customXml/itemProps2.xml><?xml version="1.0" encoding="utf-8"?>
<ds:datastoreItem xmlns:ds="http://schemas.openxmlformats.org/officeDocument/2006/customXml" ds:itemID="{CC86C96A-DA36-4D6F-91E2-11D3BA5D1E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26692B-1458-45C2-B574-3713546BE08F}">
  <ds:schemaRefs>
    <ds:schemaRef ds:uri="http://schemas.microsoft.com/office/2006/metadata/properties"/>
    <ds:schemaRef ds:uri="http://schemas.microsoft.com/office/infopath/2007/PartnerControls"/>
    <ds:schemaRef ds:uri="ea419855-74cd-451e-b55c-dc846f6a406d"/>
    <ds:schemaRef ds:uri="3119805a-9c05-4a7b-a85b-115be7059c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免許付与状況表</vt:lpstr>
      <vt:lpstr>免許付与状況表!Print_Area</vt:lpstr>
      <vt:lpstr>免許付与状況表!Print_Titles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0x0101008BA63D73589C9843AF1F14F86E0130A4</vt:lpwstr>
  </property>
  <property fmtid="{D5CDD505-2E9C-101B-9397-08002B2CF9AE}" pid="3" name="MediaServiceImageTags">
    <vt:lpwstr/>
  </property>
</Properties>
</file>