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defaultThemeVersion="124226"/>
  <xr:revisionPtr revIDLastSave="228" documentId="13_ncr:1_{560A57AB-4EC1-459A-9E77-3A0F65668584}" xr6:coauthVersionLast="47" xr6:coauthVersionMax="47" xr10:uidLastSave="{D1901680-0DB3-43B9-BB23-61EADFB3D869}"/>
  <bookViews>
    <workbookView xWindow="28680" yWindow="-45" windowWidth="29040" windowHeight="15720" tabRatio="670" xr2:uid="{00000000-000D-0000-FFFF-FFFF00000000}"/>
  </bookViews>
  <sheets>
    <sheet name="指定都市（清掃）" sheetId="13" r:id="rId1"/>
    <sheet name="指定都市（給食）" sheetId="15" r:id="rId2"/>
    <sheet name="指定都市（用務員）" sheetId="18" r:id="rId3"/>
    <sheet name="指定都市（自動車運転手）" sheetId="19" r:id="rId4"/>
    <sheet name="指定都市（守衛）" sheetId="17" r:id="rId5"/>
    <sheet name="指定都市（バス）" sheetId="16" r:id="rId6"/>
  </sheets>
  <definedNames>
    <definedName name="_xlnm._FilterDatabase" localSheetId="5" hidden="1">'指定都市（バス）'!$A$9:$P$31</definedName>
    <definedName name="_xlnm._FilterDatabase" localSheetId="1" hidden="1">'指定都市（給食）'!$A$9:$P$30</definedName>
    <definedName name="_xlnm._FilterDatabase" localSheetId="3" hidden="1">'指定都市（自動車運転手）'!$A$9:$P$31</definedName>
    <definedName name="_xlnm._FilterDatabase" localSheetId="4" hidden="1">'指定都市（守衛）'!$A$9:$P$31</definedName>
    <definedName name="_xlnm._FilterDatabase" localSheetId="0" hidden="1">'指定都市（清掃）'!$A$9:$P$9</definedName>
    <definedName name="_xlnm._FilterDatabase" localSheetId="2" hidden="1">'指定都市（用務員）'!$A$9:$P$9</definedName>
    <definedName name="_xlnm.Print_Area" localSheetId="5">'指定都市（バス）'!$A$5:$P$46</definedName>
    <definedName name="_xlnm.Print_Area" localSheetId="1">'指定都市（給食）'!$A$5:$P$45</definedName>
    <definedName name="_xlnm.Print_Area" localSheetId="3">'指定都市（自動車運転手）'!$A$5:$P$46</definedName>
    <definedName name="_xlnm.Print_Area" localSheetId="4">'指定都市（守衛）'!$A$5:$P$46</definedName>
    <definedName name="_xlnm.Print_Area" localSheetId="0">'指定都市（清掃）'!$A$5:$P$43</definedName>
    <definedName name="_xlnm.Print_Area" localSheetId="2">'指定都市（用務員）'!$A$5:$P$45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16" l="1"/>
  <c r="O11" i="16"/>
  <c r="N12" i="16"/>
  <c r="O12" i="16"/>
  <c r="O10" i="16"/>
  <c r="N10" i="16"/>
  <c r="I34" i="16" l="1"/>
  <c r="F34" i="16"/>
  <c r="I34" i="17"/>
  <c r="F34" i="17"/>
  <c r="I34" i="19"/>
  <c r="F34" i="19"/>
  <c r="I33" i="18"/>
  <c r="I33" i="15"/>
  <c r="F33" i="15"/>
  <c r="F33" i="18" s="1"/>
</calcChain>
</file>

<file path=xl/sharedStrings.xml><?xml version="1.0" encoding="utf-8"?>
<sst xmlns="http://schemas.openxmlformats.org/spreadsheetml/2006/main" count="624" uniqueCount="122">
  <si>
    <t>平均年齢</t>
    <rPh sb="0" eb="2">
      <t>ヘイキン</t>
    </rPh>
    <rPh sb="2" eb="4">
      <t>ネンレイ</t>
    </rPh>
    <phoneticPr fontId="4"/>
  </si>
  <si>
    <t>Ａ</t>
    <phoneticPr fontId="4"/>
  </si>
  <si>
    <t>Ｂ</t>
    <phoneticPr fontId="4"/>
  </si>
  <si>
    <t>札幌市</t>
  </si>
  <si>
    <t>仙台市</t>
  </si>
  <si>
    <t>さいたま市</t>
  </si>
  <si>
    <t>千葉市</t>
  </si>
  <si>
    <t>横浜市</t>
  </si>
  <si>
    <t>川崎市</t>
  </si>
  <si>
    <t>静岡市</t>
  </si>
  <si>
    <t>名古屋市</t>
  </si>
  <si>
    <t>京都市</t>
  </si>
  <si>
    <t>大阪市</t>
  </si>
  <si>
    <t>堺市</t>
  </si>
  <si>
    <t>神戸市</t>
  </si>
  <si>
    <t>広島市</t>
  </si>
  <si>
    <t>北九州市</t>
  </si>
  <si>
    <t>福岡市</t>
  </si>
  <si>
    <t>Ａ</t>
    <phoneticPr fontId="4"/>
  </si>
  <si>
    <t>清掃職員</t>
    <rPh sb="0" eb="2">
      <t>セイソウ</t>
    </rPh>
    <rPh sb="2" eb="4">
      <t>ショクイン</t>
    </rPh>
    <phoneticPr fontId="4"/>
  </si>
  <si>
    <t>廃棄物処理業従業員</t>
    <rPh sb="0" eb="3">
      <t>ハイキブツ</t>
    </rPh>
    <rPh sb="3" eb="5">
      <t>ショリ</t>
    </rPh>
    <rPh sb="5" eb="6">
      <t>ギョウ</t>
    </rPh>
    <rPh sb="6" eb="9">
      <t>ジュウギョウイン</t>
    </rPh>
    <phoneticPr fontId="4"/>
  </si>
  <si>
    <t>Ｃ</t>
    <phoneticPr fontId="4"/>
  </si>
  <si>
    <t>Ｄ</t>
    <phoneticPr fontId="4"/>
  </si>
  <si>
    <t>Ａ／Ｃ</t>
    <phoneticPr fontId="4"/>
  </si>
  <si>
    <t>Ｂ／Ｄ</t>
    <phoneticPr fontId="4"/>
  </si>
  <si>
    <t>学校給食員</t>
    <rPh sb="0" eb="2">
      <t>ガッコウ</t>
    </rPh>
    <rPh sb="2" eb="4">
      <t>キュウショク</t>
    </rPh>
    <rPh sb="4" eb="5">
      <t>イン</t>
    </rPh>
    <phoneticPr fontId="4"/>
  </si>
  <si>
    <t>Ａ</t>
    <phoneticPr fontId="4"/>
  </si>
  <si>
    <t>Ｂ</t>
    <phoneticPr fontId="4"/>
  </si>
  <si>
    <t>平均給与月額
（千円）</t>
    <rPh sb="0" eb="2">
      <t>ヘイキン</t>
    </rPh>
    <rPh sb="4" eb="6">
      <t>ゲツガク</t>
    </rPh>
    <rPh sb="8" eb="10">
      <t>センエン</t>
    </rPh>
    <phoneticPr fontId="4"/>
  </si>
  <si>
    <t>Ａのうち超過労働給与額を除いた額（千円）</t>
    <rPh sb="4" eb="6">
      <t>チョウカ</t>
    </rPh>
    <rPh sb="6" eb="8">
      <t>ロウドウ</t>
    </rPh>
    <rPh sb="8" eb="11">
      <t>キュウヨガク</t>
    </rPh>
    <rPh sb="12" eb="13">
      <t>ノゾ</t>
    </rPh>
    <rPh sb="15" eb="16">
      <t>ガク</t>
    </rPh>
    <rPh sb="17" eb="19">
      <t>センエン</t>
    </rPh>
    <phoneticPr fontId="4"/>
  </si>
  <si>
    <t>Ｃ</t>
    <phoneticPr fontId="4"/>
  </si>
  <si>
    <t>Ｄ</t>
    <phoneticPr fontId="4"/>
  </si>
  <si>
    <t>バス事業運転手</t>
    <rPh sb="2" eb="4">
      <t>ジギョウ</t>
    </rPh>
    <rPh sb="4" eb="7">
      <t>ウンテンシュ</t>
    </rPh>
    <phoneticPr fontId="4"/>
  </si>
  <si>
    <t>労働者数
（十人）</t>
    <rPh sb="0" eb="3">
      <t>ロウドウシャ</t>
    </rPh>
    <rPh sb="3" eb="4">
      <t>スウ</t>
    </rPh>
    <rPh sb="6" eb="8">
      <t>ジュウニン</t>
    </rPh>
    <phoneticPr fontId="4"/>
  </si>
  <si>
    <t>平均給与月額
（千円）</t>
    <rPh sb="0" eb="2">
      <t>ヘイキン</t>
    </rPh>
    <rPh sb="2" eb="4">
      <t>キュウヨ</t>
    </rPh>
    <rPh sb="4" eb="6">
      <t>ゲツガク</t>
    </rPh>
    <rPh sb="8" eb="10">
      <t>センエン</t>
    </rPh>
    <phoneticPr fontId="4"/>
  </si>
  <si>
    <t>Ｃのうち超過労働給与額を除いた額（千円）</t>
    <rPh sb="4" eb="6">
      <t>チョウカ</t>
    </rPh>
    <rPh sb="6" eb="8">
      <t>ロウドウ</t>
    </rPh>
    <rPh sb="8" eb="11">
      <t>キュウヨガク</t>
    </rPh>
    <rPh sb="12" eb="13">
      <t>ノゾ</t>
    </rPh>
    <rPh sb="15" eb="16">
      <t>ガク</t>
    </rPh>
    <rPh sb="17" eb="19">
      <t>センエン</t>
    </rPh>
    <phoneticPr fontId="4"/>
  </si>
  <si>
    <t>○指定都市（清掃職員）</t>
    <rPh sb="1" eb="3">
      <t>シテイ</t>
    </rPh>
    <rPh sb="3" eb="5">
      <t>トシ</t>
    </rPh>
    <rPh sb="6" eb="8">
      <t>セイソウ</t>
    </rPh>
    <rPh sb="8" eb="10">
      <t>ショクイン</t>
    </rPh>
    <phoneticPr fontId="4"/>
  </si>
  <si>
    <t>○指定都市（学校給食員）</t>
    <rPh sb="1" eb="3">
      <t>シテイ</t>
    </rPh>
    <rPh sb="3" eb="5">
      <t>トシ</t>
    </rPh>
    <rPh sb="6" eb="8">
      <t>ガッコウ</t>
    </rPh>
    <rPh sb="8" eb="10">
      <t>キュウショク</t>
    </rPh>
    <rPh sb="10" eb="11">
      <t>イン</t>
    </rPh>
    <phoneticPr fontId="4"/>
  </si>
  <si>
    <t>○指定都市（バス事業運転手）</t>
    <rPh sb="1" eb="3">
      <t>シテイ</t>
    </rPh>
    <rPh sb="3" eb="5">
      <t>トシ</t>
    </rPh>
    <rPh sb="8" eb="10">
      <t>ジギョウ</t>
    </rPh>
    <rPh sb="10" eb="13">
      <t>ウンテンシュ</t>
    </rPh>
    <phoneticPr fontId="4"/>
  </si>
  <si>
    <t>＜公務員＞</t>
    <rPh sb="1" eb="4">
      <t>コウムイン</t>
    </rPh>
    <phoneticPr fontId="4"/>
  </si>
  <si>
    <t>＜民間＞</t>
    <rPh sb="1" eb="3">
      <t>ミンカン</t>
    </rPh>
    <phoneticPr fontId="4"/>
  </si>
  <si>
    <t>指定都市平均</t>
    <rPh sb="0" eb="2">
      <t>シテイ</t>
    </rPh>
    <rPh sb="2" eb="4">
      <t>トシ</t>
    </rPh>
    <rPh sb="4" eb="6">
      <t>ヘイキン</t>
    </rPh>
    <phoneticPr fontId="4"/>
  </si>
  <si>
    <t>全国平均</t>
    <rPh sb="0" eb="2">
      <t>ゼンコク</t>
    </rPh>
    <rPh sb="2" eb="4">
      <t>ヘイキン</t>
    </rPh>
    <phoneticPr fontId="4"/>
  </si>
  <si>
    <t>職員数（十人）</t>
    <rPh sb="0" eb="3">
      <t>ショクインスウ</t>
    </rPh>
    <rPh sb="4" eb="5">
      <t>ジュウ</t>
    </rPh>
    <rPh sb="5" eb="6">
      <t>ニン</t>
    </rPh>
    <phoneticPr fontId="4"/>
  </si>
  <si>
    <t>011002</t>
  </si>
  <si>
    <t>041009</t>
  </si>
  <si>
    <t>111007</t>
  </si>
  <si>
    <t>121002</t>
  </si>
  <si>
    <t>141003</t>
  </si>
  <si>
    <t>141305</t>
  </si>
  <si>
    <t>151009</t>
  </si>
  <si>
    <t>221007</t>
  </si>
  <si>
    <t>221309</t>
  </si>
  <si>
    <t>231002</t>
  </si>
  <si>
    <t>261009</t>
  </si>
  <si>
    <t>271004</t>
  </si>
  <si>
    <t>271403</t>
  </si>
  <si>
    <t>281000</t>
  </si>
  <si>
    <t>341002</t>
  </si>
  <si>
    <t>401005</t>
  </si>
  <si>
    <t>401307</t>
  </si>
  <si>
    <t>新潟市</t>
    <rPh sb="0" eb="2">
      <t>ニイガタ</t>
    </rPh>
    <rPh sb="2" eb="3">
      <t>シ</t>
    </rPh>
    <phoneticPr fontId="4"/>
  </si>
  <si>
    <t>浜松市</t>
    <rPh sb="0" eb="3">
      <t>ハママツシ</t>
    </rPh>
    <phoneticPr fontId="4"/>
  </si>
  <si>
    <t>Ａ／Ｃ</t>
    <phoneticPr fontId="4"/>
  </si>
  <si>
    <t>Ｂ／Ｄ</t>
    <phoneticPr fontId="4"/>
  </si>
  <si>
    <t>Ａ</t>
    <phoneticPr fontId="4"/>
  </si>
  <si>
    <t>Ｂ</t>
    <phoneticPr fontId="4"/>
  </si>
  <si>
    <t>Ｃ</t>
    <phoneticPr fontId="4"/>
  </si>
  <si>
    <t>Ｄ</t>
    <phoneticPr fontId="4"/>
  </si>
  <si>
    <t>守衛</t>
    <rPh sb="0" eb="2">
      <t>シュエイ</t>
    </rPh>
    <phoneticPr fontId="4"/>
  </si>
  <si>
    <t>○指定都市（守衛）</t>
    <rPh sb="1" eb="3">
      <t>シテイ</t>
    </rPh>
    <rPh sb="3" eb="5">
      <t>トシ</t>
    </rPh>
    <rPh sb="6" eb="8">
      <t>シュエイ</t>
    </rPh>
    <phoneticPr fontId="4"/>
  </si>
  <si>
    <t>Ａ／Ｃ</t>
    <phoneticPr fontId="4"/>
  </si>
  <si>
    <t>Ｂ／Ｄ</t>
    <phoneticPr fontId="4"/>
  </si>
  <si>
    <t>用務員</t>
    <rPh sb="0" eb="3">
      <t>ヨウムイン</t>
    </rPh>
    <phoneticPr fontId="4"/>
  </si>
  <si>
    <t>Ａ／Ｃ</t>
    <phoneticPr fontId="4"/>
  </si>
  <si>
    <t>Ｂ／Ｄ</t>
    <phoneticPr fontId="4"/>
  </si>
  <si>
    <t>自動車運転手</t>
    <rPh sb="0" eb="3">
      <t>ジドウシャ</t>
    </rPh>
    <rPh sb="3" eb="6">
      <t>ウンテンシュ</t>
    </rPh>
    <phoneticPr fontId="4"/>
  </si>
  <si>
    <t>○指定都市（自動車運転手）</t>
    <rPh sb="1" eb="3">
      <t>シテイ</t>
    </rPh>
    <rPh sb="3" eb="5">
      <t>トシ</t>
    </rPh>
    <rPh sb="6" eb="9">
      <t>ジドウシャ</t>
    </rPh>
    <rPh sb="9" eb="12">
      <t>ウンテンシュ</t>
    </rPh>
    <phoneticPr fontId="4"/>
  </si>
  <si>
    <t>労働者数（十人）</t>
    <rPh sb="0" eb="3">
      <t>ロウドウシャ</t>
    </rPh>
    <rPh sb="3" eb="4">
      <t>スウ</t>
    </rPh>
    <rPh sb="5" eb="7">
      <t>ジュウニン</t>
    </rPh>
    <phoneticPr fontId="4"/>
  </si>
  <si>
    <t>Ａ／Ｃ</t>
    <phoneticPr fontId="4"/>
  </si>
  <si>
    <t>Ｂ／Ｄ</t>
    <phoneticPr fontId="4"/>
  </si>
  <si>
    <t>団体名</t>
    <rPh sb="0" eb="3">
      <t>ダンタイメイ</t>
    </rPh>
    <phoneticPr fontId="4"/>
  </si>
  <si>
    <t>団体コード</t>
    <rPh sb="0" eb="2">
      <t>ダンタイ</t>
    </rPh>
    <phoneticPr fontId="4"/>
  </si>
  <si>
    <t>○指定都市（用務員）</t>
  </si>
  <si>
    <t>※６　Ａ（Ｃ）のうち超過労働給与額とは、平均給与月額から時間外勤務手当、深夜勤務手当、休日出勤手当、宿日直手当及び交替手当の額を差し引いた額である。</t>
    <rPh sb="10" eb="12">
      <t>チョウカ</t>
    </rPh>
    <rPh sb="12" eb="14">
      <t>ロウドウ</t>
    </rPh>
    <rPh sb="14" eb="17">
      <t>キュウヨガク</t>
    </rPh>
    <rPh sb="20" eb="22">
      <t>ヘイキン</t>
    </rPh>
    <rPh sb="22" eb="24">
      <t>キュウヨ</t>
    </rPh>
    <rPh sb="24" eb="26">
      <t>ゲツガク</t>
    </rPh>
    <rPh sb="55" eb="56">
      <t>オヨ</t>
    </rPh>
    <rPh sb="62" eb="63">
      <t>ガク</t>
    </rPh>
    <phoneticPr fontId="4"/>
  </si>
  <si>
    <t>※７　個人情報保護の観点から、対象となる職員数が１人又は２人の場合は、当該団体の欄はすべてアスタリスク（＊）とし、対象となる職員数が３人又は４人の場合は、当該団体の</t>
    <rPh sb="3" eb="5">
      <t>コジン</t>
    </rPh>
    <rPh sb="5" eb="7">
      <t>ジョウホウ</t>
    </rPh>
    <rPh sb="7" eb="9">
      <t>ホゴ</t>
    </rPh>
    <rPh sb="10" eb="12">
      <t>カンテン</t>
    </rPh>
    <rPh sb="25" eb="26">
      <t>ニン</t>
    </rPh>
    <rPh sb="26" eb="27">
      <t>マタ</t>
    </rPh>
    <rPh sb="28" eb="30">
      <t>フタリ</t>
    </rPh>
    <rPh sb="67" eb="68">
      <t>ニン</t>
    </rPh>
    <rPh sb="68" eb="69">
      <t>マタ</t>
    </rPh>
    <rPh sb="71" eb="72">
      <t>ニン</t>
    </rPh>
    <rPh sb="73" eb="75">
      <t>バアイ</t>
    </rPh>
    <rPh sb="77" eb="79">
      <t>トウガイ</t>
    </rPh>
    <rPh sb="79" eb="81">
      <t>ダンタイ</t>
    </rPh>
    <phoneticPr fontId="4"/>
  </si>
  <si>
    <t>（注）　賃金構造基本統計調査のデータは、年齢、業務内容、雇用形態等の点において技能労務職員データと完全に一致しているものではなく、あくまで一つの参考として示したものである。</t>
    <rPh sb="1" eb="2">
      <t>チュウ</t>
    </rPh>
    <phoneticPr fontId="4"/>
  </si>
  <si>
    <t>※１　端数処理の関係で団体が公表する数値と異なる場合がある。</t>
    <rPh sb="3" eb="5">
      <t>ハスウ</t>
    </rPh>
    <rPh sb="5" eb="7">
      <t>ショリ</t>
    </rPh>
    <rPh sb="8" eb="10">
      <t>カンケイ</t>
    </rPh>
    <rPh sb="11" eb="13">
      <t>ダンタイ</t>
    </rPh>
    <rPh sb="14" eb="16">
      <t>コウヒョウ</t>
    </rPh>
    <rPh sb="18" eb="20">
      <t>スウチ</t>
    </rPh>
    <rPh sb="21" eb="22">
      <t>コト</t>
    </rPh>
    <rPh sb="24" eb="26">
      <t>バアイ</t>
    </rPh>
    <phoneticPr fontId="4"/>
  </si>
  <si>
    <t>※３　公務員データの全国平均の数値は、全地方公共団体の加重平均の数値である。</t>
    <rPh sb="10" eb="12">
      <t>ゼンコク</t>
    </rPh>
    <rPh sb="12" eb="14">
      <t>ヘイキン</t>
    </rPh>
    <rPh sb="15" eb="17">
      <t>スウチ</t>
    </rPh>
    <rPh sb="27" eb="29">
      <t>カジュウ</t>
    </rPh>
    <rPh sb="32" eb="34">
      <t>スウチ</t>
    </rPh>
    <phoneticPr fontId="4"/>
  </si>
  <si>
    <t>※４　公務員データの指定都市平均は、各指定都市の数値を加重平均した数値である。</t>
    <rPh sb="3" eb="6">
      <t>コウムイン</t>
    </rPh>
    <rPh sb="10" eb="12">
      <t>シテイ</t>
    </rPh>
    <rPh sb="12" eb="14">
      <t>トシ</t>
    </rPh>
    <rPh sb="14" eb="16">
      <t>ヘイキン</t>
    </rPh>
    <rPh sb="18" eb="19">
      <t>カク</t>
    </rPh>
    <rPh sb="19" eb="21">
      <t>シテイ</t>
    </rPh>
    <rPh sb="21" eb="23">
      <t>トシ</t>
    </rPh>
    <rPh sb="24" eb="26">
      <t>スウチ</t>
    </rPh>
    <rPh sb="27" eb="29">
      <t>カジュウ</t>
    </rPh>
    <rPh sb="29" eb="31">
      <t>ヘイキン</t>
    </rPh>
    <rPh sb="33" eb="35">
      <t>スウチ</t>
    </rPh>
    <phoneticPr fontId="4"/>
  </si>
  <si>
    <t>※５　職員数・労働者数のデータについては、十人単位であるため、端数処理上、合計と合わない場合がある。</t>
    <rPh sb="7" eb="10">
      <t>ロウドウシャ</t>
    </rPh>
    <rPh sb="10" eb="11">
      <t>スウ</t>
    </rPh>
    <phoneticPr fontId="4"/>
  </si>
  <si>
    <t>岡山市</t>
    <rPh sb="0" eb="3">
      <t>オカヤマシ</t>
    </rPh>
    <phoneticPr fontId="4"/>
  </si>
  <si>
    <t>相模原市</t>
    <rPh sb="0" eb="4">
      <t>サガミハラシ</t>
    </rPh>
    <phoneticPr fontId="4"/>
  </si>
  <si>
    <t>※４　指定都市平均の公務員データについては加重平均により算出しているが、民間データについては労働者数十人単位の加重平均である。</t>
    <rPh sb="3" eb="5">
      <t>シテイ</t>
    </rPh>
    <rPh sb="5" eb="7">
      <t>トシ</t>
    </rPh>
    <rPh sb="7" eb="9">
      <t>ヘイキン</t>
    </rPh>
    <rPh sb="10" eb="13">
      <t>コウムイン</t>
    </rPh>
    <rPh sb="21" eb="23">
      <t>カジュウ</t>
    </rPh>
    <rPh sb="23" eb="25">
      <t>ヘイキン</t>
    </rPh>
    <rPh sb="28" eb="30">
      <t>サンシュツ</t>
    </rPh>
    <rPh sb="36" eb="38">
      <t>ミンカン</t>
    </rPh>
    <rPh sb="46" eb="49">
      <t>ロウドウシャ</t>
    </rPh>
    <rPh sb="49" eb="50">
      <t>スウ</t>
    </rPh>
    <rPh sb="50" eb="52">
      <t>ジュウニン</t>
    </rPh>
    <rPh sb="52" eb="54">
      <t>タンイ</t>
    </rPh>
    <rPh sb="55" eb="57">
      <t>カジュウ</t>
    </rPh>
    <rPh sb="57" eb="59">
      <t>ヘイキン</t>
    </rPh>
    <phoneticPr fontId="4"/>
  </si>
  <si>
    <t>※５　公務員データの全国平均の数値は、全地方公共団体の加重平均の数値である。</t>
    <rPh sb="10" eb="12">
      <t>ゼンコク</t>
    </rPh>
    <rPh sb="12" eb="14">
      <t>ヘイキン</t>
    </rPh>
    <rPh sb="15" eb="17">
      <t>スウチ</t>
    </rPh>
    <rPh sb="27" eb="29">
      <t>カジュウ</t>
    </rPh>
    <rPh sb="32" eb="34">
      <t>スウチ</t>
    </rPh>
    <phoneticPr fontId="4"/>
  </si>
  <si>
    <t>※６　公務員データの指定都市平均は、各指定都市の数値を加重平均した数値である。</t>
    <rPh sb="3" eb="6">
      <t>コウムイン</t>
    </rPh>
    <rPh sb="10" eb="12">
      <t>シテイ</t>
    </rPh>
    <rPh sb="12" eb="14">
      <t>トシ</t>
    </rPh>
    <rPh sb="14" eb="16">
      <t>ヘイキン</t>
    </rPh>
    <rPh sb="18" eb="19">
      <t>カク</t>
    </rPh>
    <rPh sb="19" eb="21">
      <t>シテイ</t>
    </rPh>
    <rPh sb="21" eb="23">
      <t>トシ</t>
    </rPh>
    <rPh sb="24" eb="26">
      <t>スウチ</t>
    </rPh>
    <rPh sb="27" eb="29">
      <t>カジュウ</t>
    </rPh>
    <rPh sb="29" eb="31">
      <t>ヘイキン</t>
    </rPh>
    <rPh sb="33" eb="35">
      <t>スウチ</t>
    </rPh>
    <phoneticPr fontId="4"/>
  </si>
  <si>
    <t>※７　職員数・労働者数のデータについては、十人単位であるため、端数処理上、合計と合わない場合がある。</t>
    <rPh sb="7" eb="10">
      <t>ロウドウシャ</t>
    </rPh>
    <rPh sb="10" eb="11">
      <t>スウ</t>
    </rPh>
    <phoneticPr fontId="4"/>
  </si>
  <si>
    <t>※８　Ａ（Ｃ）のうち超過労働給与額とは、平均給与月額から時間外勤務手当、深夜勤務手当、休日出勤手当、宿日直手当及び交替手当の額を差し引いた額である。</t>
    <rPh sb="10" eb="12">
      <t>チョウカ</t>
    </rPh>
    <rPh sb="12" eb="14">
      <t>ロウドウ</t>
    </rPh>
    <rPh sb="14" eb="17">
      <t>キュウヨガク</t>
    </rPh>
    <rPh sb="20" eb="22">
      <t>ヘイキン</t>
    </rPh>
    <rPh sb="22" eb="24">
      <t>キュウヨ</t>
    </rPh>
    <rPh sb="24" eb="26">
      <t>ゲツガク</t>
    </rPh>
    <rPh sb="55" eb="56">
      <t>オヨ</t>
    </rPh>
    <rPh sb="62" eb="63">
      <t>ガク</t>
    </rPh>
    <phoneticPr fontId="4"/>
  </si>
  <si>
    <t>※９　個人情報保護の観点から、対象となる職員数が１人又は２人の場合は、当該団体の欄はすべてアスタリスク（＊）とし、対象となる職員数が３人又は４人の場合は、当該団体の</t>
    <rPh sb="3" eb="5">
      <t>コジン</t>
    </rPh>
    <rPh sb="5" eb="7">
      <t>ジョウホウ</t>
    </rPh>
    <rPh sb="7" eb="9">
      <t>ホゴ</t>
    </rPh>
    <rPh sb="10" eb="12">
      <t>カンテン</t>
    </rPh>
    <rPh sb="25" eb="26">
      <t>ニン</t>
    </rPh>
    <rPh sb="26" eb="27">
      <t>マタ</t>
    </rPh>
    <rPh sb="28" eb="30">
      <t>フタリ</t>
    </rPh>
    <rPh sb="67" eb="68">
      <t>ニン</t>
    </rPh>
    <rPh sb="68" eb="69">
      <t>マタ</t>
    </rPh>
    <rPh sb="71" eb="72">
      <t>ニン</t>
    </rPh>
    <rPh sb="73" eb="75">
      <t>バアイ</t>
    </rPh>
    <rPh sb="77" eb="79">
      <t>トウガイ</t>
    </rPh>
    <rPh sb="79" eb="81">
      <t>ダンタイ</t>
    </rPh>
    <phoneticPr fontId="4"/>
  </si>
  <si>
    <t>431001</t>
  </si>
  <si>
    <t>熊本市</t>
  </si>
  <si>
    <t>※３　民間データの指定都市平均の数値は、各指定都市の属する都道府県の数値を加重平均した数値である。</t>
    <rPh sb="3" eb="5">
      <t>ミンカン</t>
    </rPh>
    <rPh sb="9" eb="11">
      <t>シテイ</t>
    </rPh>
    <rPh sb="11" eb="13">
      <t>トシ</t>
    </rPh>
    <rPh sb="13" eb="15">
      <t>ヘイキン</t>
    </rPh>
    <rPh sb="16" eb="18">
      <t>スウチ</t>
    </rPh>
    <rPh sb="20" eb="21">
      <t>カク</t>
    </rPh>
    <rPh sb="21" eb="23">
      <t>シテイ</t>
    </rPh>
    <rPh sb="23" eb="25">
      <t>トシ</t>
    </rPh>
    <rPh sb="26" eb="27">
      <t>ゾク</t>
    </rPh>
    <rPh sb="29" eb="33">
      <t>トドウフケン</t>
    </rPh>
    <rPh sb="34" eb="36">
      <t>スウチ</t>
    </rPh>
    <rPh sb="37" eb="39">
      <t>カジュウ</t>
    </rPh>
    <rPh sb="39" eb="41">
      <t>ヘイキン</t>
    </rPh>
    <rPh sb="43" eb="45">
      <t>スウチ</t>
    </rPh>
    <phoneticPr fontId="4"/>
  </si>
  <si>
    <t>※３　民間データの指定都市平均の数値は、上段が各指定都市の属する都道府県の数値を加重平均した数値であり、下段が同種の公務員が存在しない指定都市の民間データを除いた都道府県の加重平均の数値である。</t>
    <rPh sb="3" eb="5">
      <t>ミンカン</t>
    </rPh>
    <rPh sb="9" eb="11">
      <t>シテイ</t>
    </rPh>
    <rPh sb="11" eb="13">
      <t>トシ</t>
    </rPh>
    <rPh sb="13" eb="15">
      <t>ヘイキン</t>
    </rPh>
    <rPh sb="16" eb="18">
      <t>スウチ</t>
    </rPh>
    <rPh sb="20" eb="22">
      <t>ジョウダン</t>
    </rPh>
    <rPh sb="23" eb="24">
      <t>カク</t>
    </rPh>
    <rPh sb="24" eb="26">
      <t>シテイ</t>
    </rPh>
    <rPh sb="26" eb="28">
      <t>トシ</t>
    </rPh>
    <rPh sb="29" eb="30">
      <t>ゾク</t>
    </rPh>
    <rPh sb="32" eb="36">
      <t>トドウフケン</t>
    </rPh>
    <rPh sb="37" eb="39">
      <t>スウチ</t>
    </rPh>
    <rPh sb="40" eb="42">
      <t>カジュウ</t>
    </rPh>
    <rPh sb="42" eb="44">
      <t>ヘイキン</t>
    </rPh>
    <rPh sb="46" eb="48">
      <t>スウチ</t>
    </rPh>
    <rPh sb="52" eb="54">
      <t>ゲダン</t>
    </rPh>
    <rPh sb="55" eb="57">
      <t>ドウシュ</t>
    </rPh>
    <rPh sb="58" eb="61">
      <t>コウムイン</t>
    </rPh>
    <rPh sb="62" eb="64">
      <t>ソンザイ</t>
    </rPh>
    <rPh sb="67" eb="69">
      <t>シテイ</t>
    </rPh>
    <rPh sb="69" eb="71">
      <t>トシ</t>
    </rPh>
    <rPh sb="72" eb="74">
      <t>ミンカン</t>
    </rPh>
    <rPh sb="78" eb="79">
      <t>ノゾ</t>
    </rPh>
    <rPh sb="81" eb="85">
      <t>トドウフケン</t>
    </rPh>
    <rPh sb="86" eb="88">
      <t>カジュウ</t>
    </rPh>
    <rPh sb="88" eb="90">
      <t>ヘイキン</t>
    </rPh>
    <rPh sb="91" eb="93">
      <t>スウチ</t>
    </rPh>
    <phoneticPr fontId="4"/>
  </si>
  <si>
    <t>⑥＜参考＞賃金構造基本統計調査による類似職種等の平均給与月額等比較</t>
    <rPh sb="2" eb="4">
      <t>サンコウ</t>
    </rPh>
    <rPh sb="5" eb="7">
      <t>チンギン</t>
    </rPh>
    <rPh sb="7" eb="9">
      <t>コウゾウ</t>
    </rPh>
    <rPh sb="9" eb="11">
      <t>キホン</t>
    </rPh>
    <rPh sb="11" eb="13">
      <t>トウケイ</t>
    </rPh>
    <rPh sb="13" eb="15">
      <t>チョウサ</t>
    </rPh>
    <rPh sb="18" eb="20">
      <t>ルイジ</t>
    </rPh>
    <rPh sb="20" eb="23">
      <t>ショクシュナド</t>
    </rPh>
    <rPh sb="24" eb="26">
      <t>ヘイキン</t>
    </rPh>
    <rPh sb="26" eb="28">
      <t>キュウヨ</t>
    </rPh>
    <rPh sb="28" eb="31">
      <t>ゲツガクナド</t>
    </rPh>
    <rPh sb="31" eb="33">
      <t>ヒカク</t>
    </rPh>
    <phoneticPr fontId="4"/>
  </si>
  <si>
    <t>　   　職員数の欄に「５人未満」と記載している（その他、数値のない欄については、すべて「ハイフン（－）」としている。）。</t>
    <phoneticPr fontId="4"/>
  </si>
  <si>
    <t>　　   職員数の欄に「５人未満」と記載している（その他、数値のない欄については、すべて「ハイフン（－）」としている。）。</t>
    <phoneticPr fontId="4"/>
  </si>
  <si>
    <t>飲食物調理従事者</t>
    <rPh sb="0" eb="3">
      <t>インショクブツ</t>
    </rPh>
    <rPh sb="3" eb="5">
      <t>チョウリ</t>
    </rPh>
    <rPh sb="5" eb="8">
      <t>ジュウジシャ</t>
    </rPh>
    <phoneticPr fontId="4"/>
  </si>
  <si>
    <t>他に分類されない運搬・清掃・包装等従事者</t>
    <rPh sb="0" eb="1">
      <t>タ</t>
    </rPh>
    <rPh sb="2" eb="4">
      <t>ブンルイ</t>
    </rPh>
    <rPh sb="8" eb="10">
      <t>ウンパン</t>
    </rPh>
    <rPh sb="11" eb="13">
      <t>セイソウ</t>
    </rPh>
    <rPh sb="14" eb="16">
      <t>ホウソウ</t>
    </rPh>
    <rPh sb="16" eb="17">
      <t>トウ</t>
    </rPh>
    <rPh sb="17" eb="20">
      <t>ジュウジシャ</t>
    </rPh>
    <phoneticPr fontId="4"/>
  </si>
  <si>
    <t>乗用自動車運転者（タクシー運転者を除く）</t>
    <rPh sb="0" eb="2">
      <t>ジョウヨウ</t>
    </rPh>
    <rPh sb="2" eb="5">
      <t>ジドウシャ</t>
    </rPh>
    <rPh sb="5" eb="8">
      <t>ウンテンシャ</t>
    </rPh>
    <rPh sb="13" eb="16">
      <t>ウンテンシャ</t>
    </rPh>
    <rPh sb="17" eb="18">
      <t>ノゾ</t>
    </rPh>
    <phoneticPr fontId="4"/>
  </si>
  <si>
    <t>警備員</t>
    <rPh sb="0" eb="3">
      <t>ケイビイン</t>
    </rPh>
    <phoneticPr fontId="4"/>
  </si>
  <si>
    <t>バス運転者</t>
    <rPh sb="2" eb="5">
      <t>ウンテンシャ</t>
    </rPh>
    <phoneticPr fontId="4"/>
  </si>
  <si>
    <t>「令和７年地方公務員給与実態調査」より</t>
    <rPh sb="1" eb="3">
      <t>レイワ</t>
    </rPh>
    <phoneticPr fontId="4"/>
  </si>
  <si>
    <t>「賃金構造基本統計調査」（令和４年、５年、６年の３ヶ年平均）による</t>
    <rPh sb="1" eb="3">
      <t>チンギン</t>
    </rPh>
    <rPh sb="3" eb="5">
      <t>コウゾウ</t>
    </rPh>
    <rPh sb="5" eb="7">
      <t>キホン</t>
    </rPh>
    <rPh sb="7" eb="9">
      <t>トウケイ</t>
    </rPh>
    <rPh sb="9" eb="11">
      <t>チョウサ</t>
    </rPh>
    <rPh sb="16" eb="17">
      <t>ネン</t>
    </rPh>
    <rPh sb="22" eb="23">
      <t>ネン</t>
    </rPh>
    <rPh sb="26" eb="27">
      <t>ネン</t>
    </rPh>
    <rPh sb="27" eb="29">
      <t>ヘイキン</t>
    </rPh>
    <phoneticPr fontId="4"/>
  </si>
  <si>
    <t>-</t>
  </si>
  <si>
    <t>５人未満</t>
  </si>
  <si>
    <t>*</t>
  </si>
  <si>
    <t>※２　民間データの数値は、賃金構造基本統計調査の男女計の「廃棄物処理業従業員」の数値である。各指定都市のデータと指定都市平均のデータについても、全国平均の数値である。</t>
    <rPh sb="3" eb="5">
      <t>ミンカン</t>
    </rPh>
    <rPh sb="9" eb="11">
      <t>スウチ</t>
    </rPh>
    <rPh sb="13" eb="15">
      <t>チンギン</t>
    </rPh>
    <rPh sb="15" eb="17">
      <t>コウゾウ</t>
    </rPh>
    <rPh sb="17" eb="19">
      <t>キホン</t>
    </rPh>
    <rPh sb="19" eb="21">
      <t>トウケイ</t>
    </rPh>
    <rPh sb="21" eb="23">
      <t>チョウサ</t>
    </rPh>
    <rPh sb="24" eb="26">
      <t>ダンジョ</t>
    </rPh>
    <rPh sb="26" eb="27">
      <t>ケイ</t>
    </rPh>
    <rPh sb="29" eb="32">
      <t>ハイキブツ</t>
    </rPh>
    <rPh sb="32" eb="35">
      <t>ショリギョウ</t>
    </rPh>
    <rPh sb="35" eb="38">
      <t>ジュウギョウイン</t>
    </rPh>
    <rPh sb="40" eb="42">
      <t>スウチ</t>
    </rPh>
    <rPh sb="46" eb="47">
      <t>カク</t>
    </rPh>
    <rPh sb="47" eb="49">
      <t>シテイ</t>
    </rPh>
    <rPh sb="49" eb="51">
      <t>トシ</t>
    </rPh>
    <rPh sb="56" eb="58">
      <t>シテイ</t>
    </rPh>
    <rPh sb="58" eb="60">
      <t>トシ</t>
    </rPh>
    <rPh sb="60" eb="62">
      <t>ヘイキン</t>
    </rPh>
    <rPh sb="72" eb="74">
      <t>ゼンコク</t>
    </rPh>
    <rPh sb="74" eb="76">
      <t>ヘイキン</t>
    </rPh>
    <rPh sb="77" eb="79">
      <t>スウチ</t>
    </rPh>
    <phoneticPr fontId="4"/>
  </si>
  <si>
    <t>※２　民間データの数値は、賃金構造基本統計調査の男女計の「飲食物調理従事者」の数値である。各指定都市のデータは各指定都市の属する都道府県の数値である。</t>
    <rPh sb="3" eb="5">
      <t>ミンカン</t>
    </rPh>
    <rPh sb="9" eb="11">
      <t>スウチ</t>
    </rPh>
    <rPh sb="13" eb="15">
      <t>チンギン</t>
    </rPh>
    <rPh sb="15" eb="17">
      <t>コウゾウ</t>
    </rPh>
    <rPh sb="17" eb="19">
      <t>キホン</t>
    </rPh>
    <rPh sb="19" eb="21">
      <t>トウケイ</t>
    </rPh>
    <rPh sb="21" eb="23">
      <t>チョウサ</t>
    </rPh>
    <rPh sb="24" eb="26">
      <t>ダンジョ</t>
    </rPh>
    <rPh sb="26" eb="27">
      <t>ケイ</t>
    </rPh>
    <rPh sb="29" eb="32">
      <t>インショクブツ</t>
    </rPh>
    <rPh sb="32" eb="34">
      <t>チョウリ</t>
    </rPh>
    <rPh sb="34" eb="37">
      <t>ジュウジシャ</t>
    </rPh>
    <rPh sb="39" eb="41">
      <t>スウチ</t>
    </rPh>
    <rPh sb="45" eb="46">
      <t>カク</t>
    </rPh>
    <rPh sb="46" eb="48">
      <t>シテイ</t>
    </rPh>
    <rPh sb="48" eb="50">
      <t>トシ</t>
    </rPh>
    <rPh sb="55" eb="60">
      <t>カクシテイトシ</t>
    </rPh>
    <rPh sb="61" eb="62">
      <t>ゾク</t>
    </rPh>
    <rPh sb="64" eb="68">
      <t>トドウフケン</t>
    </rPh>
    <rPh sb="69" eb="71">
      <t>スウチ</t>
    </rPh>
    <phoneticPr fontId="4"/>
  </si>
  <si>
    <t>※２　民間データの数値は、賃金構造基本統計調査の男女計の「他に分類されない運搬・清掃・包装等従事者」の数値である。各指定都市のデータは各指定都市の属する都道府県の数値である。</t>
    <rPh sb="3" eb="5">
      <t>ミンカン</t>
    </rPh>
    <rPh sb="9" eb="11">
      <t>スウチ</t>
    </rPh>
    <rPh sb="13" eb="15">
      <t>チンギン</t>
    </rPh>
    <rPh sb="15" eb="17">
      <t>コウゾウ</t>
    </rPh>
    <rPh sb="17" eb="19">
      <t>キホン</t>
    </rPh>
    <rPh sb="19" eb="21">
      <t>トウケイ</t>
    </rPh>
    <rPh sb="21" eb="23">
      <t>チョウサ</t>
    </rPh>
    <rPh sb="24" eb="26">
      <t>ダンジョ</t>
    </rPh>
    <rPh sb="26" eb="27">
      <t>ケイ</t>
    </rPh>
    <rPh sb="29" eb="30">
      <t>ホカ</t>
    </rPh>
    <rPh sb="31" eb="33">
      <t>ブンルイ</t>
    </rPh>
    <rPh sb="37" eb="39">
      <t>ウンパン</t>
    </rPh>
    <rPh sb="40" eb="42">
      <t>セイソウ</t>
    </rPh>
    <rPh sb="43" eb="45">
      <t>ホウソウ</t>
    </rPh>
    <rPh sb="45" eb="46">
      <t>ナド</t>
    </rPh>
    <rPh sb="46" eb="49">
      <t>ジュウジシャ</t>
    </rPh>
    <rPh sb="51" eb="53">
      <t>スウチ</t>
    </rPh>
    <rPh sb="57" eb="58">
      <t>カク</t>
    </rPh>
    <rPh sb="58" eb="60">
      <t>シテイ</t>
    </rPh>
    <rPh sb="60" eb="62">
      <t>トシ</t>
    </rPh>
    <rPh sb="67" eb="68">
      <t>カク</t>
    </rPh>
    <rPh sb="68" eb="70">
      <t>シテイ</t>
    </rPh>
    <rPh sb="70" eb="72">
      <t>トシ</t>
    </rPh>
    <rPh sb="73" eb="74">
      <t>ゾク</t>
    </rPh>
    <rPh sb="76" eb="80">
      <t>トドウフケン</t>
    </rPh>
    <rPh sb="81" eb="83">
      <t>スウチ</t>
    </rPh>
    <phoneticPr fontId="4"/>
  </si>
  <si>
    <t>※２　民間データの数値は、賃金構造基本統計調査の男女計の「乗用自動車運転者（タクシー運転者を除く）」の数値である。各指定都市のデータは各指定都市の属する都道府県の数値である。</t>
    <rPh sb="3" eb="5">
      <t>ミンカン</t>
    </rPh>
    <rPh sb="9" eb="11">
      <t>スウチ</t>
    </rPh>
    <rPh sb="13" eb="15">
      <t>チンギン</t>
    </rPh>
    <rPh sb="15" eb="17">
      <t>コウゾウ</t>
    </rPh>
    <rPh sb="17" eb="19">
      <t>キホン</t>
    </rPh>
    <rPh sb="19" eb="21">
      <t>トウケイ</t>
    </rPh>
    <rPh sb="21" eb="23">
      <t>チョウサ</t>
    </rPh>
    <rPh sb="24" eb="26">
      <t>ダンジョ</t>
    </rPh>
    <rPh sb="26" eb="27">
      <t>ケイ</t>
    </rPh>
    <rPh sb="51" eb="53">
      <t>スウチ</t>
    </rPh>
    <rPh sb="57" eb="58">
      <t>カク</t>
    </rPh>
    <rPh sb="58" eb="60">
      <t>シテイ</t>
    </rPh>
    <rPh sb="60" eb="62">
      <t>トシ</t>
    </rPh>
    <rPh sb="67" eb="68">
      <t>カク</t>
    </rPh>
    <rPh sb="68" eb="70">
      <t>シテイ</t>
    </rPh>
    <rPh sb="70" eb="72">
      <t>トシ</t>
    </rPh>
    <rPh sb="73" eb="74">
      <t>ゾク</t>
    </rPh>
    <rPh sb="76" eb="80">
      <t>トドウフケン</t>
    </rPh>
    <rPh sb="81" eb="83">
      <t>スウチ</t>
    </rPh>
    <phoneticPr fontId="4"/>
  </si>
  <si>
    <t>※２　民間データの数値は、賃金構造基本統計調査の男女計の「警備員」の数値である。各指定都市のデータは各指定都市の属する都道府県の数値である。</t>
    <rPh sb="3" eb="5">
      <t>ミンカン</t>
    </rPh>
    <rPh sb="9" eb="11">
      <t>スウチ</t>
    </rPh>
    <rPh sb="13" eb="15">
      <t>チンギン</t>
    </rPh>
    <rPh sb="15" eb="17">
      <t>コウゾウ</t>
    </rPh>
    <rPh sb="17" eb="19">
      <t>キホン</t>
    </rPh>
    <rPh sb="19" eb="21">
      <t>トウケイ</t>
    </rPh>
    <rPh sb="21" eb="23">
      <t>チョウサ</t>
    </rPh>
    <rPh sb="24" eb="26">
      <t>ダンジョ</t>
    </rPh>
    <rPh sb="26" eb="27">
      <t>ケイ</t>
    </rPh>
    <rPh sb="34" eb="36">
      <t>スウチ</t>
    </rPh>
    <rPh sb="40" eb="41">
      <t>カク</t>
    </rPh>
    <rPh sb="41" eb="43">
      <t>シテイ</t>
    </rPh>
    <rPh sb="43" eb="45">
      <t>トシ</t>
    </rPh>
    <rPh sb="50" eb="51">
      <t>カク</t>
    </rPh>
    <rPh sb="51" eb="53">
      <t>シテイ</t>
    </rPh>
    <rPh sb="53" eb="55">
      <t>トシ</t>
    </rPh>
    <rPh sb="56" eb="57">
      <t>ゾク</t>
    </rPh>
    <rPh sb="59" eb="63">
      <t>トドウフケン</t>
    </rPh>
    <rPh sb="64" eb="66">
      <t>スウチ</t>
    </rPh>
    <phoneticPr fontId="4"/>
  </si>
  <si>
    <t>※２　民間データの数値は、賃金構造基本統計調査の男女計の「バス運転者」の数値である。各指定都市のデータは各指定都市の属する都道府県の数値である。</t>
    <rPh sb="3" eb="5">
      <t>ミンカン</t>
    </rPh>
    <rPh sb="9" eb="11">
      <t>スウチ</t>
    </rPh>
    <rPh sb="13" eb="15">
      <t>チンギン</t>
    </rPh>
    <rPh sb="15" eb="17">
      <t>コウゾウ</t>
    </rPh>
    <rPh sb="17" eb="19">
      <t>キホン</t>
    </rPh>
    <rPh sb="19" eb="21">
      <t>トウケイ</t>
    </rPh>
    <rPh sb="21" eb="23">
      <t>チョウサ</t>
    </rPh>
    <rPh sb="24" eb="26">
      <t>ダンジョ</t>
    </rPh>
    <rPh sb="26" eb="27">
      <t>ケイ</t>
    </rPh>
    <rPh sb="36" eb="38">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</si>
</sst>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
    <numFmt numFmtId="177" formatCode="####"/>
    <numFmt numFmtId="178" formatCode="0.0_);[Red]\(0.0\)"/>
    <numFmt numFmtId="179" formatCode="#,##0_);[Red]\(#,##0\)"/>
    <numFmt numFmtId="180" formatCode="#,##0.0_);[Red]\(#,##0.0\)"/>
    <numFmt numFmtId="181" formatCode="#,##0;[Red]#,##0"/>
    <numFmt numFmtId="182" formatCode="#,##0.0;&quot;▲ &quot;#,##0.0"/>
    <numFmt numFmtId="183" formatCode="#,##0;&quot;▲ &quot;#,##0"/>
    <numFmt numFmtId="184" formatCode="#,##0.00;&quot;▲ &quot;#,##0.00"/>
    <numFmt numFmtId="185" formatCode="0.0;&quot;▲ &quot;0.0"/>
    <numFmt numFmtId="186" formatCode="#,###.0;\-#,###.0;&quot;-&quot;"/>
    <numFmt numFmtId="187" formatCode="0.0;[Red]0.0"/>
    <numFmt numFmtId="188" formatCode="#,##0_);\(#,##0\)"/>
    <numFmt numFmtId="189" formatCode="#,##0.00_);\(#,##0.00\)"/>
    <numFmt numFmtId="190" formatCode="\(&quot;計&quot;\ \ #,##0\)"/>
    <numFmt numFmtId="191" formatCode="\(\ \ \ #,##0.0\)"/>
    <numFmt numFmtId="192" formatCode="\(\ \ #,##0.00\)_);\(#,##0.00\)"/>
    <numFmt numFmtId="193" formatCode="0.00_ "/>
    <numFmt numFmtId="194" formatCode="#,###;\-#,###;&quot;-&quot;"/>
    <numFmt numFmtId="195" formatCode="##00.0"/>
  </numFmts>
  <fonts count="9" x14ac:knownFonts="1">
    <font>
      <sz val="9"/>
      <name val="ＭＳ Ｐゴシック"/>
      <family val="3"/>
      <charset val="128"/>
    </font>
    <font>
      <sz val="11"/>
      <color theme="1"/>
      <name val="ＭＳ ゴシック"/>
      <family val="2"/>
      <charset val="128"/>
    </font>
    <font>
      <sz val="9"/>
      <name val="ＭＳ Ｐゴシック"/>
      <family val="3"/>
      <charset val="128"/>
    </font>
    <font>
      <sz val="9"/>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u/>
      <sz val="11"/>
      <name val="ＭＳ Ｐゴシック"/>
      <family val="3"/>
      <charset val="128"/>
    </font>
    <font>
      <sz val="11"/>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74">
    <border>
      <left/>
      <right/>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double">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s>
  <cellStyleXfs count="9">
    <xf numFmtId="0" fontId="0" fillId="0" borderId="0">
      <alignment vertical="center"/>
    </xf>
    <xf numFmtId="38" fontId="3" fillId="0" borderId="0" applyFont="0" applyFill="0" applyBorder="0" applyAlignment="0" applyProtection="0">
      <alignment vertical="center"/>
    </xf>
    <xf numFmtId="0" fontId="5" fillId="0" borderId="0">
      <alignment vertical="center"/>
    </xf>
    <xf numFmtId="0" fontId="5" fillId="0" borderId="0"/>
    <xf numFmtId="0" fontId="5" fillId="0" borderId="0">
      <alignment vertical="center"/>
    </xf>
    <xf numFmtId="0" fontId="2" fillId="0" borderId="0">
      <alignment vertical="center"/>
    </xf>
    <xf numFmtId="0" fontId="3" fillId="0" borderId="0">
      <alignment vertical="center"/>
    </xf>
    <xf numFmtId="0" fontId="1" fillId="0" borderId="0">
      <alignment vertical="center"/>
    </xf>
    <xf numFmtId="0" fontId="8" fillId="0" borderId="0">
      <alignment vertical="center"/>
    </xf>
  </cellStyleXfs>
  <cellXfs count="228">
    <xf numFmtId="0" fontId="0" fillId="0" borderId="0" xfId="0">
      <alignment vertical="center"/>
    </xf>
    <xf numFmtId="0" fontId="5" fillId="0" borderId="0" xfId="0" applyFont="1">
      <alignment vertical="center"/>
    </xf>
    <xf numFmtId="0" fontId="5" fillId="0" borderId="0" xfId="0" applyFont="1" applyAlignment="1">
      <alignment vertical="center" wrapText="1"/>
    </xf>
    <xf numFmtId="176" fontId="5" fillId="0" borderId="0" xfId="0" applyNumberFormat="1" applyFont="1" applyAlignment="1">
      <alignment horizontal="left" vertical="center"/>
    </xf>
    <xf numFmtId="178" fontId="5" fillId="0" borderId="0" xfId="0" applyNumberFormat="1" applyFont="1" applyAlignment="1">
      <alignment horizontal="right" vertical="center"/>
    </xf>
    <xf numFmtId="177" fontId="5" fillId="0" borderId="0" xfId="0" applyNumberFormat="1" applyFont="1" applyAlignment="1">
      <alignment horizontal="center" vertical="center"/>
    </xf>
    <xf numFmtId="176" fontId="6" fillId="0" borderId="0" xfId="0" applyNumberFormat="1" applyFont="1">
      <alignment vertical="center"/>
    </xf>
    <xf numFmtId="176" fontId="6" fillId="0" borderId="1" xfId="0" applyNumberFormat="1" applyFont="1" applyBorder="1">
      <alignment vertical="center"/>
    </xf>
    <xf numFmtId="0" fontId="5" fillId="0" borderId="1" xfId="0" applyFont="1" applyBorder="1">
      <alignment vertical="center"/>
    </xf>
    <xf numFmtId="0" fontId="6" fillId="0" borderId="0" xfId="0" applyFont="1" applyAlignment="1">
      <alignment horizontal="right"/>
    </xf>
    <xf numFmtId="176" fontId="6" fillId="0" borderId="0" xfId="0" applyNumberFormat="1" applyFont="1" applyAlignment="1">
      <alignment horizontal="right"/>
    </xf>
    <xf numFmtId="176" fontId="5" fillId="0" borderId="0" xfId="0" applyNumberFormat="1" applyFont="1" applyAlignment="1">
      <alignment horizontal="center" vertical="center"/>
    </xf>
    <xf numFmtId="0" fontId="5" fillId="0" borderId="0" xfId="0" applyFont="1" applyAlignment="1">
      <alignment horizontal="center" vertical="center"/>
    </xf>
    <xf numFmtId="180" fontId="5" fillId="0" borderId="2" xfId="0" applyNumberFormat="1" applyFont="1" applyBorder="1" applyAlignment="1">
      <alignment horizontal="center" vertical="center" shrinkToFit="1"/>
    </xf>
    <xf numFmtId="179" fontId="5" fillId="0" borderId="3" xfId="0" applyNumberFormat="1" applyFont="1" applyBorder="1" applyAlignment="1">
      <alignment horizontal="center" vertical="center" wrapText="1"/>
    </xf>
    <xf numFmtId="179" fontId="5" fillId="0" borderId="5" xfId="0" applyNumberFormat="1" applyFont="1" applyBorder="1" applyAlignment="1">
      <alignment horizontal="center" vertical="center"/>
    </xf>
    <xf numFmtId="38" fontId="5" fillId="0" borderId="3" xfId="1" applyFont="1" applyFill="1" applyBorder="1" applyAlignment="1">
      <alignment horizontal="center" vertical="center" wrapText="1"/>
    </xf>
    <xf numFmtId="38" fontId="5" fillId="0" borderId="4" xfId="1" applyFont="1" applyFill="1" applyBorder="1" applyAlignment="1">
      <alignment horizontal="center" vertical="center" wrapText="1"/>
    </xf>
    <xf numFmtId="38" fontId="5" fillId="0" borderId="5" xfId="1" applyFont="1" applyFill="1" applyBorder="1" applyAlignment="1">
      <alignment horizontal="center" vertical="center" wrapText="1"/>
    </xf>
    <xf numFmtId="0" fontId="5" fillId="0" borderId="6" xfId="0" applyFont="1" applyBorder="1">
      <alignment vertical="center"/>
    </xf>
    <xf numFmtId="176" fontId="5" fillId="0" borderId="7" xfId="0" applyNumberFormat="1" applyFont="1" applyBorder="1" applyAlignment="1">
      <alignment horizontal="center" vertical="center"/>
    </xf>
    <xf numFmtId="180" fontId="5" fillId="0" borderId="8" xfId="0" applyNumberFormat="1" applyFont="1" applyBorder="1" applyAlignment="1">
      <alignment horizontal="center" vertical="center"/>
    </xf>
    <xf numFmtId="179" fontId="5" fillId="0" borderId="9" xfId="0" applyNumberFormat="1" applyFont="1" applyBorder="1" applyAlignment="1">
      <alignment horizontal="center" vertical="center"/>
    </xf>
    <xf numFmtId="179" fontId="5" fillId="0" borderId="10" xfId="0" applyNumberFormat="1" applyFont="1" applyBorder="1" applyAlignment="1">
      <alignment horizontal="center" vertical="center" wrapText="1"/>
    </xf>
    <xf numFmtId="179" fontId="5" fillId="0" borderId="11" xfId="0" applyNumberFormat="1" applyFont="1" applyBorder="1" applyAlignment="1">
      <alignment horizontal="center" vertical="center"/>
    </xf>
    <xf numFmtId="179" fontId="5" fillId="0" borderId="8" xfId="0" applyNumberFormat="1" applyFont="1" applyBorder="1" applyAlignment="1">
      <alignment horizontal="center" vertical="center"/>
    </xf>
    <xf numFmtId="180" fontId="5" fillId="0" borderId="9" xfId="0" applyNumberFormat="1" applyFont="1" applyBorder="1" applyAlignment="1">
      <alignment horizontal="center" vertical="center"/>
    </xf>
    <xf numFmtId="179" fontId="5" fillId="0" borderId="11" xfId="0" applyNumberFormat="1" applyFont="1" applyBorder="1" applyAlignment="1">
      <alignment horizontal="center" vertical="center" wrapText="1"/>
    </xf>
    <xf numFmtId="0" fontId="5" fillId="0" borderId="12" xfId="0" applyFont="1" applyBorder="1" applyAlignment="1">
      <alignment horizontal="center" vertical="center"/>
    </xf>
    <xf numFmtId="176" fontId="5" fillId="0" borderId="13" xfId="0" applyNumberFormat="1" applyFont="1" applyBorder="1" applyAlignment="1">
      <alignment horizontal="center" vertical="center"/>
    </xf>
    <xf numFmtId="186" fontId="5" fillId="0" borderId="14" xfId="0" applyNumberFormat="1" applyFont="1" applyBorder="1" applyAlignment="1">
      <alignment horizontal="right" vertical="center"/>
    </xf>
    <xf numFmtId="195" fontId="5" fillId="0" borderId="15" xfId="1" applyNumberFormat="1" applyFont="1" applyFill="1" applyBorder="1" applyAlignment="1">
      <alignment horizontal="right" vertical="center"/>
    </xf>
    <xf numFmtId="194" fontId="5" fillId="0" borderId="16" xfId="1" applyNumberFormat="1" applyFont="1" applyFill="1" applyBorder="1" applyAlignment="1">
      <alignment horizontal="right" vertical="center"/>
    </xf>
    <xf numFmtId="184" fontId="5" fillId="0" borderId="0" xfId="0" applyNumberFormat="1" applyFont="1">
      <alignment vertical="center"/>
    </xf>
    <xf numFmtId="0" fontId="5" fillId="0" borderId="17" xfId="0" applyFont="1" applyBorder="1" applyAlignment="1">
      <alignment horizontal="center" vertical="center"/>
    </xf>
    <xf numFmtId="176" fontId="5" fillId="0" borderId="18" xfId="0" applyNumberFormat="1" applyFont="1" applyBorder="1" applyAlignment="1">
      <alignment horizontal="center" vertical="center"/>
    </xf>
    <xf numFmtId="186" fontId="5" fillId="0" borderId="19" xfId="0" applyNumberFormat="1" applyFont="1" applyBorder="1" applyAlignment="1">
      <alignment horizontal="right" vertical="center"/>
    </xf>
    <xf numFmtId="176" fontId="5" fillId="0" borderId="23" xfId="0" applyNumberFormat="1" applyFont="1" applyBorder="1" applyAlignment="1">
      <alignment horizontal="center" vertical="center"/>
    </xf>
    <xf numFmtId="185" fontId="5" fillId="0" borderId="24" xfId="0" applyNumberFormat="1" applyFont="1" applyBorder="1" applyAlignment="1">
      <alignment horizontal="right" vertical="center"/>
    </xf>
    <xf numFmtId="182" fontId="5" fillId="0" borderId="25" xfId="1" applyNumberFormat="1" applyFont="1" applyFill="1" applyBorder="1" applyAlignment="1">
      <alignment horizontal="right" vertical="center"/>
    </xf>
    <xf numFmtId="190" fontId="5" fillId="0" borderId="26" xfId="1" applyNumberFormat="1" applyFont="1" applyFill="1" applyBorder="1" applyAlignment="1">
      <alignment horizontal="right" vertical="center" shrinkToFit="1"/>
    </xf>
    <xf numFmtId="182" fontId="5" fillId="0" borderId="24" xfId="1" applyNumberFormat="1" applyFont="1" applyFill="1" applyBorder="1" applyAlignment="1">
      <alignment horizontal="right" vertical="center"/>
    </xf>
    <xf numFmtId="184" fontId="5" fillId="0" borderId="8" xfId="0" applyNumberFormat="1" applyFont="1" applyBorder="1" applyAlignment="1">
      <alignment horizontal="right" vertical="center"/>
    </xf>
    <xf numFmtId="184" fontId="5" fillId="0" borderId="11" xfId="0" applyNumberFormat="1" applyFont="1" applyBorder="1" applyAlignment="1">
      <alignment horizontal="right" vertical="center"/>
    </xf>
    <xf numFmtId="185" fontId="5" fillId="0" borderId="0" xfId="0" applyNumberFormat="1" applyFont="1" applyAlignment="1">
      <alignment horizontal="right" vertical="center"/>
    </xf>
    <xf numFmtId="182" fontId="5" fillId="0" borderId="0" xfId="1" applyNumberFormat="1" applyFont="1" applyFill="1" applyBorder="1" applyAlignment="1">
      <alignment horizontal="right" vertical="center"/>
    </xf>
    <xf numFmtId="38" fontId="5" fillId="0" borderId="0" xfId="1" applyFont="1" applyFill="1" applyBorder="1" applyAlignment="1">
      <alignment horizontal="right" vertical="center"/>
    </xf>
    <xf numFmtId="183" fontId="5" fillId="0" borderId="0" xfId="1" applyNumberFormat="1" applyFont="1" applyFill="1" applyBorder="1" applyAlignment="1">
      <alignment horizontal="right" vertical="center"/>
    </xf>
    <xf numFmtId="190" fontId="6" fillId="0" borderId="30" xfId="1" applyNumberFormat="1" applyFont="1" applyFill="1" applyBorder="1" applyAlignment="1">
      <alignment horizontal="right" vertical="center" shrinkToFit="1"/>
    </xf>
    <xf numFmtId="38" fontId="6" fillId="0" borderId="0" xfId="1" applyFont="1" applyFill="1" applyBorder="1" applyAlignment="1">
      <alignment horizontal="right" vertical="center"/>
    </xf>
    <xf numFmtId="185" fontId="6" fillId="0" borderId="28" xfId="0" applyNumberFormat="1" applyFont="1" applyBorder="1">
      <alignment vertical="center"/>
    </xf>
    <xf numFmtId="185" fontId="6" fillId="0" borderId="29" xfId="0" applyNumberFormat="1" applyFont="1" applyBorder="1">
      <alignment vertical="center"/>
    </xf>
    <xf numFmtId="0" fontId="6" fillId="0" borderId="0" xfId="0" applyFont="1">
      <alignment vertical="center"/>
    </xf>
    <xf numFmtId="184" fontId="6" fillId="0" borderId="28" xfId="0" applyNumberFormat="1" applyFont="1" applyBorder="1">
      <alignment vertical="center"/>
    </xf>
    <xf numFmtId="184" fontId="6" fillId="0" borderId="30" xfId="0" applyNumberFormat="1" applyFont="1" applyBorder="1">
      <alignment vertical="center"/>
    </xf>
    <xf numFmtId="184" fontId="6" fillId="0" borderId="0" xfId="0" applyNumberFormat="1" applyFont="1">
      <alignment vertical="center"/>
    </xf>
    <xf numFmtId="38" fontId="5" fillId="0" borderId="0" xfId="1" applyFont="1" applyFill="1" applyAlignment="1">
      <alignment vertical="center"/>
    </xf>
    <xf numFmtId="38" fontId="5" fillId="0" borderId="0" xfId="1" applyFont="1" applyAlignment="1">
      <alignment vertical="center"/>
    </xf>
    <xf numFmtId="176" fontId="5" fillId="0" borderId="0" xfId="0" applyNumberFormat="1" applyFont="1" applyAlignment="1">
      <alignment horizontal="left" vertical="center" wrapText="1"/>
    </xf>
    <xf numFmtId="178" fontId="5" fillId="0" borderId="0" xfId="0" applyNumberFormat="1" applyFont="1" applyAlignment="1">
      <alignment horizontal="center" vertical="center"/>
    </xf>
    <xf numFmtId="176" fontId="5" fillId="0" borderId="0" xfId="5" applyNumberFormat="1" applyFont="1" applyAlignment="1">
      <alignment horizontal="left" vertical="center"/>
    </xf>
    <xf numFmtId="0" fontId="7" fillId="0" borderId="0" xfId="0" applyFont="1">
      <alignment vertical="center"/>
    </xf>
    <xf numFmtId="180" fontId="5" fillId="2" borderId="0" xfId="0" applyNumberFormat="1" applyFont="1" applyFill="1" applyAlignment="1">
      <alignment horizontal="right" vertical="center"/>
    </xf>
    <xf numFmtId="188" fontId="5" fillId="2" borderId="0" xfId="1" applyNumberFormat="1" applyFont="1" applyFill="1" applyBorder="1" applyAlignment="1">
      <alignment horizontal="right" vertical="center"/>
    </xf>
    <xf numFmtId="0" fontId="6" fillId="0" borderId="1" xfId="0" applyFont="1" applyBorder="1">
      <alignment vertical="center"/>
    </xf>
    <xf numFmtId="176" fontId="5" fillId="0" borderId="0" xfId="0" applyNumberFormat="1" applyFont="1" applyAlignment="1">
      <alignment horizontal="center"/>
    </xf>
    <xf numFmtId="180" fontId="5" fillId="0" borderId="31" xfId="0" applyNumberFormat="1" applyFont="1" applyBorder="1" applyAlignment="1">
      <alignment horizontal="center" vertical="center" shrinkToFit="1"/>
    </xf>
    <xf numFmtId="179" fontId="5" fillId="0" borderId="32" xfId="0" applyNumberFormat="1" applyFont="1" applyBorder="1" applyAlignment="1">
      <alignment horizontal="center" vertical="center" wrapText="1"/>
    </xf>
    <xf numFmtId="179" fontId="5" fillId="0" borderId="33" xfId="0" applyNumberFormat="1" applyFont="1" applyBorder="1" applyAlignment="1">
      <alignment horizontal="center" vertical="center" wrapText="1"/>
    </xf>
    <xf numFmtId="176" fontId="5" fillId="0" borderId="6" xfId="0" applyNumberFormat="1" applyFont="1" applyBorder="1" applyAlignment="1">
      <alignment horizontal="center" vertical="center"/>
    </xf>
    <xf numFmtId="176" fontId="5" fillId="0" borderId="12" xfId="0" applyNumberFormat="1" applyFont="1" applyBorder="1" applyAlignment="1">
      <alignment horizontal="center" vertical="center"/>
    </xf>
    <xf numFmtId="186" fontId="5" fillId="0" borderId="34" xfId="0" applyNumberFormat="1" applyFont="1" applyBorder="1" applyAlignment="1">
      <alignment horizontal="right" vertical="center"/>
    </xf>
    <xf numFmtId="193" fontId="5" fillId="0" borderId="0" xfId="0" applyNumberFormat="1" applyFont="1">
      <alignment vertical="center"/>
    </xf>
    <xf numFmtId="176" fontId="5" fillId="0" borderId="17" xfId="0" applyNumberFormat="1" applyFont="1" applyBorder="1" applyAlignment="1">
      <alignment horizontal="center" vertical="center"/>
    </xf>
    <xf numFmtId="186" fontId="5" fillId="0" borderId="35" xfId="0" applyNumberFormat="1" applyFont="1" applyBorder="1" applyAlignment="1">
      <alignment horizontal="right" vertical="center"/>
    </xf>
    <xf numFmtId="195" fontId="5" fillId="0" borderId="35" xfId="0" applyNumberFormat="1" applyFont="1" applyBorder="1" applyAlignment="1">
      <alignment horizontal="right" vertical="center"/>
    </xf>
    <xf numFmtId="184" fontId="5" fillId="0" borderId="14" xfId="0" applyNumberFormat="1" applyFont="1" applyBorder="1" applyAlignment="1">
      <alignment horizontal="right" vertical="center"/>
    </xf>
    <xf numFmtId="184" fontId="5" fillId="0" borderId="16" xfId="0" applyNumberFormat="1" applyFont="1" applyBorder="1" applyAlignment="1">
      <alignment horizontal="right" vertical="center"/>
    </xf>
    <xf numFmtId="186" fontId="5" fillId="0" borderId="36" xfId="0" applyNumberFormat="1" applyFont="1" applyBorder="1" applyAlignment="1">
      <alignment horizontal="right" vertical="center"/>
    </xf>
    <xf numFmtId="186" fontId="5" fillId="0" borderId="24" xfId="0" applyNumberFormat="1" applyFont="1" applyBorder="1" applyAlignment="1">
      <alignment horizontal="right" vertical="center"/>
    </xf>
    <xf numFmtId="182" fontId="5" fillId="0" borderId="24" xfId="0" applyNumberFormat="1" applyFont="1" applyBorder="1" applyAlignment="1">
      <alignment horizontal="right" vertical="center"/>
    </xf>
    <xf numFmtId="182" fontId="5" fillId="0" borderId="25" xfId="0" applyNumberFormat="1" applyFont="1" applyBorder="1" applyAlignment="1">
      <alignment horizontal="right" vertical="center"/>
    </xf>
    <xf numFmtId="187" fontId="5" fillId="0" borderId="0" xfId="0" applyNumberFormat="1" applyFont="1">
      <alignment vertical="center"/>
    </xf>
    <xf numFmtId="185" fontId="5" fillId="0" borderId="0" xfId="0" applyNumberFormat="1" applyFont="1">
      <alignment vertical="center"/>
    </xf>
    <xf numFmtId="176" fontId="5" fillId="0" borderId="0" xfId="6" applyNumberFormat="1" applyFont="1" applyAlignment="1">
      <alignment horizontal="left" vertical="center"/>
    </xf>
    <xf numFmtId="181" fontId="5" fillId="0" borderId="0" xfId="0" applyNumberFormat="1" applyFont="1">
      <alignment vertical="center"/>
    </xf>
    <xf numFmtId="184" fontId="6" fillId="0" borderId="0" xfId="1" applyNumberFormat="1" applyFont="1" applyFill="1" applyBorder="1" applyAlignment="1">
      <alignment vertical="center"/>
    </xf>
    <xf numFmtId="184" fontId="5" fillId="0" borderId="0" xfId="0" applyNumberFormat="1" applyFont="1" applyAlignment="1">
      <alignment horizontal="right" vertical="center"/>
    </xf>
    <xf numFmtId="182" fontId="5" fillId="0" borderId="38" xfId="1" applyNumberFormat="1" applyFont="1" applyFill="1" applyBorder="1" applyAlignment="1">
      <alignment horizontal="right" vertical="center"/>
    </xf>
    <xf numFmtId="190" fontId="5" fillId="0" borderId="39" xfId="1" applyNumberFormat="1" applyFont="1" applyFill="1" applyBorder="1" applyAlignment="1">
      <alignment horizontal="right" vertical="center" shrinkToFit="1"/>
    </xf>
    <xf numFmtId="182" fontId="5" fillId="0" borderId="40" xfId="0" applyNumberFormat="1" applyFont="1" applyBorder="1" applyAlignment="1">
      <alignment horizontal="right" vertical="center"/>
    </xf>
    <xf numFmtId="182" fontId="5" fillId="0" borderId="41" xfId="1" applyNumberFormat="1" applyFont="1" applyFill="1" applyBorder="1" applyAlignment="1">
      <alignment horizontal="right" vertical="center"/>
    </xf>
    <xf numFmtId="191" fontId="5" fillId="2" borderId="42" xfId="0" applyNumberFormat="1" applyFont="1" applyFill="1" applyBorder="1" applyAlignment="1">
      <alignment horizontal="right" vertical="center"/>
    </xf>
    <xf numFmtId="191" fontId="5" fillId="2" borderId="9" xfId="0" applyNumberFormat="1" applyFont="1" applyFill="1" applyBorder="1" applyAlignment="1">
      <alignment horizontal="right" vertical="center"/>
    </xf>
    <xf numFmtId="191" fontId="5" fillId="2" borderId="43" xfId="0" applyNumberFormat="1" applyFont="1" applyFill="1" applyBorder="1" applyAlignment="1">
      <alignment horizontal="right" vertical="center"/>
    </xf>
    <xf numFmtId="190" fontId="5" fillId="2" borderId="11" xfId="1" applyNumberFormat="1" applyFont="1" applyFill="1" applyBorder="1" applyAlignment="1">
      <alignment horizontal="right" vertical="center" shrinkToFit="1"/>
    </xf>
    <xf numFmtId="184" fontId="6" fillId="0" borderId="28" xfId="1" applyNumberFormat="1" applyFont="1" applyFill="1" applyBorder="1" applyAlignment="1">
      <alignment vertical="center"/>
    </xf>
    <xf numFmtId="184" fontId="6" fillId="0" borderId="44" xfId="1" applyNumberFormat="1" applyFont="1" applyFill="1" applyBorder="1" applyAlignment="1">
      <alignment vertical="center"/>
    </xf>
    <xf numFmtId="184" fontId="6" fillId="0" borderId="0" xfId="1" applyNumberFormat="1" applyFont="1" applyBorder="1" applyAlignment="1">
      <alignment vertical="center"/>
    </xf>
    <xf numFmtId="186" fontId="5" fillId="0" borderId="15" xfId="1" applyNumberFormat="1" applyFont="1" applyFill="1" applyBorder="1" applyAlignment="1">
      <alignment horizontal="right" vertical="center"/>
    </xf>
    <xf numFmtId="184" fontId="5" fillId="0" borderId="37" xfId="0" applyNumberFormat="1" applyFont="1" applyBorder="1" applyAlignment="1">
      <alignment horizontal="right" vertical="center"/>
    </xf>
    <xf numFmtId="192" fontId="5" fillId="0" borderId="42" xfId="1" applyNumberFormat="1" applyFont="1" applyFill="1" applyBorder="1" applyAlignment="1">
      <alignment horizontal="right" vertical="center" shrinkToFit="1"/>
    </xf>
    <xf numFmtId="192" fontId="5" fillId="0" borderId="11" xfId="1" applyNumberFormat="1" applyFont="1" applyFill="1" applyBorder="1" applyAlignment="1">
      <alignment horizontal="right" vertical="center" shrinkToFit="1"/>
    </xf>
    <xf numFmtId="189" fontId="5" fillId="0" borderId="0" xfId="0" applyNumberFormat="1" applyFont="1">
      <alignment vertical="center"/>
    </xf>
    <xf numFmtId="180" fontId="5" fillId="0" borderId="47" xfId="0" applyNumberFormat="1" applyFont="1" applyBorder="1" applyAlignment="1">
      <alignment horizontal="center" vertical="center" wrapText="1"/>
    </xf>
    <xf numFmtId="179" fontId="5" fillId="0" borderId="5" xfId="0" applyNumberFormat="1" applyFont="1" applyBorder="1" applyAlignment="1">
      <alignment horizontal="center" vertical="center" wrapText="1"/>
    </xf>
    <xf numFmtId="179" fontId="5" fillId="0" borderId="0" xfId="0" applyNumberFormat="1" applyFont="1" applyAlignment="1">
      <alignment horizontal="center" vertical="center" wrapText="1"/>
    </xf>
    <xf numFmtId="178" fontId="5" fillId="0" borderId="8" xfId="0" applyNumberFormat="1" applyFont="1" applyBorder="1" applyAlignment="1">
      <alignment horizontal="right" vertical="center"/>
    </xf>
    <xf numFmtId="179" fontId="5" fillId="0" borderId="10" xfId="0" applyNumberFormat="1" applyFont="1" applyBorder="1" applyAlignment="1">
      <alignment horizontal="center" vertical="center"/>
    </xf>
    <xf numFmtId="38" fontId="5" fillId="0" borderId="8"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10" xfId="1" applyFont="1" applyFill="1" applyBorder="1" applyAlignment="1">
      <alignment horizontal="center" vertical="center"/>
    </xf>
    <xf numFmtId="38" fontId="5" fillId="0" borderId="11" xfId="1" applyFont="1" applyFill="1" applyBorder="1" applyAlignment="1">
      <alignment horizontal="center" vertical="center" wrapText="1"/>
    </xf>
    <xf numFmtId="186" fontId="5" fillId="0" borderId="48" xfId="0" applyNumberFormat="1" applyFont="1" applyBorder="1" applyAlignment="1">
      <alignment horizontal="right" vertical="center"/>
    </xf>
    <xf numFmtId="195" fontId="5" fillId="0" borderId="49" xfId="3" applyNumberFormat="1" applyBorder="1" applyAlignment="1">
      <alignment horizontal="right" vertical="center" wrapText="1"/>
    </xf>
    <xf numFmtId="195" fontId="5" fillId="0" borderId="50" xfId="3" applyNumberFormat="1" applyBorder="1" applyAlignment="1">
      <alignment horizontal="right" vertical="center" wrapText="1"/>
    </xf>
    <xf numFmtId="194" fontId="5" fillId="0" borderId="46" xfId="3" applyNumberFormat="1" applyBorder="1" applyAlignment="1">
      <alignment horizontal="right" vertical="center" wrapText="1"/>
    </xf>
    <xf numFmtId="182" fontId="5" fillId="0" borderId="51" xfId="1" applyNumberFormat="1" applyFont="1" applyFill="1" applyBorder="1" applyAlignment="1">
      <alignment horizontal="right" vertical="center"/>
    </xf>
    <xf numFmtId="182" fontId="5" fillId="0" borderId="46" xfId="1" applyNumberFormat="1" applyFont="1" applyFill="1" applyBorder="1" applyAlignment="1">
      <alignment horizontal="right" vertical="center"/>
    </xf>
    <xf numFmtId="186" fontId="5" fillId="0" borderId="52" xfId="0" applyNumberFormat="1" applyFont="1" applyBorder="1" applyAlignment="1">
      <alignment horizontal="right" vertical="center"/>
    </xf>
    <xf numFmtId="195" fontId="5" fillId="0" borderId="53" xfId="3" applyNumberFormat="1" applyBorder="1" applyAlignment="1">
      <alignment horizontal="right" vertical="center" wrapText="1"/>
    </xf>
    <xf numFmtId="195" fontId="5" fillId="0" borderId="54" xfId="3" applyNumberFormat="1" applyBorder="1" applyAlignment="1">
      <alignment horizontal="right" vertical="center" wrapText="1"/>
    </xf>
    <xf numFmtId="194" fontId="5" fillId="0" borderId="20" xfId="3" applyNumberFormat="1" applyBorder="1" applyAlignment="1">
      <alignment horizontal="right" vertical="center" wrapText="1"/>
    </xf>
    <xf numFmtId="182" fontId="5" fillId="0" borderId="52" xfId="1" applyNumberFormat="1" applyFont="1" applyFill="1" applyBorder="1" applyAlignment="1">
      <alignment horizontal="right" vertical="center"/>
    </xf>
    <xf numFmtId="182" fontId="5" fillId="0" borderId="16" xfId="1" applyNumberFormat="1" applyFont="1" applyFill="1" applyBorder="1" applyAlignment="1">
      <alignment horizontal="right" vertical="center"/>
    </xf>
    <xf numFmtId="184" fontId="5" fillId="0" borderId="52" xfId="0" applyNumberFormat="1" applyFont="1" applyBorder="1" applyAlignment="1">
      <alignment horizontal="right" vertical="center"/>
    </xf>
    <xf numFmtId="186" fontId="5" fillId="0" borderId="47" xfId="0" applyNumberFormat="1" applyFont="1" applyBorder="1" applyAlignment="1">
      <alignment horizontal="right" vertical="center"/>
    </xf>
    <xf numFmtId="188" fontId="5" fillId="0" borderId="0" xfId="0" applyNumberFormat="1" applyFont="1" applyAlignment="1">
      <alignment horizontal="right" vertical="center"/>
    </xf>
    <xf numFmtId="182" fontId="6" fillId="0" borderId="29" xfId="4" applyNumberFormat="1" applyFont="1" applyBorder="1">
      <alignment vertical="center"/>
    </xf>
    <xf numFmtId="182" fontId="6" fillId="0" borderId="56" xfId="4" applyNumberFormat="1" applyFont="1" applyBorder="1">
      <alignment vertical="center"/>
    </xf>
    <xf numFmtId="179" fontId="6" fillId="0" borderId="0" xfId="4" applyNumberFormat="1" applyFont="1">
      <alignment vertical="center"/>
    </xf>
    <xf numFmtId="182" fontId="6" fillId="0" borderId="28" xfId="4" applyNumberFormat="1" applyFont="1" applyBorder="1">
      <alignment vertical="center"/>
    </xf>
    <xf numFmtId="184" fontId="6" fillId="0" borderId="57" xfId="0" applyNumberFormat="1" applyFont="1" applyBorder="1">
      <alignment vertical="center"/>
    </xf>
    <xf numFmtId="38" fontId="5" fillId="0" borderId="0" xfId="1" applyFont="1" applyFill="1" applyBorder="1">
      <alignment vertical="center"/>
    </xf>
    <xf numFmtId="38" fontId="5" fillId="0" borderId="0" xfId="1" applyFont="1" applyFill="1" applyBorder="1" applyAlignment="1">
      <alignment vertical="center"/>
    </xf>
    <xf numFmtId="0" fontId="5" fillId="0" borderId="0" xfId="4">
      <alignment vertical="center"/>
    </xf>
    <xf numFmtId="179" fontId="5" fillId="0" borderId="0" xfId="4" applyNumberFormat="1">
      <alignment vertical="center"/>
    </xf>
    <xf numFmtId="187" fontId="5" fillId="0" borderId="15" xfId="0" applyNumberFormat="1" applyFont="1" applyBorder="1">
      <alignment vertical="center"/>
    </xf>
    <xf numFmtId="181" fontId="5" fillId="0" borderId="16" xfId="0" applyNumberFormat="1" applyFont="1" applyBorder="1">
      <alignment vertical="center"/>
    </xf>
    <xf numFmtId="187" fontId="5" fillId="0" borderId="14" xfId="0" applyNumberFormat="1" applyFont="1" applyBorder="1">
      <alignment vertical="center"/>
    </xf>
    <xf numFmtId="187" fontId="5" fillId="0" borderId="19" xfId="0" applyNumberFormat="1" applyFont="1" applyBorder="1">
      <alignment vertical="center"/>
    </xf>
    <xf numFmtId="187" fontId="5" fillId="0" borderId="54" xfId="0" applyNumberFormat="1" applyFont="1" applyBorder="1">
      <alignment vertical="center"/>
    </xf>
    <xf numFmtId="181" fontId="5" fillId="0" borderId="20" xfId="0" applyNumberFormat="1" applyFont="1" applyBorder="1">
      <alignment vertical="center"/>
    </xf>
    <xf numFmtId="187" fontId="5" fillId="0" borderId="21" xfId="0" applyNumberFormat="1" applyFont="1" applyBorder="1">
      <alignment vertical="center"/>
    </xf>
    <xf numFmtId="187" fontId="5" fillId="0" borderId="58" xfId="0" applyNumberFormat="1" applyFont="1" applyBorder="1">
      <alignment vertical="center"/>
    </xf>
    <xf numFmtId="181" fontId="5" fillId="0" borderId="22" xfId="0" applyNumberFormat="1" applyFont="1" applyBorder="1">
      <alignment vertical="center"/>
    </xf>
    <xf numFmtId="182" fontId="5" fillId="0" borderId="59" xfId="1" applyNumberFormat="1" applyFont="1" applyFill="1" applyBorder="1" applyAlignment="1">
      <alignment horizontal="right" vertical="center"/>
    </xf>
    <xf numFmtId="182" fontId="5" fillId="0" borderId="19" xfId="1" applyNumberFormat="1" applyFont="1" applyFill="1" applyBorder="1" applyAlignment="1">
      <alignment horizontal="right" vertical="center"/>
    </xf>
    <xf numFmtId="182" fontId="5" fillId="0" borderId="54" xfId="1" applyNumberFormat="1" applyFont="1" applyFill="1" applyBorder="1" applyAlignment="1">
      <alignment horizontal="right" vertical="center"/>
    </xf>
    <xf numFmtId="182" fontId="5" fillId="0" borderId="53" xfId="1" applyNumberFormat="1" applyFont="1" applyFill="1" applyBorder="1" applyAlignment="1">
      <alignment horizontal="right" vertical="center"/>
    </xf>
    <xf numFmtId="183" fontId="5" fillId="0" borderId="20" xfId="1" applyNumberFormat="1" applyFont="1" applyFill="1" applyBorder="1" applyAlignment="1">
      <alignment horizontal="right" vertical="center"/>
    </xf>
    <xf numFmtId="184" fontId="5" fillId="0" borderId="19" xfId="0" applyNumberFormat="1" applyFont="1" applyBorder="1" applyAlignment="1">
      <alignment horizontal="right" vertical="center"/>
    </xf>
    <xf numFmtId="184" fontId="5" fillId="0" borderId="20" xfId="0" applyNumberFormat="1" applyFont="1" applyBorder="1" applyAlignment="1">
      <alignment horizontal="right" vertical="center"/>
    </xf>
    <xf numFmtId="190" fontId="5" fillId="0" borderId="11" xfId="1" applyNumberFormat="1" applyFont="1" applyFill="1" applyBorder="1" applyAlignment="1">
      <alignment horizontal="right" vertical="center" shrinkToFit="1"/>
    </xf>
    <xf numFmtId="191" fontId="5" fillId="0" borderId="42" xfId="0" applyNumberFormat="1" applyFont="1" applyBorder="1" applyAlignment="1">
      <alignment horizontal="right" vertical="center"/>
    </xf>
    <xf numFmtId="191" fontId="5" fillId="0" borderId="9" xfId="0" applyNumberFormat="1" applyFont="1" applyBorder="1" applyAlignment="1">
      <alignment horizontal="right" vertical="center"/>
    </xf>
    <xf numFmtId="191" fontId="5" fillId="0" borderId="43" xfId="0" applyNumberFormat="1" applyFont="1" applyBorder="1" applyAlignment="1">
      <alignment horizontal="right" vertical="center"/>
    </xf>
    <xf numFmtId="195" fontId="5" fillId="0" borderId="4" xfId="3" applyNumberFormat="1" applyBorder="1" applyAlignment="1">
      <alignment horizontal="right" vertical="center" wrapText="1"/>
    </xf>
    <xf numFmtId="195" fontId="5" fillId="0" borderId="3" xfId="3" applyNumberFormat="1" applyBorder="1" applyAlignment="1">
      <alignment horizontal="right" vertical="center" wrapText="1"/>
    </xf>
    <xf numFmtId="194" fontId="5" fillId="0" borderId="5" xfId="3" applyNumberFormat="1" applyBorder="1" applyAlignment="1">
      <alignment horizontal="right" vertical="center" wrapText="1"/>
    </xf>
    <xf numFmtId="184" fontId="5" fillId="0" borderId="40" xfId="0" applyNumberFormat="1" applyFont="1" applyBorder="1" applyAlignment="1">
      <alignment horizontal="right" vertical="center"/>
    </xf>
    <xf numFmtId="178" fontId="6" fillId="0" borderId="28" xfId="0" applyNumberFormat="1" applyFont="1" applyBorder="1" applyAlignment="1">
      <alignment horizontal="right" vertical="center"/>
    </xf>
    <xf numFmtId="182" fontId="6" fillId="0" borderId="29" xfId="1" applyNumberFormat="1" applyFont="1" applyFill="1" applyBorder="1" applyAlignment="1">
      <alignment horizontal="right" vertical="center"/>
    </xf>
    <xf numFmtId="176" fontId="6" fillId="0" borderId="27" xfId="0" applyNumberFormat="1" applyFont="1" applyBorder="1" applyAlignment="1">
      <alignment horizontal="center" vertical="center"/>
    </xf>
    <xf numFmtId="178" fontId="6" fillId="0" borderId="55" xfId="4" applyNumberFormat="1" applyFont="1" applyBorder="1">
      <alignment vertical="center"/>
    </xf>
    <xf numFmtId="184" fontId="5" fillId="0" borderId="21" xfId="0" applyNumberFormat="1" applyFont="1" applyBorder="1" applyAlignment="1">
      <alignment horizontal="right" vertical="center"/>
    </xf>
    <xf numFmtId="184" fontId="5" fillId="0" borderId="22" xfId="0" applyNumberFormat="1" applyFont="1" applyBorder="1" applyAlignment="1">
      <alignment horizontal="right" vertical="center"/>
    </xf>
    <xf numFmtId="184" fontId="5" fillId="0" borderId="39" xfId="0" applyNumberFormat="1" applyFont="1" applyBorder="1" applyAlignment="1">
      <alignment horizontal="right" vertical="center"/>
    </xf>
    <xf numFmtId="187" fontId="5" fillId="0" borderId="2" xfId="0" applyNumberFormat="1" applyFont="1" applyBorder="1">
      <alignment vertical="center"/>
    </xf>
    <xf numFmtId="187" fontId="5" fillId="0" borderId="3" xfId="0" applyNumberFormat="1" applyFont="1" applyBorder="1">
      <alignment vertical="center"/>
    </xf>
    <xf numFmtId="181" fontId="5" fillId="0" borderId="5" xfId="0" applyNumberFormat="1" applyFont="1" applyBorder="1">
      <alignment vertical="center"/>
    </xf>
    <xf numFmtId="182" fontId="5" fillId="0" borderId="15" xfId="1" applyNumberFormat="1" applyFont="1" applyFill="1" applyBorder="1" applyAlignment="1">
      <alignment horizontal="right" vertical="center"/>
    </xf>
    <xf numFmtId="183" fontId="5" fillId="0" borderId="16" xfId="1" applyNumberFormat="1" applyFont="1" applyFill="1" applyBorder="1" applyAlignment="1">
      <alignment horizontal="right" vertical="center"/>
    </xf>
    <xf numFmtId="182" fontId="5" fillId="0" borderId="14" xfId="1" applyNumberFormat="1" applyFont="1" applyFill="1" applyBorder="1" applyAlignment="1">
      <alignment horizontal="right" vertical="center"/>
    </xf>
    <xf numFmtId="182" fontId="5" fillId="0" borderId="69" xfId="1" applyNumberFormat="1" applyFont="1" applyFill="1" applyBorder="1" applyAlignment="1">
      <alignment vertical="center"/>
    </xf>
    <xf numFmtId="182" fontId="5" fillId="0" borderId="70" xfId="1" applyNumberFormat="1" applyFont="1" applyFill="1" applyBorder="1" applyAlignment="1">
      <alignment vertical="center"/>
    </xf>
    <xf numFmtId="182" fontId="5" fillId="0" borderId="69" xfId="0" applyNumberFormat="1" applyFont="1" applyBorder="1">
      <alignment vertical="center"/>
    </xf>
    <xf numFmtId="182" fontId="5" fillId="0" borderId="70" xfId="0" applyNumberFormat="1" applyFont="1" applyBorder="1">
      <alignment vertical="center"/>
    </xf>
    <xf numFmtId="182" fontId="5" fillId="0" borderId="54" xfId="1" applyNumberFormat="1" applyFont="1" applyFill="1" applyBorder="1" applyAlignment="1">
      <alignment vertical="center"/>
    </xf>
    <xf numFmtId="182" fontId="5" fillId="0" borderId="54" xfId="0" applyNumberFormat="1" applyFont="1" applyBorder="1">
      <alignment vertical="center"/>
    </xf>
    <xf numFmtId="179" fontId="5" fillId="0" borderId="0" xfId="0" applyNumberFormat="1" applyFont="1" applyAlignment="1">
      <alignment horizontal="center" vertical="center"/>
    </xf>
    <xf numFmtId="183" fontId="5" fillId="0" borderId="63" xfId="1" applyNumberFormat="1" applyFont="1" applyFill="1" applyBorder="1" applyAlignment="1">
      <alignment vertical="center"/>
    </xf>
    <xf numFmtId="182" fontId="5" fillId="0" borderId="19" xfId="1" applyNumberFormat="1" applyFont="1" applyFill="1" applyBorder="1" applyAlignment="1">
      <alignment vertical="center"/>
    </xf>
    <xf numFmtId="183" fontId="5" fillId="0" borderId="20" xfId="1" applyNumberFormat="1" applyFont="1" applyFill="1" applyBorder="1" applyAlignment="1">
      <alignment vertical="center"/>
    </xf>
    <xf numFmtId="182" fontId="5" fillId="0" borderId="3" xfId="1" applyNumberFormat="1" applyFont="1" applyFill="1" applyBorder="1" applyAlignment="1">
      <alignment vertical="center"/>
    </xf>
    <xf numFmtId="183" fontId="5" fillId="0" borderId="5" xfId="1" applyNumberFormat="1" applyFont="1" applyFill="1" applyBorder="1" applyAlignment="1">
      <alignment vertical="center"/>
    </xf>
    <xf numFmtId="182" fontId="5" fillId="0" borderId="2" xfId="1" applyNumberFormat="1" applyFont="1" applyFill="1" applyBorder="1" applyAlignment="1">
      <alignment vertical="center"/>
    </xf>
    <xf numFmtId="183" fontId="5" fillId="0" borderId="73" xfId="0" applyNumberFormat="1" applyFont="1" applyBorder="1">
      <alignment vertical="center"/>
    </xf>
    <xf numFmtId="182" fontId="5" fillId="0" borderId="19" xfId="0" applyNumberFormat="1" applyFont="1" applyBorder="1">
      <alignment vertical="center"/>
    </xf>
    <xf numFmtId="183" fontId="5" fillId="0" borderId="20" xfId="0" applyNumberFormat="1" applyFont="1" applyBorder="1">
      <alignment vertical="center"/>
    </xf>
    <xf numFmtId="0" fontId="5" fillId="0" borderId="45" xfId="0" applyFont="1" applyBorder="1" applyAlignment="1">
      <alignment horizontal="center" vertical="center"/>
    </xf>
    <xf numFmtId="0" fontId="5" fillId="0" borderId="19" xfId="0" applyFont="1" applyBorder="1" applyAlignment="1">
      <alignment horizontal="center" vertical="center"/>
    </xf>
    <xf numFmtId="0" fontId="5" fillId="0" borderId="67" xfId="0" applyFont="1" applyBorder="1" applyAlignment="1">
      <alignment horizontal="center" vertical="center"/>
    </xf>
    <xf numFmtId="0" fontId="5" fillId="0" borderId="46" xfId="0" applyFont="1" applyBorder="1" applyAlignment="1">
      <alignment horizontal="center" vertical="center"/>
    </xf>
    <xf numFmtId="0" fontId="5" fillId="0" borderId="20" xfId="0" applyFont="1" applyBorder="1" applyAlignment="1">
      <alignment horizontal="center" vertical="center"/>
    </xf>
    <xf numFmtId="0" fontId="5" fillId="0" borderId="68"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38" fontId="5" fillId="0" borderId="62" xfId="1" applyFont="1" applyBorder="1" applyAlignment="1">
      <alignment horizontal="right"/>
    </xf>
    <xf numFmtId="176" fontId="5" fillId="0" borderId="63" xfId="0" applyNumberFormat="1" applyFont="1" applyBorder="1" applyAlignment="1">
      <alignment horizontal="center" vertical="center"/>
    </xf>
    <xf numFmtId="176" fontId="5" fillId="0" borderId="64" xfId="0" applyNumberFormat="1" applyFont="1" applyBorder="1" applyAlignment="1">
      <alignment horizontal="center" vertical="center"/>
    </xf>
    <xf numFmtId="176" fontId="6" fillId="0" borderId="51" xfId="0" applyNumberFormat="1" applyFont="1" applyBorder="1" applyAlignment="1">
      <alignment horizontal="center" vertical="center"/>
    </xf>
    <xf numFmtId="176" fontId="6" fillId="0" borderId="65" xfId="0" applyNumberFormat="1" applyFont="1" applyBorder="1" applyAlignment="1">
      <alignment horizontal="center" vertical="center"/>
    </xf>
    <xf numFmtId="176" fontId="6" fillId="0" borderId="66" xfId="0" applyNumberFormat="1"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5" fillId="0" borderId="62" xfId="0" applyFont="1" applyBorder="1" applyAlignment="1">
      <alignment horizontal="right"/>
    </xf>
    <xf numFmtId="0" fontId="5" fillId="0" borderId="62" xfId="0" applyFont="1" applyBorder="1">
      <alignment vertical="center"/>
    </xf>
    <xf numFmtId="177" fontId="5" fillId="0" borderId="0" xfId="0" applyNumberFormat="1" applyFont="1" applyAlignment="1">
      <alignment horizontal="center" vertical="center"/>
    </xf>
    <xf numFmtId="0" fontId="6" fillId="0" borderId="51" xfId="0" applyFont="1" applyBorder="1" applyAlignment="1">
      <alignment horizontal="center" vertical="center" wrapText="1"/>
    </xf>
    <xf numFmtId="176" fontId="5" fillId="0" borderId="71" xfId="0" applyNumberFormat="1" applyFont="1" applyBorder="1" applyAlignment="1">
      <alignment horizontal="center" vertical="center"/>
    </xf>
    <xf numFmtId="176" fontId="5" fillId="0" borderId="6" xfId="0" applyNumberFormat="1" applyFont="1" applyBorder="1" applyAlignment="1">
      <alignment horizontal="center" vertical="center"/>
    </xf>
    <xf numFmtId="186" fontId="5" fillId="0" borderId="40" xfId="0" applyNumberFormat="1" applyFont="1" applyBorder="1" applyAlignment="1">
      <alignment horizontal="right" vertical="center"/>
    </xf>
    <xf numFmtId="186" fontId="5" fillId="0" borderId="8" xfId="0" applyNumberFormat="1" applyFont="1" applyBorder="1" applyAlignment="1">
      <alignment horizontal="right" vertical="center"/>
    </xf>
    <xf numFmtId="182" fontId="5" fillId="0" borderId="38" xfId="1" applyNumberFormat="1" applyFont="1" applyFill="1" applyBorder="1" applyAlignment="1">
      <alignment horizontal="right" vertical="center"/>
    </xf>
    <xf numFmtId="182" fontId="5" fillId="0" borderId="9" xfId="1" applyNumberFormat="1" applyFont="1" applyFill="1" applyBorder="1" applyAlignment="1">
      <alignment horizontal="right" vertical="center"/>
    </xf>
    <xf numFmtId="190" fontId="5" fillId="0" borderId="39" xfId="1" applyNumberFormat="1" applyFont="1" applyFill="1" applyBorder="1" applyAlignment="1">
      <alignment horizontal="right" vertical="center"/>
    </xf>
    <xf numFmtId="190" fontId="5" fillId="0" borderId="11" xfId="1" applyNumberFormat="1" applyFont="1" applyFill="1" applyBorder="1" applyAlignment="1">
      <alignment horizontal="right" vertical="center"/>
    </xf>
    <xf numFmtId="178" fontId="5" fillId="0" borderId="40" xfId="2" applyNumberFormat="1" applyBorder="1" applyAlignment="1">
      <alignment horizontal="right" vertical="center"/>
    </xf>
    <xf numFmtId="178" fontId="5" fillId="0" borderId="8" xfId="2" applyNumberFormat="1" applyBorder="1" applyAlignment="1">
      <alignment horizontal="right" vertical="center"/>
    </xf>
    <xf numFmtId="178" fontId="5" fillId="0" borderId="38" xfId="2" applyNumberFormat="1" applyBorder="1" applyAlignment="1">
      <alignment horizontal="right" vertical="center"/>
    </xf>
    <xf numFmtId="178" fontId="5" fillId="0" borderId="9" xfId="2" applyNumberFormat="1" applyBorder="1" applyAlignment="1">
      <alignment horizontal="right" vertical="center"/>
    </xf>
    <xf numFmtId="38" fontId="6" fillId="0" borderId="51" xfId="1" applyFont="1" applyFill="1" applyBorder="1" applyAlignment="1">
      <alignment horizontal="center" vertical="center" wrapText="1"/>
    </xf>
    <xf numFmtId="38" fontId="6" fillId="0" borderId="65" xfId="1" applyFont="1" applyFill="1" applyBorder="1" applyAlignment="1">
      <alignment horizontal="center" vertical="center"/>
    </xf>
    <xf numFmtId="38" fontId="6" fillId="0" borderId="66" xfId="1" applyFont="1" applyFill="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72" xfId="0" applyFont="1" applyBorder="1" applyAlignment="1">
      <alignment horizontal="center" vertical="center"/>
    </xf>
  </cellXfs>
  <cellStyles count="9">
    <cellStyle name="桁区切り" xfId="1" builtinId="6"/>
    <cellStyle name="標準" xfId="0" builtinId="0"/>
    <cellStyle name="標準 2" xfId="2" xr:uid="{00000000-0005-0000-0000-000002000000}"/>
    <cellStyle name="標準 3" xfId="8" xr:uid="{00000000-0005-0000-0000-000003000000}"/>
    <cellStyle name="標準 4" xfId="7" xr:uid="{00000000-0005-0000-0000-000004000000}"/>
    <cellStyle name="標準_kyuyo_h_7-2_給与比較データ一覧作成(指定統計年用)" xfId="3" xr:uid="{00000000-0005-0000-0000-000005000000}"/>
    <cellStyle name="標準_バス運転手給与情報" xfId="4" xr:uid="{00000000-0005-0000-0000-000006000000}"/>
    <cellStyle name="標準_政令指定都市の技能労務職（190308室長提出）" xfId="5" xr:uid="{00000000-0005-0000-0000-000007000000}"/>
    <cellStyle name="標準_政令指定都市の技能労務職（190308室長提出） 2" xfId="6"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P47"/>
  <sheetViews>
    <sheetView showGridLines="0" tabSelected="1" view="pageBreakPreview" topLeftCell="A5" zoomScale="85" zoomScaleNormal="70" zoomScaleSheetLayoutView="85" workbookViewId="0">
      <pane xSplit="3" ySplit="5" topLeftCell="D15" activePane="bottomRight" state="frozen"/>
      <selection activeCell="I7" sqref="I7:L7"/>
      <selection pane="topRight" activeCell="I7" sqref="I7:L7"/>
      <selection pane="bottomLeft" activeCell="I7" sqref="I7:L7"/>
      <selection pane="bottomRight" activeCell="B7" sqref="B7:B8"/>
    </sheetView>
  </sheetViews>
  <sheetFormatPr defaultColWidth="9.33203125" defaultRowHeight="13" x14ac:dyDescent="0.2"/>
  <cols>
    <col min="1" max="1" width="2" style="1" customWidth="1"/>
    <col min="2" max="2" width="16.21875" style="1" customWidth="1"/>
    <col min="3" max="3" width="16.109375" style="1" customWidth="1"/>
    <col min="4" max="4" width="13.5546875" style="1" customWidth="1"/>
    <col min="5" max="5" width="23.44140625" style="1" customWidth="1"/>
    <col min="6" max="6" width="25.44140625" style="1" customWidth="1"/>
    <col min="7" max="7" width="20.5546875" style="1" customWidth="1"/>
    <col min="8" max="8" width="5.21875" style="1" customWidth="1"/>
    <col min="9" max="9" width="13.109375" style="1" customWidth="1"/>
    <col min="10" max="10" width="19.77734375" style="1" customWidth="1"/>
    <col min="11" max="11" width="25.77734375" style="1" customWidth="1"/>
    <col min="12" max="12" width="20.109375" style="1" customWidth="1"/>
    <col min="13" max="13" width="4.88671875" style="1" customWidth="1"/>
    <col min="14" max="15" width="12.77734375" style="1" customWidth="1"/>
    <col min="16" max="16" width="2.5546875" style="1" customWidth="1"/>
    <col min="17" max="16384" width="9.33203125" style="1"/>
  </cols>
  <sheetData>
    <row r="4" spans="2:16" ht="22.5" customHeight="1" x14ac:dyDescent="0.2">
      <c r="C4" s="5"/>
      <c r="D4" s="5"/>
      <c r="E4" s="5"/>
      <c r="F4" s="5"/>
      <c r="G4" s="5"/>
      <c r="H4" s="5"/>
      <c r="I4" s="5"/>
      <c r="J4" s="5"/>
      <c r="K4" s="5"/>
      <c r="L4" s="5"/>
    </row>
    <row r="5" spans="2:16" ht="21" customHeight="1" x14ac:dyDescent="0.2">
      <c r="B5" s="6" t="s">
        <v>103</v>
      </c>
    </row>
    <row r="6" spans="2:16" ht="19.5" customHeight="1" thickBot="1" x14ac:dyDescent="0.25">
      <c r="B6" s="7" t="s">
        <v>36</v>
      </c>
      <c r="C6" s="8"/>
      <c r="D6" s="8"/>
      <c r="G6" s="9" t="s">
        <v>39</v>
      </c>
      <c r="L6" s="10" t="s">
        <v>40</v>
      </c>
    </row>
    <row r="7" spans="2:16" ht="28" customHeight="1" x14ac:dyDescent="0.2">
      <c r="B7" s="196" t="s">
        <v>82</v>
      </c>
      <c r="C7" s="199" t="s">
        <v>81</v>
      </c>
      <c r="D7" s="201" t="s">
        <v>19</v>
      </c>
      <c r="E7" s="204"/>
      <c r="F7" s="204"/>
      <c r="G7" s="205"/>
      <c r="H7" s="11"/>
      <c r="I7" s="201" t="s">
        <v>20</v>
      </c>
      <c r="J7" s="202"/>
      <c r="K7" s="202"/>
      <c r="L7" s="203"/>
      <c r="N7" s="190" t="s">
        <v>23</v>
      </c>
      <c r="O7" s="193" t="s">
        <v>24</v>
      </c>
      <c r="P7" s="12"/>
    </row>
    <row r="8" spans="2:16" ht="29.5" customHeight="1" x14ac:dyDescent="0.2">
      <c r="B8" s="197"/>
      <c r="C8" s="200"/>
      <c r="D8" s="13" t="s">
        <v>0</v>
      </c>
      <c r="E8" s="14" t="s">
        <v>28</v>
      </c>
      <c r="F8" s="17" t="s">
        <v>29</v>
      </c>
      <c r="G8" s="15" t="s">
        <v>43</v>
      </c>
      <c r="H8" s="180"/>
      <c r="I8" s="13" t="s">
        <v>0</v>
      </c>
      <c r="J8" s="16" t="s">
        <v>28</v>
      </c>
      <c r="K8" s="17" t="s">
        <v>35</v>
      </c>
      <c r="L8" s="18" t="s">
        <v>33</v>
      </c>
      <c r="N8" s="191"/>
      <c r="O8" s="194"/>
      <c r="P8" s="12"/>
    </row>
    <row r="9" spans="2:16" ht="13.5" thickBot="1" x14ac:dyDescent="0.25">
      <c r="B9" s="19"/>
      <c r="C9" s="20"/>
      <c r="D9" s="21"/>
      <c r="E9" s="22" t="s">
        <v>1</v>
      </c>
      <c r="F9" s="23" t="s">
        <v>2</v>
      </c>
      <c r="G9" s="24"/>
      <c r="H9" s="180"/>
      <c r="I9" s="25"/>
      <c r="J9" s="26" t="s">
        <v>21</v>
      </c>
      <c r="K9" s="22" t="s">
        <v>22</v>
      </c>
      <c r="L9" s="27"/>
      <c r="N9" s="192"/>
      <c r="O9" s="195"/>
      <c r="P9" s="12"/>
    </row>
    <row r="10" spans="2:16" ht="21" customHeight="1" x14ac:dyDescent="0.2">
      <c r="B10" s="28" t="s">
        <v>44</v>
      </c>
      <c r="C10" s="29" t="s">
        <v>3</v>
      </c>
      <c r="D10" s="30">
        <v>46.4</v>
      </c>
      <c r="E10" s="31">
        <v>375.5</v>
      </c>
      <c r="F10" s="31">
        <v>338.3</v>
      </c>
      <c r="G10" s="32">
        <v>45.6</v>
      </c>
      <c r="H10" s="46"/>
      <c r="I10" s="174">
        <v>47.967505064448474</v>
      </c>
      <c r="J10" s="175">
        <v>320.5681647872932</v>
      </c>
      <c r="K10" s="175">
        <v>297.54618239185379</v>
      </c>
      <c r="L10" s="181">
        <v>18593.666666666668</v>
      </c>
      <c r="N10" s="76">
        <v>1.171357736814433</v>
      </c>
      <c r="O10" s="77">
        <v>1.1369663602488282</v>
      </c>
      <c r="P10" s="33"/>
    </row>
    <row r="11" spans="2:16" ht="21" customHeight="1" x14ac:dyDescent="0.2">
      <c r="B11" s="34" t="s">
        <v>45</v>
      </c>
      <c r="C11" s="35" t="s">
        <v>4</v>
      </c>
      <c r="D11" s="36">
        <v>57.1</v>
      </c>
      <c r="E11" s="31">
        <v>405.2</v>
      </c>
      <c r="F11" s="31">
        <v>360.5</v>
      </c>
      <c r="G11" s="32">
        <v>0.6</v>
      </c>
      <c r="H11" s="46"/>
      <c r="I11" s="182">
        <v>47.967505064448474</v>
      </c>
      <c r="J11" s="178">
        <v>320.5681647872932</v>
      </c>
      <c r="K11" s="178">
        <v>297.54618239185379</v>
      </c>
      <c r="L11" s="183">
        <v>18593.666666666668</v>
      </c>
      <c r="N11" s="151">
        <v>1.2640057389006878</v>
      </c>
      <c r="O11" s="152">
        <v>1.2115766268687631</v>
      </c>
      <c r="P11" s="33"/>
    </row>
    <row r="12" spans="2:16" ht="21" customHeight="1" x14ac:dyDescent="0.2">
      <c r="B12" s="34" t="s">
        <v>46</v>
      </c>
      <c r="C12" s="35" t="s">
        <v>5</v>
      </c>
      <c r="D12" s="36">
        <v>49.1</v>
      </c>
      <c r="E12" s="31">
        <v>443.6</v>
      </c>
      <c r="F12" s="31">
        <v>418.1</v>
      </c>
      <c r="G12" s="32">
        <v>20.7</v>
      </c>
      <c r="H12" s="46"/>
      <c r="I12" s="182">
        <v>47.967505064448474</v>
      </c>
      <c r="J12" s="178">
        <v>320.5681647872932</v>
      </c>
      <c r="K12" s="178">
        <v>297.54618239185379</v>
      </c>
      <c r="L12" s="183">
        <v>18593.666666666668</v>
      </c>
      <c r="N12" s="151">
        <v>1.3837930547293809</v>
      </c>
      <c r="O12" s="152">
        <v>1.405160021342108</v>
      </c>
      <c r="P12" s="33"/>
    </row>
    <row r="13" spans="2:16" ht="21" customHeight="1" x14ac:dyDescent="0.2">
      <c r="B13" s="34" t="s">
        <v>47</v>
      </c>
      <c r="C13" s="35" t="s">
        <v>6</v>
      </c>
      <c r="D13" s="36">
        <v>55</v>
      </c>
      <c r="E13" s="31">
        <v>441.5</v>
      </c>
      <c r="F13" s="31">
        <v>420.5</v>
      </c>
      <c r="G13" s="32">
        <v>3.9</v>
      </c>
      <c r="H13" s="46"/>
      <c r="I13" s="182">
        <v>47.967505064448474</v>
      </c>
      <c r="J13" s="178">
        <v>320.5681647872932</v>
      </c>
      <c r="K13" s="178">
        <v>297.54618239185379</v>
      </c>
      <c r="L13" s="183">
        <v>18593.666666666668</v>
      </c>
      <c r="N13" s="151">
        <v>1.3772421858949992</v>
      </c>
      <c r="O13" s="152">
        <v>1.4132259961118305</v>
      </c>
      <c r="P13" s="33"/>
    </row>
    <row r="14" spans="2:16" ht="21" customHeight="1" x14ac:dyDescent="0.2">
      <c r="B14" s="34" t="s">
        <v>48</v>
      </c>
      <c r="C14" s="35" t="s">
        <v>7</v>
      </c>
      <c r="D14" s="36">
        <v>44.4</v>
      </c>
      <c r="E14" s="31">
        <v>396.4</v>
      </c>
      <c r="F14" s="31">
        <v>371.9</v>
      </c>
      <c r="G14" s="32">
        <v>122.6</v>
      </c>
      <c r="H14" s="46"/>
      <c r="I14" s="182">
        <v>47.967505064448474</v>
      </c>
      <c r="J14" s="178">
        <v>320.5681647872932</v>
      </c>
      <c r="K14" s="178">
        <v>297.54618239185379</v>
      </c>
      <c r="L14" s="183">
        <v>18593.666666666668</v>
      </c>
      <c r="N14" s="151">
        <v>1.236554479023279</v>
      </c>
      <c r="O14" s="152">
        <v>1.2498900070249459</v>
      </c>
      <c r="P14" s="33"/>
    </row>
    <row r="15" spans="2:16" ht="21" customHeight="1" x14ac:dyDescent="0.2">
      <c r="B15" s="34" t="s">
        <v>49</v>
      </c>
      <c r="C15" s="35" t="s">
        <v>8</v>
      </c>
      <c r="D15" s="36">
        <v>51.7</v>
      </c>
      <c r="E15" s="31">
        <v>420.3</v>
      </c>
      <c r="F15" s="31">
        <v>391.1</v>
      </c>
      <c r="G15" s="32">
        <v>62.2</v>
      </c>
      <c r="H15" s="46"/>
      <c r="I15" s="182">
        <v>47.967505064448474</v>
      </c>
      <c r="J15" s="178">
        <v>320.5681647872932</v>
      </c>
      <c r="K15" s="178">
        <v>297.54618239185379</v>
      </c>
      <c r="L15" s="183">
        <v>18593.666666666668</v>
      </c>
      <c r="N15" s="151">
        <v>1.3111096052812417</v>
      </c>
      <c r="O15" s="152">
        <v>1.3144178051827275</v>
      </c>
      <c r="P15" s="33"/>
    </row>
    <row r="16" spans="2:16" ht="21" customHeight="1" x14ac:dyDescent="0.2">
      <c r="B16" s="34">
        <v>141500</v>
      </c>
      <c r="C16" s="35" t="s">
        <v>92</v>
      </c>
      <c r="D16" s="36">
        <v>50.8</v>
      </c>
      <c r="E16" s="31">
        <v>388.1</v>
      </c>
      <c r="F16" s="31">
        <v>362.8</v>
      </c>
      <c r="G16" s="32">
        <v>13.5</v>
      </c>
      <c r="H16" s="46"/>
      <c r="I16" s="182">
        <v>47.967505064448474</v>
      </c>
      <c r="J16" s="178">
        <v>320.5681647872932</v>
      </c>
      <c r="K16" s="178">
        <v>297.54618239185379</v>
      </c>
      <c r="L16" s="183">
        <v>18593.666666666668</v>
      </c>
      <c r="N16" s="151">
        <v>1.2106629498207231</v>
      </c>
      <c r="O16" s="152">
        <v>1.2193065193564141</v>
      </c>
      <c r="P16" s="33"/>
    </row>
    <row r="17" spans="2:16" ht="21" customHeight="1" x14ac:dyDescent="0.2">
      <c r="B17" s="34" t="s">
        <v>50</v>
      </c>
      <c r="C17" s="35" t="s">
        <v>61</v>
      </c>
      <c r="D17" s="36">
        <v>56.7</v>
      </c>
      <c r="E17" s="31">
        <v>372.7</v>
      </c>
      <c r="F17" s="31">
        <v>350.5</v>
      </c>
      <c r="G17" s="32">
        <v>6.1</v>
      </c>
      <c r="H17" s="46"/>
      <c r="I17" s="182">
        <v>47.967505064448474</v>
      </c>
      <c r="J17" s="178">
        <v>320.5681647872932</v>
      </c>
      <c r="K17" s="178">
        <v>297.54618239185379</v>
      </c>
      <c r="L17" s="183">
        <v>18593.666666666668</v>
      </c>
      <c r="N17" s="151">
        <v>1.1626232450352576</v>
      </c>
      <c r="O17" s="152">
        <v>1.1779683986615852</v>
      </c>
      <c r="P17" s="33"/>
    </row>
    <row r="18" spans="2:16" ht="21" customHeight="1" x14ac:dyDescent="0.2">
      <c r="B18" s="34" t="s">
        <v>51</v>
      </c>
      <c r="C18" s="35" t="s">
        <v>9</v>
      </c>
      <c r="D18" s="36">
        <v>55.8</v>
      </c>
      <c r="E18" s="31">
        <v>422.4</v>
      </c>
      <c r="F18" s="31">
        <v>407</v>
      </c>
      <c r="G18" s="32">
        <v>4</v>
      </c>
      <c r="H18" s="46"/>
      <c r="I18" s="182">
        <v>47.967505064448474</v>
      </c>
      <c r="J18" s="178">
        <v>320.5681647872932</v>
      </c>
      <c r="K18" s="178">
        <v>297.54618239185379</v>
      </c>
      <c r="L18" s="183">
        <v>18593.666666666668</v>
      </c>
      <c r="N18" s="151">
        <v>1.3176604741156233</v>
      </c>
      <c r="O18" s="152">
        <v>1.3678548880321404</v>
      </c>
      <c r="P18" s="33"/>
    </row>
    <row r="19" spans="2:16" ht="21" customHeight="1" x14ac:dyDescent="0.2">
      <c r="B19" s="34" t="s">
        <v>52</v>
      </c>
      <c r="C19" s="35" t="s">
        <v>62</v>
      </c>
      <c r="D19" s="36">
        <v>52.9</v>
      </c>
      <c r="E19" s="31">
        <v>423.6</v>
      </c>
      <c r="F19" s="31">
        <v>420.6</v>
      </c>
      <c r="G19" s="32">
        <v>6.3</v>
      </c>
      <c r="H19" s="46"/>
      <c r="I19" s="182">
        <v>47.967505064448474</v>
      </c>
      <c r="J19" s="178">
        <v>320.5681647872932</v>
      </c>
      <c r="K19" s="178">
        <v>297.54618239185379</v>
      </c>
      <c r="L19" s="183">
        <v>18593.666666666668</v>
      </c>
      <c r="N19" s="151">
        <v>1.32140382773527</v>
      </c>
      <c r="O19" s="152">
        <v>1.4135620783939025</v>
      </c>
      <c r="P19" s="33"/>
    </row>
    <row r="20" spans="2:16" ht="21" customHeight="1" x14ac:dyDescent="0.2">
      <c r="B20" s="34" t="s">
        <v>53</v>
      </c>
      <c r="C20" s="35" t="s">
        <v>10</v>
      </c>
      <c r="D20" s="36">
        <v>52.9</v>
      </c>
      <c r="E20" s="31">
        <v>431.9</v>
      </c>
      <c r="F20" s="31">
        <v>404.8</v>
      </c>
      <c r="G20" s="32">
        <v>78.8</v>
      </c>
      <c r="H20" s="46"/>
      <c r="I20" s="182">
        <v>47.967505064448474</v>
      </c>
      <c r="J20" s="178">
        <v>320.5681647872932</v>
      </c>
      <c r="K20" s="178">
        <v>297.54618239185379</v>
      </c>
      <c r="L20" s="183">
        <v>18593.666666666668</v>
      </c>
      <c r="N20" s="151">
        <v>1.3472953569378259</v>
      </c>
      <c r="O20" s="152">
        <v>1.3604610778265613</v>
      </c>
      <c r="P20" s="33"/>
    </row>
    <row r="21" spans="2:16" ht="21" customHeight="1" x14ac:dyDescent="0.2">
      <c r="B21" s="34" t="s">
        <v>54</v>
      </c>
      <c r="C21" s="35" t="s">
        <v>11</v>
      </c>
      <c r="D21" s="36">
        <v>53.4</v>
      </c>
      <c r="E21" s="31">
        <v>424.3</v>
      </c>
      <c r="F21" s="31">
        <v>391.1</v>
      </c>
      <c r="G21" s="32">
        <v>44</v>
      </c>
      <c r="H21" s="46"/>
      <c r="I21" s="182">
        <v>47.967505064448474</v>
      </c>
      <c r="J21" s="178">
        <v>320.5681647872932</v>
      </c>
      <c r="K21" s="178">
        <v>297.54618239185379</v>
      </c>
      <c r="L21" s="183">
        <v>18593.666666666668</v>
      </c>
      <c r="N21" s="151">
        <v>1.3235874506800638</v>
      </c>
      <c r="O21" s="152">
        <v>1.3144178051827275</v>
      </c>
      <c r="P21" s="33"/>
    </row>
    <row r="22" spans="2:16" ht="21" customHeight="1" x14ac:dyDescent="0.2">
      <c r="B22" s="34" t="s">
        <v>55</v>
      </c>
      <c r="C22" s="35" t="s">
        <v>12</v>
      </c>
      <c r="D22" s="36">
        <v>54.5</v>
      </c>
      <c r="E22" s="31">
        <v>375</v>
      </c>
      <c r="F22" s="31">
        <v>370.9</v>
      </c>
      <c r="G22" s="32">
        <v>124</v>
      </c>
      <c r="H22" s="46"/>
      <c r="I22" s="182">
        <v>47.967505064448474</v>
      </c>
      <c r="J22" s="178">
        <v>320.5681647872932</v>
      </c>
      <c r="K22" s="178">
        <v>297.54618239185379</v>
      </c>
      <c r="L22" s="183">
        <v>18593.666666666668</v>
      </c>
      <c r="N22" s="151">
        <v>1.1697980061395803</v>
      </c>
      <c r="O22" s="152">
        <v>1.2465291842042281</v>
      </c>
      <c r="P22" s="33"/>
    </row>
    <row r="23" spans="2:16" ht="21" customHeight="1" x14ac:dyDescent="0.2">
      <c r="B23" s="34" t="s">
        <v>56</v>
      </c>
      <c r="C23" s="35" t="s">
        <v>13</v>
      </c>
      <c r="D23" s="36">
        <v>58.7</v>
      </c>
      <c r="E23" s="31">
        <v>388.5</v>
      </c>
      <c r="F23" s="31">
        <v>371.9</v>
      </c>
      <c r="G23" s="32">
        <v>1</v>
      </c>
      <c r="H23" s="46"/>
      <c r="I23" s="182">
        <v>47.967505064448474</v>
      </c>
      <c r="J23" s="178">
        <v>320.5681647872932</v>
      </c>
      <c r="K23" s="178">
        <v>297.54618239185379</v>
      </c>
      <c r="L23" s="183">
        <v>18593.666666666668</v>
      </c>
      <c r="N23" s="151">
        <v>1.2119107343606053</v>
      </c>
      <c r="O23" s="152">
        <v>1.2498900070249459</v>
      </c>
      <c r="P23" s="33"/>
    </row>
    <row r="24" spans="2:16" ht="21" customHeight="1" x14ac:dyDescent="0.2">
      <c r="B24" s="34" t="s">
        <v>57</v>
      </c>
      <c r="C24" s="35" t="s">
        <v>14</v>
      </c>
      <c r="D24" s="36">
        <v>51.8</v>
      </c>
      <c r="E24" s="31">
        <v>426</v>
      </c>
      <c r="F24" s="31">
        <v>402.6</v>
      </c>
      <c r="G24" s="32">
        <v>64.3</v>
      </c>
      <c r="H24" s="46"/>
      <c r="I24" s="182">
        <v>47.967505064448474</v>
      </c>
      <c r="J24" s="178">
        <v>320.5681647872932</v>
      </c>
      <c r="K24" s="178">
        <v>297.54618239185379</v>
      </c>
      <c r="L24" s="183">
        <v>18593.666666666668</v>
      </c>
      <c r="N24" s="151">
        <v>1.3288905349745632</v>
      </c>
      <c r="O24" s="152">
        <v>1.3530672676209823</v>
      </c>
      <c r="P24" s="33"/>
    </row>
    <row r="25" spans="2:16" ht="21" customHeight="1" x14ac:dyDescent="0.2">
      <c r="B25" s="34">
        <v>331007</v>
      </c>
      <c r="C25" s="35" t="s">
        <v>91</v>
      </c>
      <c r="D25" s="36">
        <v>45.3</v>
      </c>
      <c r="E25" s="31">
        <v>431.5</v>
      </c>
      <c r="F25" s="31">
        <v>399.2</v>
      </c>
      <c r="G25" s="32">
        <v>14.3</v>
      </c>
      <c r="H25" s="46"/>
      <c r="I25" s="182">
        <v>47.967505064448474</v>
      </c>
      <c r="J25" s="178">
        <v>320.5681647872932</v>
      </c>
      <c r="K25" s="178">
        <v>297.54618239185379</v>
      </c>
      <c r="L25" s="183">
        <v>18593.666666666668</v>
      </c>
      <c r="N25" s="151">
        <v>1.3460475723979437</v>
      </c>
      <c r="O25" s="152">
        <v>1.3416404700305415</v>
      </c>
      <c r="P25" s="33"/>
    </row>
    <row r="26" spans="2:16" ht="21" customHeight="1" x14ac:dyDescent="0.2">
      <c r="B26" s="34" t="s">
        <v>58</v>
      </c>
      <c r="C26" s="35" t="s">
        <v>15</v>
      </c>
      <c r="D26" s="36">
        <v>52.7</v>
      </c>
      <c r="E26" s="31">
        <v>495.7</v>
      </c>
      <c r="F26" s="31">
        <v>447</v>
      </c>
      <c r="G26" s="32">
        <v>20.399999999999999</v>
      </c>
      <c r="H26" s="46"/>
      <c r="I26" s="182">
        <v>47.967505064448474</v>
      </c>
      <c r="J26" s="178">
        <v>320.5681647872932</v>
      </c>
      <c r="K26" s="178">
        <v>297.54618239185379</v>
      </c>
      <c r="L26" s="183">
        <v>18593.666666666668</v>
      </c>
      <c r="N26" s="151">
        <v>1.5463169910490397</v>
      </c>
      <c r="O26" s="152">
        <v>1.502287800860852</v>
      </c>
      <c r="P26" s="33"/>
    </row>
    <row r="27" spans="2:16" ht="21" customHeight="1" x14ac:dyDescent="0.2">
      <c r="B27" s="34" t="s">
        <v>59</v>
      </c>
      <c r="C27" s="35" t="s">
        <v>16</v>
      </c>
      <c r="D27" s="36" t="s">
        <v>113</v>
      </c>
      <c r="E27" s="31" t="s">
        <v>113</v>
      </c>
      <c r="F27" s="31" t="s">
        <v>113</v>
      </c>
      <c r="G27" s="32">
        <v>0</v>
      </c>
      <c r="H27" s="46"/>
      <c r="I27" s="182">
        <v>47.967505064448474</v>
      </c>
      <c r="J27" s="178">
        <v>320.5681647872932</v>
      </c>
      <c r="K27" s="178">
        <v>297.54618239185379</v>
      </c>
      <c r="L27" s="183">
        <v>18593.666666666668</v>
      </c>
      <c r="N27" s="151" t="s">
        <v>113</v>
      </c>
      <c r="O27" s="152" t="s">
        <v>113</v>
      </c>
      <c r="P27" s="33"/>
    </row>
    <row r="28" spans="2:16" ht="21" customHeight="1" x14ac:dyDescent="0.2">
      <c r="B28" s="34" t="s">
        <v>60</v>
      </c>
      <c r="C28" s="35" t="s">
        <v>17</v>
      </c>
      <c r="D28" s="36">
        <v>54.2</v>
      </c>
      <c r="E28" s="31">
        <v>437.8</v>
      </c>
      <c r="F28" s="31">
        <v>402.6</v>
      </c>
      <c r="G28" s="32">
        <v>2.7</v>
      </c>
      <c r="H28" s="46"/>
      <c r="I28" s="182">
        <v>47.967505064448474</v>
      </c>
      <c r="J28" s="178">
        <v>320.5681647872932</v>
      </c>
      <c r="K28" s="178">
        <v>297.54618239185379</v>
      </c>
      <c r="L28" s="183">
        <v>18593.666666666668</v>
      </c>
      <c r="N28" s="151">
        <v>1.3657001789010887</v>
      </c>
      <c r="O28" s="152">
        <v>1.3530672676209823</v>
      </c>
      <c r="P28" s="33"/>
    </row>
    <row r="29" spans="2:16" ht="21" customHeight="1" thickBot="1" x14ac:dyDescent="0.25">
      <c r="B29" s="34" t="s">
        <v>99</v>
      </c>
      <c r="C29" s="35" t="s">
        <v>100</v>
      </c>
      <c r="D29" s="36">
        <v>55.8</v>
      </c>
      <c r="E29" s="31">
        <v>421.2</v>
      </c>
      <c r="F29" s="31">
        <v>395.3</v>
      </c>
      <c r="G29" s="32">
        <v>11</v>
      </c>
      <c r="H29" s="46"/>
      <c r="I29" s="182">
        <v>47.967505064448474</v>
      </c>
      <c r="J29" s="178">
        <v>320.5681647872932</v>
      </c>
      <c r="K29" s="178">
        <v>297.54618239185379</v>
      </c>
      <c r="L29" s="183">
        <v>18593.666666666668</v>
      </c>
      <c r="N29" s="165">
        <v>1.3139171204959765</v>
      </c>
      <c r="O29" s="166">
        <v>1.3285332610297422</v>
      </c>
      <c r="P29" s="33"/>
    </row>
    <row r="30" spans="2:16" ht="21" customHeight="1" thickTop="1" thickBot="1" x14ac:dyDescent="0.25">
      <c r="B30" s="12"/>
      <c r="C30" s="37" t="s">
        <v>41</v>
      </c>
      <c r="D30" s="38">
        <v>50.8</v>
      </c>
      <c r="E30" s="39">
        <v>408.6</v>
      </c>
      <c r="F30" s="39">
        <v>385.1</v>
      </c>
      <c r="G30" s="40">
        <v>646</v>
      </c>
      <c r="H30" s="46"/>
      <c r="I30" s="41">
        <v>47.967505064448474</v>
      </c>
      <c r="J30" s="39">
        <v>320.5681647872932</v>
      </c>
      <c r="K30" s="39">
        <v>297.54618239185379</v>
      </c>
      <c r="L30" s="40">
        <v>18593.666666666668</v>
      </c>
      <c r="N30" s="42">
        <v>1.2746119074896867</v>
      </c>
      <c r="O30" s="43">
        <v>1.2942528682584209</v>
      </c>
      <c r="P30" s="33"/>
    </row>
    <row r="31" spans="2:16" ht="15" customHeight="1" thickBot="1" x14ac:dyDescent="0.25">
      <c r="C31" s="11"/>
      <c r="D31" s="44"/>
      <c r="E31" s="45"/>
      <c r="F31" s="45"/>
      <c r="G31" s="46"/>
      <c r="H31" s="46"/>
      <c r="I31" s="45"/>
      <c r="J31" s="45"/>
      <c r="K31" s="45"/>
      <c r="L31" s="47"/>
      <c r="N31" s="33"/>
      <c r="O31" s="33"/>
      <c r="P31" s="33"/>
    </row>
    <row r="32" spans="2:16" ht="23.25" customHeight="1" thickBot="1" x14ac:dyDescent="0.25">
      <c r="C32" s="163" t="s">
        <v>42</v>
      </c>
      <c r="D32" s="161">
        <v>51.2</v>
      </c>
      <c r="E32" s="162">
        <v>402.2</v>
      </c>
      <c r="F32" s="162">
        <v>379.2</v>
      </c>
      <c r="G32" s="48">
        <v>1972.9</v>
      </c>
      <c r="H32" s="49"/>
      <c r="I32" s="50">
        <v>47.967505064448474</v>
      </c>
      <c r="J32" s="51">
        <v>320.5681647872932</v>
      </c>
      <c r="K32" s="51">
        <v>297.54618239185379</v>
      </c>
      <c r="L32" s="48">
        <v>18593.666666666668</v>
      </c>
      <c r="M32" s="52"/>
      <c r="N32" s="53">
        <v>1.2546473548515711</v>
      </c>
      <c r="O32" s="54">
        <v>1.2744240136161857</v>
      </c>
      <c r="P32" s="55"/>
    </row>
    <row r="33" spans="2:15" ht="19.5" customHeight="1" x14ac:dyDescent="0.2">
      <c r="C33" s="3"/>
      <c r="D33" s="4"/>
      <c r="E33" s="56"/>
      <c r="F33" s="198" t="s">
        <v>111</v>
      </c>
      <c r="G33" s="198"/>
      <c r="H33" s="57"/>
      <c r="I33" s="206" t="s">
        <v>112</v>
      </c>
      <c r="J33" s="207"/>
      <c r="K33" s="207"/>
      <c r="L33" s="207"/>
      <c r="N33" s="56"/>
      <c r="O33" s="56"/>
    </row>
    <row r="34" spans="2:15" x14ac:dyDescent="0.2">
      <c r="C34" s="58"/>
      <c r="D34" s="59"/>
      <c r="E34" s="56"/>
      <c r="F34" s="56"/>
      <c r="G34" s="56"/>
      <c r="H34" s="56"/>
      <c r="I34" s="56"/>
      <c r="J34" s="56"/>
      <c r="K34" s="56"/>
      <c r="L34" s="56"/>
      <c r="N34" s="56"/>
      <c r="O34" s="56"/>
    </row>
    <row r="35" spans="2:15" ht="13.5" customHeight="1" x14ac:dyDescent="0.2">
      <c r="B35" s="60" t="s">
        <v>87</v>
      </c>
      <c r="D35" s="59"/>
      <c r="E35" s="57"/>
      <c r="F35" s="57"/>
      <c r="G35" s="56"/>
      <c r="H35" s="57"/>
      <c r="I35" s="57"/>
      <c r="K35" s="57"/>
      <c r="L35" s="57"/>
      <c r="N35" s="57"/>
      <c r="O35" s="57"/>
    </row>
    <row r="36" spans="2:15" ht="13.5" customHeight="1" x14ac:dyDescent="0.2">
      <c r="B36" s="1" t="s">
        <v>116</v>
      </c>
      <c r="E36" s="57"/>
      <c r="F36" s="57"/>
      <c r="G36" s="56"/>
      <c r="H36" s="57"/>
      <c r="I36" s="57"/>
      <c r="J36" s="57"/>
      <c r="K36" s="57"/>
      <c r="L36" s="57"/>
      <c r="N36" s="57"/>
      <c r="O36" s="57"/>
    </row>
    <row r="37" spans="2:15" ht="13.5" customHeight="1" x14ac:dyDescent="0.2">
      <c r="B37" s="1" t="s">
        <v>88</v>
      </c>
      <c r="E37" s="57"/>
      <c r="F37" s="57"/>
      <c r="G37" s="56"/>
      <c r="H37" s="57"/>
      <c r="I37" s="57"/>
      <c r="J37" s="57"/>
      <c r="K37" s="57"/>
      <c r="L37" s="57"/>
      <c r="N37" s="57"/>
      <c r="O37" s="57"/>
    </row>
    <row r="38" spans="2:15" ht="13.5" customHeight="1" x14ac:dyDescent="0.2">
      <c r="B38" s="1" t="s">
        <v>89</v>
      </c>
      <c r="E38" s="57"/>
      <c r="F38" s="57"/>
      <c r="G38" s="56"/>
      <c r="H38" s="57"/>
      <c r="I38" s="57"/>
      <c r="J38" s="57"/>
      <c r="K38" s="57"/>
      <c r="L38" s="57"/>
      <c r="N38" s="57"/>
      <c r="O38" s="57"/>
    </row>
    <row r="39" spans="2:15" ht="13.5" customHeight="1" x14ac:dyDescent="0.2">
      <c r="B39" s="1" t="s">
        <v>90</v>
      </c>
      <c r="E39" s="57"/>
      <c r="F39" s="57"/>
      <c r="G39" s="56"/>
      <c r="H39" s="57"/>
      <c r="I39" s="57"/>
      <c r="J39" s="57"/>
      <c r="K39" s="57"/>
      <c r="L39" s="57"/>
      <c r="N39" s="57"/>
      <c r="O39" s="57"/>
    </row>
    <row r="40" spans="2:15" ht="13.5" customHeight="1" x14ac:dyDescent="0.2">
      <c r="B40" s="1" t="s">
        <v>84</v>
      </c>
      <c r="D40" s="57"/>
      <c r="E40" s="57"/>
      <c r="F40" s="57"/>
      <c r="G40" s="56"/>
      <c r="H40" s="57"/>
      <c r="I40" s="57"/>
      <c r="J40" s="57"/>
      <c r="K40" s="57"/>
      <c r="M40" s="57"/>
      <c r="N40" s="57"/>
      <c r="O40" s="57"/>
    </row>
    <row r="41" spans="2:15" ht="13.5" customHeight="1" x14ac:dyDescent="0.2">
      <c r="B41" s="1" t="s">
        <v>85</v>
      </c>
      <c r="D41" s="57"/>
      <c r="E41" s="57"/>
      <c r="F41" s="57"/>
      <c r="G41" s="56"/>
      <c r="H41" s="57"/>
      <c r="I41" s="57"/>
      <c r="J41" s="57"/>
      <c r="K41" s="57"/>
      <c r="M41" s="57"/>
      <c r="N41" s="57"/>
      <c r="O41" s="57"/>
    </row>
    <row r="42" spans="2:15" ht="13.5" customHeight="1" x14ac:dyDescent="0.2">
      <c r="B42" s="1" t="s">
        <v>104</v>
      </c>
      <c r="D42" s="57"/>
      <c r="E42" s="57"/>
      <c r="F42" s="57"/>
      <c r="G42" s="56"/>
      <c r="H42" s="57"/>
      <c r="I42" s="57"/>
      <c r="J42" s="57"/>
      <c r="K42" s="57"/>
      <c r="M42" s="57"/>
      <c r="N42" s="57"/>
      <c r="O42" s="57"/>
    </row>
    <row r="43" spans="2:15" ht="13.5" customHeight="1" x14ac:dyDescent="0.2">
      <c r="B43" s="61" t="s">
        <v>86</v>
      </c>
      <c r="D43" s="57"/>
      <c r="E43" s="57"/>
      <c r="F43" s="57"/>
      <c r="G43" s="56"/>
      <c r="H43" s="57"/>
      <c r="I43" s="57"/>
      <c r="J43" s="57"/>
      <c r="K43" s="57"/>
      <c r="M43" s="57"/>
      <c r="N43" s="57"/>
      <c r="O43" s="57"/>
    </row>
    <row r="44" spans="2:15" ht="13" customHeight="1" x14ac:dyDescent="0.2">
      <c r="C44" s="60"/>
    </row>
    <row r="45" spans="2:15" ht="13" customHeight="1" x14ac:dyDescent="0.2"/>
    <row r="46" spans="2:15" ht="13" customHeight="1" x14ac:dyDescent="0.2"/>
    <row r="47" spans="2:15" ht="13" customHeight="1" x14ac:dyDescent="0.2"/>
  </sheetData>
  <mergeCells count="8">
    <mergeCell ref="N7:N9"/>
    <mergeCell ref="O7:O9"/>
    <mergeCell ref="B7:B8"/>
    <mergeCell ref="F33:G33"/>
    <mergeCell ref="C7:C8"/>
    <mergeCell ref="I7:L7"/>
    <mergeCell ref="D7:G7"/>
    <mergeCell ref="I33:L33"/>
  </mergeCells>
  <phoneticPr fontId="4"/>
  <printOptions horizontalCentered="1" verticalCentered="1"/>
  <pageMargins left="0.27559055118110237" right="0.31496062992125984" top="0.47244094488188981" bottom="0.55118110236220474" header="0.31496062992125984" footer="0.31496062992125984"/>
  <pageSetup paperSize="9" scale="7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Q68"/>
  <sheetViews>
    <sheetView showGridLines="0" view="pageBreakPreview" topLeftCell="A5" zoomScale="80" zoomScaleNormal="70" zoomScaleSheetLayoutView="80" workbookViewId="0">
      <pane xSplit="3" ySplit="5" topLeftCell="D10" activePane="bottomRight" state="frozen"/>
      <selection activeCell="I7" sqref="I7:L7"/>
      <selection pane="topRight" activeCell="I7" sqref="I7:L7"/>
      <selection pane="bottomLeft" activeCell="I7" sqref="I7:L7"/>
      <selection pane="bottomRight" activeCell="B36" sqref="B36"/>
    </sheetView>
  </sheetViews>
  <sheetFormatPr defaultColWidth="9.33203125" defaultRowHeight="13" x14ac:dyDescent="0.2"/>
  <cols>
    <col min="1" max="1" width="2" style="1" customWidth="1"/>
    <col min="2" max="2" width="16.21875" style="1" customWidth="1"/>
    <col min="3" max="3" width="16.109375" style="1" customWidth="1"/>
    <col min="4" max="4" width="13.5546875" style="1" customWidth="1"/>
    <col min="5" max="5" width="23.44140625" style="1" customWidth="1"/>
    <col min="6" max="6" width="25.44140625" style="1" customWidth="1"/>
    <col min="7" max="7" width="20.5546875" style="1" customWidth="1"/>
    <col min="8" max="8" width="5.21875" style="1" customWidth="1"/>
    <col min="9" max="9" width="13.109375" style="1" customWidth="1"/>
    <col min="10" max="10" width="19.77734375" style="1" customWidth="1"/>
    <col min="11" max="11" width="25.77734375" style="1" customWidth="1"/>
    <col min="12" max="12" width="20.109375" style="1" customWidth="1"/>
    <col min="13" max="13" width="4.88671875" style="1" customWidth="1"/>
    <col min="14" max="15" width="12.77734375" style="1" customWidth="1"/>
    <col min="16" max="16" width="2.5546875" style="1" customWidth="1"/>
    <col min="17" max="16384" width="9.33203125" style="1"/>
  </cols>
  <sheetData>
    <row r="4" spans="2:17" ht="22.5" customHeight="1" x14ac:dyDescent="0.2">
      <c r="C4" s="208"/>
      <c r="D4" s="208"/>
      <c r="E4" s="208"/>
      <c r="F4" s="208"/>
      <c r="G4" s="5"/>
    </row>
    <row r="5" spans="2:17" ht="21" customHeight="1" x14ac:dyDescent="0.2">
      <c r="B5" s="6" t="s">
        <v>103</v>
      </c>
      <c r="C5" s="52"/>
    </row>
    <row r="6" spans="2:17" ht="19.5" customHeight="1" thickBot="1" x14ac:dyDescent="0.25">
      <c r="B6" s="7" t="s">
        <v>37</v>
      </c>
      <c r="C6" s="64"/>
      <c r="D6" s="8"/>
      <c r="F6" s="65"/>
      <c r="G6" s="9" t="s">
        <v>39</v>
      </c>
      <c r="L6" s="10" t="s">
        <v>40</v>
      </c>
    </row>
    <row r="7" spans="2:17" ht="28" customHeight="1" x14ac:dyDescent="0.2">
      <c r="B7" s="196" t="s">
        <v>82</v>
      </c>
      <c r="C7" s="199" t="s">
        <v>81</v>
      </c>
      <c r="D7" s="201" t="s">
        <v>25</v>
      </c>
      <c r="E7" s="204"/>
      <c r="F7" s="204"/>
      <c r="G7" s="205"/>
      <c r="I7" s="209" t="s">
        <v>106</v>
      </c>
      <c r="J7" s="204"/>
      <c r="K7" s="204"/>
      <c r="L7" s="205"/>
      <c r="N7" s="190" t="s">
        <v>23</v>
      </c>
      <c r="O7" s="193" t="s">
        <v>24</v>
      </c>
      <c r="P7" s="12"/>
    </row>
    <row r="8" spans="2:17" ht="29.5" customHeight="1" x14ac:dyDescent="0.2">
      <c r="B8" s="197"/>
      <c r="C8" s="200"/>
      <c r="D8" s="66" t="s">
        <v>0</v>
      </c>
      <c r="E8" s="67" t="s">
        <v>28</v>
      </c>
      <c r="F8" s="68" t="s">
        <v>29</v>
      </c>
      <c r="G8" s="15" t="s">
        <v>43</v>
      </c>
      <c r="I8" s="13" t="s">
        <v>0</v>
      </c>
      <c r="J8" s="16" t="s">
        <v>28</v>
      </c>
      <c r="K8" s="17" t="s">
        <v>35</v>
      </c>
      <c r="L8" s="18" t="s">
        <v>33</v>
      </c>
      <c r="N8" s="191"/>
      <c r="O8" s="194"/>
      <c r="P8" s="12"/>
    </row>
    <row r="9" spans="2:17" ht="13.5" thickBot="1" x14ac:dyDescent="0.25">
      <c r="B9" s="19"/>
      <c r="C9" s="69"/>
      <c r="D9" s="21"/>
      <c r="E9" s="22" t="s">
        <v>26</v>
      </c>
      <c r="F9" s="23" t="s">
        <v>27</v>
      </c>
      <c r="G9" s="24"/>
      <c r="I9" s="21"/>
      <c r="J9" s="22" t="s">
        <v>30</v>
      </c>
      <c r="K9" s="23" t="s">
        <v>31</v>
      </c>
      <c r="L9" s="24"/>
      <c r="N9" s="192"/>
      <c r="O9" s="195"/>
      <c r="P9" s="12"/>
    </row>
    <row r="10" spans="2:17" ht="21" customHeight="1" x14ac:dyDescent="0.2">
      <c r="B10" s="28" t="s">
        <v>44</v>
      </c>
      <c r="C10" s="70" t="s">
        <v>3</v>
      </c>
      <c r="D10" s="71">
        <v>51.7</v>
      </c>
      <c r="E10" s="31">
        <v>347</v>
      </c>
      <c r="F10" s="31">
        <v>347</v>
      </c>
      <c r="G10" s="32">
        <v>7.1</v>
      </c>
      <c r="I10" s="139">
        <v>49.915372183667657</v>
      </c>
      <c r="J10" s="137">
        <v>228.27182241657951</v>
      </c>
      <c r="K10" s="137">
        <v>203.91249168171879</v>
      </c>
      <c r="L10" s="138">
        <v>3506.3333333333335</v>
      </c>
      <c r="N10" s="76">
        <v>1.5201175349919018</v>
      </c>
      <c r="O10" s="77">
        <v>1.7017103618233571</v>
      </c>
      <c r="P10" s="33"/>
      <c r="Q10" s="72"/>
    </row>
    <row r="11" spans="2:17" ht="21" customHeight="1" x14ac:dyDescent="0.2">
      <c r="B11" s="34" t="s">
        <v>45</v>
      </c>
      <c r="C11" s="73" t="s">
        <v>4</v>
      </c>
      <c r="D11" s="74">
        <v>51.6</v>
      </c>
      <c r="E11" s="31">
        <v>445.2</v>
      </c>
      <c r="F11" s="31">
        <v>411.9</v>
      </c>
      <c r="G11" s="32">
        <v>8.9</v>
      </c>
      <c r="I11" s="140">
        <v>44.674792960662522</v>
      </c>
      <c r="J11" s="141">
        <v>262.75527950310556</v>
      </c>
      <c r="K11" s="141">
        <v>237.75548654244309</v>
      </c>
      <c r="L11" s="142">
        <v>644</v>
      </c>
      <c r="N11" s="76">
        <v>1.6943522537089044</v>
      </c>
      <c r="O11" s="77">
        <v>1.7324521338710279</v>
      </c>
      <c r="P11" s="33"/>
      <c r="Q11" s="72"/>
    </row>
    <row r="12" spans="2:17" ht="21" customHeight="1" x14ac:dyDescent="0.2">
      <c r="B12" s="34" t="s">
        <v>46</v>
      </c>
      <c r="C12" s="73" t="s">
        <v>5</v>
      </c>
      <c r="D12" s="74">
        <v>53.8</v>
      </c>
      <c r="E12" s="31">
        <v>420.7</v>
      </c>
      <c r="F12" s="31">
        <v>420.5</v>
      </c>
      <c r="G12" s="32">
        <v>11.1</v>
      </c>
      <c r="I12" s="140">
        <v>46.026170798898072</v>
      </c>
      <c r="J12" s="141">
        <v>287.59701561065202</v>
      </c>
      <c r="K12" s="141">
        <v>261.21586317722677</v>
      </c>
      <c r="L12" s="142">
        <v>1452</v>
      </c>
      <c r="N12" s="76">
        <v>1.4628107287787102</v>
      </c>
      <c r="O12" s="77">
        <v>1.6097797235028715</v>
      </c>
      <c r="P12" s="33"/>
      <c r="Q12" s="72"/>
    </row>
    <row r="13" spans="2:17" ht="21" customHeight="1" x14ac:dyDescent="0.2">
      <c r="B13" s="34" t="s">
        <v>47</v>
      </c>
      <c r="C13" s="73" t="s">
        <v>6</v>
      </c>
      <c r="D13" s="74">
        <v>47.8</v>
      </c>
      <c r="E13" s="31">
        <v>394.9</v>
      </c>
      <c r="F13" s="31">
        <v>387.5</v>
      </c>
      <c r="G13" s="32">
        <v>10.1</v>
      </c>
      <c r="I13" s="140">
        <v>45.459927272727271</v>
      </c>
      <c r="J13" s="141">
        <v>280.15025454545452</v>
      </c>
      <c r="K13" s="141">
        <v>256.99760000000003</v>
      </c>
      <c r="L13" s="142">
        <v>1833.3333333333333</v>
      </c>
      <c r="N13" s="76">
        <v>1.4096007181600732</v>
      </c>
      <c r="O13" s="77">
        <v>1.5077961817542263</v>
      </c>
      <c r="P13" s="33"/>
      <c r="Q13" s="72"/>
    </row>
    <row r="14" spans="2:17" ht="21" customHeight="1" x14ac:dyDescent="0.2">
      <c r="B14" s="34" t="s">
        <v>48</v>
      </c>
      <c r="C14" s="73" t="s">
        <v>7</v>
      </c>
      <c r="D14" s="74">
        <v>50.8</v>
      </c>
      <c r="E14" s="31">
        <v>388.2</v>
      </c>
      <c r="F14" s="31">
        <v>388</v>
      </c>
      <c r="G14" s="32">
        <v>32.799999999999997</v>
      </c>
      <c r="I14" s="168">
        <v>43.4678814577493</v>
      </c>
      <c r="J14" s="169">
        <v>296.50720865038045</v>
      </c>
      <c r="K14" s="169">
        <v>271.20889066880255</v>
      </c>
      <c r="L14" s="170">
        <v>2497</v>
      </c>
      <c r="N14" s="76">
        <v>1.3092430425788972</v>
      </c>
      <c r="O14" s="77">
        <v>1.4306315661082862</v>
      </c>
      <c r="P14" s="33"/>
      <c r="Q14" s="72"/>
    </row>
    <row r="15" spans="2:17" ht="21" customHeight="1" x14ac:dyDescent="0.2">
      <c r="B15" s="34" t="s">
        <v>49</v>
      </c>
      <c r="C15" s="73" t="s">
        <v>8</v>
      </c>
      <c r="D15" s="74">
        <v>56.4</v>
      </c>
      <c r="E15" s="31">
        <v>387</v>
      </c>
      <c r="F15" s="31">
        <v>386.9</v>
      </c>
      <c r="G15" s="32">
        <v>14.5</v>
      </c>
      <c r="I15" s="168">
        <v>43.4678814577493</v>
      </c>
      <c r="J15" s="169">
        <v>296.50720865038045</v>
      </c>
      <c r="K15" s="169">
        <v>271.20889066880255</v>
      </c>
      <c r="L15" s="170">
        <v>2497</v>
      </c>
      <c r="N15" s="76">
        <v>1.3051959234364585</v>
      </c>
      <c r="O15" s="77">
        <v>1.4265756518744741</v>
      </c>
      <c r="P15" s="33"/>
      <c r="Q15" s="72"/>
    </row>
    <row r="16" spans="2:17" ht="21" customHeight="1" x14ac:dyDescent="0.2">
      <c r="B16" s="34">
        <v>141500</v>
      </c>
      <c r="C16" s="73" t="s">
        <v>92</v>
      </c>
      <c r="D16" s="74">
        <v>57.5</v>
      </c>
      <c r="E16" s="31">
        <v>329.7</v>
      </c>
      <c r="F16" s="31">
        <v>329.7</v>
      </c>
      <c r="G16" s="32">
        <v>5.5</v>
      </c>
      <c r="I16" s="168">
        <v>43.4678814577493</v>
      </c>
      <c r="J16" s="169">
        <v>296.50720865038045</v>
      </c>
      <c r="K16" s="169">
        <v>271.20889066880255</v>
      </c>
      <c r="L16" s="170">
        <v>2497</v>
      </c>
      <c r="N16" s="76">
        <v>1.1119459843850139</v>
      </c>
      <c r="O16" s="77">
        <v>1.2156681117162422</v>
      </c>
      <c r="P16" s="33"/>
      <c r="Q16" s="72"/>
    </row>
    <row r="17" spans="2:17" ht="21" customHeight="1" x14ac:dyDescent="0.2">
      <c r="B17" s="34" t="s">
        <v>50</v>
      </c>
      <c r="C17" s="73" t="s">
        <v>61</v>
      </c>
      <c r="D17" s="74">
        <v>55.3</v>
      </c>
      <c r="E17" s="31">
        <v>349.5</v>
      </c>
      <c r="F17" s="31">
        <v>349.1</v>
      </c>
      <c r="G17" s="32">
        <v>9.8000000000000007</v>
      </c>
      <c r="I17" s="140">
        <v>43.281379883624275</v>
      </c>
      <c r="J17" s="141">
        <v>238.79742310889444</v>
      </c>
      <c r="K17" s="141">
        <v>221.92335827098918</v>
      </c>
      <c r="L17" s="142">
        <v>802</v>
      </c>
      <c r="N17" s="76">
        <v>1.4635836327288334</v>
      </c>
      <c r="O17" s="77">
        <v>1.5730655966990021</v>
      </c>
      <c r="P17" s="33"/>
      <c r="Q17" s="72"/>
    </row>
    <row r="18" spans="2:17" ht="21" customHeight="1" x14ac:dyDescent="0.2">
      <c r="B18" s="34" t="s">
        <v>51</v>
      </c>
      <c r="C18" s="73" t="s">
        <v>9</v>
      </c>
      <c r="D18" s="74">
        <v>55.4</v>
      </c>
      <c r="E18" s="31">
        <v>398.7</v>
      </c>
      <c r="F18" s="31">
        <v>388.7</v>
      </c>
      <c r="G18" s="32">
        <v>2.2999999999999998</v>
      </c>
      <c r="I18" s="168">
        <v>44.183920296570903</v>
      </c>
      <c r="J18" s="169">
        <v>263.34302594995364</v>
      </c>
      <c r="K18" s="169">
        <v>243.12847544022242</v>
      </c>
      <c r="L18" s="170">
        <v>1438.6666666666667</v>
      </c>
      <c r="N18" s="76">
        <v>1.5139949066878646</v>
      </c>
      <c r="O18" s="77">
        <v>1.5987432130119574</v>
      </c>
      <c r="P18" s="33"/>
      <c r="Q18" s="72"/>
    </row>
    <row r="19" spans="2:17" ht="21" customHeight="1" x14ac:dyDescent="0.2">
      <c r="B19" s="34" t="s">
        <v>52</v>
      </c>
      <c r="C19" s="73" t="s">
        <v>62</v>
      </c>
      <c r="D19" s="74">
        <v>52.2</v>
      </c>
      <c r="E19" s="31">
        <v>393.3</v>
      </c>
      <c r="F19" s="31">
        <v>392.2</v>
      </c>
      <c r="G19" s="32">
        <v>4.0999999999999996</v>
      </c>
      <c r="I19" s="168">
        <v>44.183920296570903</v>
      </c>
      <c r="J19" s="169">
        <v>263.34302594995364</v>
      </c>
      <c r="K19" s="169">
        <v>243.12847544022242</v>
      </c>
      <c r="L19" s="170">
        <v>1438.6666666666667</v>
      </c>
      <c r="N19" s="76">
        <v>1.4934893323309184</v>
      </c>
      <c r="O19" s="77">
        <v>1.6131388941170304</v>
      </c>
      <c r="P19" s="33"/>
      <c r="Q19" s="72"/>
    </row>
    <row r="20" spans="2:17" ht="21" customHeight="1" x14ac:dyDescent="0.2">
      <c r="B20" s="34" t="s">
        <v>53</v>
      </c>
      <c r="C20" s="73" t="s">
        <v>10</v>
      </c>
      <c r="D20" s="74">
        <v>54</v>
      </c>
      <c r="E20" s="31">
        <v>369.9</v>
      </c>
      <c r="F20" s="31">
        <v>369.8</v>
      </c>
      <c r="G20" s="32">
        <v>43.6</v>
      </c>
      <c r="I20" s="140">
        <v>44.547562707051583</v>
      </c>
      <c r="J20" s="141">
        <v>288.28758479255401</v>
      </c>
      <c r="K20" s="141">
        <v>261.06447389178101</v>
      </c>
      <c r="L20" s="142">
        <v>2113</v>
      </c>
      <c r="N20" s="76">
        <v>1.2830937560706008</v>
      </c>
      <c r="O20" s="77">
        <v>1.4165083225888986</v>
      </c>
      <c r="P20" s="33"/>
      <c r="Q20" s="72"/>
    </row>
    <row r="21" spans="2:17" ht="21" customHeight="1" x14ac:dyDescent="0.2">
      <c r="B21" s="34" t="s">
        <v>54</v>
      </c>
      <c r="C21" s="73" t="s">
        <v>11</v>
      </c>
      <c r="D21" s="74">
        <v>56.8</v>
      </c>
      <c r="E21" s="31">
        <v>397.1</v>
      </c>
      <c r="F21" s="31">
        <v>397.1</v>
      </c>
      <c r="G21" s="32">
        <v>16.899999999999999</v>
      </c>
      <c r="I21" s="140">
        <v>43.558750736593986</v>
      </c>
      <c r="J21" s="141">
        <v>287.64284030642312</v>
      </c>
      <c r="K21" s="141">
        <v>262.09946965232757</v>
      </c>
      <c r="L21" s="142">
        <v>1131.3333333333333</v>
      </c>
      <c r="N21" s="76">
        <v>1.3805314937683595</v>
      </c>
      <c r="O21" s="77">
        <v>1.5150736494306889</v>
      </c>
      <c r="P21" s="33"/>
      <c r="Q21" s="72"/>
    </row>
    <row r="22" spans="2:17" ht="21" customHeight="1" x14ac:dyDescent="0.2">
      <c r="B22" s="34" t="s">
        <v>55</v>
      </c>
      <c r="C22" s="73" t="s">
        <v>12</v>
      </c>
      <c r="D22" s="74">
        <v>57</v>
      </c>
      <c r="E22" s="31">
        <v>341.5</v>
      </c>
      <c r="F22" s="31">
        <v>341.5</v>
      </c>
      <c r="G22" s="32">
        <v>28.1</v>
      </c>
      <c r="I22" s="168">
        <v>44.003752345215759</v>
      </c>
      <c r="J22" s="169">
        <v>293.34470293933714</v>
      </c>
      <c r="K22" s="169">
        <v>265.45505941213253</v>
      </c>
      <c r="L22" s="170">
        <v>2665</v>
      </c>
      <c r="N22" s="76">
        <v>1.1641594226114975</v>
      </c>
      <c r="O22" s="77">
        <v>1.2864701119514315</v>
      </c>
      <c r="P22" s="33"/>
      <c r="Q22" s="72"/>
    </row>
    <row r="23" spans="2:17" ht="21" customHeight="1" x14ac:dyDescent="0.2">
      <c r="B23" s="34" t="s">
        <v>56</v>
      </c>
      <c r="C23" s="73" t="s">
        <v>13</v>
      </c>
      <c r="D23" s="74" t="s">
        <v>113</v>
      </c>
      <c r="E23" s="75" t="s">
        <v>113</v>
      </c>
      <c r="F23" s="75" t="s">
        <v>113</v>
      </c>
      <c r="G23" s="32">
        <v>0</v>
      </c>
      <c r="I23" s="168">
        <v>44.003752345215759</v>
      </c>
      <c r="J23" s="169">
        <v>293.34470293933714</v>
      </c>
      <c r="K23" s="169">
        <v>265.45505941213253</v>
      </c>
      <c r="L23" s="170">
        <v>2665</v>
      </c>
      <c r="N23" s="76" t="s">
        <v>113</v>
      </c>
      <c r="O23" s="77" t="s">
        <v>113</v>
      </c>
      <c r="P23" s="33"/>
      <c r="Q23" s="72"/>
    </row>
    <row r="24" spans="2:17" ht="21" customHeight="1" x14ac:dyDescent="0.2">
      <c r="B24" s="34" t="s">
        <v>57</v>
      </c>
      <c r="C24" s="73" t="s">
        <v>14</v>
      </c>
      <c r="D24" s="74">
        <v>51.1</v>
      </c>
      <c r="E24" s="31">
        <v>401.1</v>
      </c>
      <c r="F24" s="31">
        <v>400.2</v>
      </c>
      <c r="G24" s="32">
        <v>23.7</v>
      </c>
      <c r="I24" s="140">
        <v>42.179416335693318</v>
      </c>
      <c r="J24" s="141">
        <v>280.8795372129166</v>
      </c>
      <c r="K24" s="141">
        <v>253.48390606112937</v>
      </c>
      <c r="L24" s="142">
        <v>1930.3333333333333</v>
      </c>
      <c r="N24" s="76">
        <v>1.4280143152470095</v>
      </c>
      <c r="O24" s="77">
        <v>1.5787984579324299</v>
      </c>
      <c r="P24" s="33"/>
      <c r="Q24" s="72"/>
    </row>
    <row r="25" spans="2:17" ht="21" customHeight="1" x14ac:dyDescent="0.2">
      <c r="B25" s="34">
        <v>331007</v>
      </c>
      <c r="C25" s="73" t="s">
        <v>91</v>
      </c>
      <c r="D25" s="74">
        <v>46.1</v>
      </c>
      <c r="E25" s="31">
        <v>371.6</v>
      </c>
      <c r="F25" s="31">
        <v>371.6</v>
      </c>
      <c r="G25" s="32">
        <v>8.5</v>
      </c>
      <c r="I25" s="140">
        <v>43.989187460012801</v>
      </c>
      <c r="J25" s="141">
        <v>263.82207293666028</v>
      </c>
      <c r="K25" s="141">
        <v>244.22776711452335</v>
      </c>
      <c r="L25" s="142">
        <v>521</v>
      </c>
      <c r="N25" s="76">
        <v>1.4085250557833939</v>
      </c>
      <c r="O25" s="77">
        <v>1.5215305138737532</v>
      </c>
      <c r="P25" s="33"/>
      <c r="Q25" s="72"/>
    </row>
    <row r="26" spans="2:17" ht="21" customHeight="1" x14ac:dyDescent="0.2">
      <c r="B26" s="34" t="s">
        <v>58</v>
      </c>
      <c r="C26" s="73" t="s">
        <v>15</v>
      </c>
      <c r="D26" s="74">
        <v>55.6</v>
      </c>
      <c r="E26" s="31">
        <v>369.9</v>
      </c>
      <c r="F26" s="31">
        <v>368</v>
      </c>
      <c r="G26" s="32">
        <v>11.5</v>
      </c>
      <c r="I26" s="140">
        <v>44.523301375573155</v>
      </c>
      <c r="J26" s="141">
        <v>260.05739891621505</v>
      </c>
      <c r="K26" s="141">
        <v>235.06536056690288</v>
      </c>
      <c r="L26" s="142">
        <v>799.66666666666663</v>
      </c>
      <c r="N26" s="76">
        <v>1.4223782962590266</v>
      </c>
      <c r="O26" s="77">
        <v>1.5655220280542443</v>
      </c>
      <c r="P26" s="33"/>
      <c r="Q26" s="72"/>
    </row>
    <row r="27" spans="2:17" ht="21" customHeight="1" x14ac:dyDescent="0.2">
      <c r="B27" s="34" t="s">
        <v>59</v>
      </c>
      <c r="C27" s="73" t="s">
        <v>16</v>
      </c>
      <c r="D27" s="74" t="s">
        <v>113</v>
      </c>
      <c r="E27" s="31" t="s">
        <v>113</v>
      </c>
      <c r="F27" s="31" t="s">
        <v>113</v>
      </c>
      <c r="G27" s="32">
        <v>0</v>
      </c>
      <c r="I27" s="168">
        <v>43.384199173108037</v>
      </c>
      <c r="J27" s="169">
        <v>255.91883875606686</v>
      </c>
      <c r="K27" s="169">
        <v>232.82766492899512</v>
      </c>
      <c r="L27" s="170">
        <v>1854.3333333333333</v>
      </c>
      <c r="N27" s="76" t="s">
        <v>113</v>
      </c>
      <c r="O27" s="77" t="s">
        <v>113</v>
      </c>
      <c r="P27" s="33"/>
      <c r="Q27" s="72"/>
    </row>
    <row r="28" spans="2:17" ht="21" customHeight="1" x14ac:dyDescent="0.2">
      <c r="B28" s="34" t="s">
        <v>60</v>
      </c>
      <c r="C28" s="35" t="s">
        <v>17</v>
      </c>
      <c r="D28" s="74">
        <v>49.3</v>
      </c>
      <c r="E28" s="31">
        <v>357.7</v>
      </c>
      <c r="F28" s="31">
        <v>357</v>
      </c>
      <c r="G28" s="32">
        <v>15</v>
      </c>
      <c r="I28" s="168">
        <v>43.384199173108037</v>
      </c>
      <c r="J28" s="169">
        <v>255.91883875606686</v>
      </c>
      <c r="K28" s="169">
        <v>232.82766492899512</v>
      </c>
      <c r="L28" s="170">
        <v>1854.3333333333333</v>
      </c>
      <c r="N28" s="76">
        <v>1.3977087491435027</v>
      </c>
      <c r="O28" s="77">
        <v>1.5333229412787928</v>
      </c>
      <c r="P28" s="33"/>
      <c r="Q28" s="72"/>
    </row>
    <row r="29" spans="2:17" ht="21" customHeight="1" thickBot="1" x14ac:dyDescent="0.25">
      <c r="B29" s="34" t="s">
        <v>99</v>
      </c>
      <c r="C29" s="35" t="s">
        <v>100</v>
      </c>
      <c r="D29" s="78">
        <v>55.7</v>
      </c>
      <c r="E29" s="31">
        <v>336.8</v>
      </c>
      <c r="F29" s="31">
        <v>335.7</v>
      </c>
      <c r="G29" s="32">
        <v>5.3</v>
      </c>
      <c r="I29" s="143">
        <v>45.501513128615933</v>
      </c>
      <c r="J29" s="144">
        <v>233.38429016466401</v>
      </c>
      <c r="K29" s="144">
        <v>218.09221183800622</v>
      </c>
      <c r="L29" s="145">
        <v>749</v>
      </c>
      <c r="N29" s="165">
        <v>1.4431134150562197</v>
      </c>
      <c r="O29" s="166">
        <v>1.5392571663647947</v>
      </c>
      <c r="P29" s="33"/>
      <c r="Q29" s="72"/>
    </row>
    <row r="30" spans="2:17" ht="19" customHeight="1" thickTop="1" thickBot="1" x14ac:dyDescent="0.25">
      <c r="B30" s="12"/>
      <c r="C30" s="37" t="s">
        <v>41</v>
      </c>
      <c r="D30" s="79">
        <v>53.3</v>
      </c>
      <c r="E30" s="39">
        <v>377.5</v>
      </c>
      <c r="F30" s="39">
        <v>375.7</v>
      </c>
      <c r="G30" s="40">
        <v>258.8</v>
      </c>
      <c r="I30" s="80">
        <v>44.948446616813577</v>
      </c>
      <c r="J30" s="81">
        <v>270.07848101265824</v>
      </c>
      <c r="K30" s="81">
        <v>245.59152776037095</v>
      </c>
      <c r="L30" s="40">
        <v>23937</v>
      </c>
      <c r="N30" s="42">
        <v>1.3977418659367646</v>
      </c>
      <c r="O30" s="43">
        <v>1.5297758983224321</v>
      </c>
      <c r="P30" s="33"/>
      <c r="Q30" s="72"/>
    </row>
    <row r="31" spans="2:17" ht="15" customHeight="1" thickBot="1" x14ac:dyDescent="0.25">
      <c r="C31" s="11"/>
      <c r="D31" s="4"/>
      <c r="E31" s="45"/>
      <c r="F31" s="45"/>
      <c r="G31" s="46"/>
      <c r="I31" s="4"/>
      <c r="J31" s="45"/>
      <c r="K31" s="45"/>
      <c r="L31" s="46"/>
      <c r="N31" s="33"/>
      <c r="O31" s="33"/>
      <c r="P31" s="33"/>
    </row>
    <row r="32" spans="2:17" ht="23.25" customHeight="1" thickBot="1" x14ac:dyDescent="0.25">
      <c r="C32" s="163" t="s">
        <v>42</v>
      </c>
      <c r="D32" s="161">
        <v>51.6</v>
      </c>
      <c r="E32" s="162">
        <v>356</v>
      </c>
      <c r="F32" s="162">
        <v>353.1</v>
      </c>
      <c r="G32" s="48">
        <v>882.7</v>
      </c>
      <c r="H32" s="52"/>
      <c r="I32" s="50">
        <v>45.07958746027338</v>
      </c>
      <c r="J32" s="51">
        <v>270.31970286031657</v>
      </c>
      <c r="K32" s="51">
        <v>245.14206316146749</v>
      </c>
      <c r="L32" s="48">
        <v>43212</v>
      </c>
      <c r="M32" s="52"/>
      <c r="N32" s="53">
        <v>1.3169591274075845</v>
      </c>
      <c r="O32" s="54">
        <v>1.4403892805920622</v>
      </c>
      <c r="P32" s="55"/>
    </row>
    <row r="33" spans="2:16" ht="19.5" customHeight="1" x14ac:dyDescent="0.2">
      <c r="C33" s="3"/>
      <c r="D33" s="4"/>
      <c r="E33" s="56"/>
      <c r="F33" s="198" t="str">
        <f>'指定都市（清掃）'!F33:G33</f>
        <v>「令和７年地方公務員給与実態調査」より</v>
      </c>
      <c r="G33" s="198"/>
      <c r="H33" s="57"/>
      <c r="I33" s="206" t="str">
        <f>'指定都市（清掃）'!I33:L33</f>
        <v>「賃金構造基本統計調査」（令和４年、５年、６年の３ヶ年平均）による</v>
      </c>
      <c r="J33" s="207"/>
      <c r="K33" s="207"/>
      <c r="L33" s="207"/>
      <c r="N33" s="56"/>
      <c r="O33" s="56"/>
    </row>
    <row r="34" spans="2:16" ht="9.75" customHeight="1" x14ac:dyDescent="0.2">
      <c r="C34" s="58"/>
      <c r="D34" s="59"/>
      <c r="E34" s="56"/>
      <c r="F34" s="56"/>
      <c r="G34" s="56"/>
      <c r="I34" s="82"/>
      <c r="N34" s="56"/>
      <c r="O34" s="56"/>
      <c r="P34" s="56"/>
    </row>
    <row r="35" spans="2:16" ht="13.5" customHeight="1" x14ac:dyDescent="0.2">
      <c r="B35" s="60" t="s">
        <v>87</v>
      </c>
      <c r="D35" s="59"/>
      <c r="E35" s="56"/>
      <c r="F35" s="56"/>
      <c r="G35" s="56"/>
      <c r="I35" s="83"/>
      <c r="J35" s="83"/>
      <c r="K35" s="83"/>
      <c r="L35" s="83"/>
      <c r="N35" s="56"/>
      <c r="O35" s="56"/>
      <c r="P35" s="56"/>
    </row>
    <row r="36" spans="2:16" ht="13.5" customHeight="1" x14ac:dyDescent="0.2">
      <c r="B36" s="60" t="s">
        <v>117</v>
      </c>
      <c r="E36" s="56"/>
      <c r="F36" s="56"/>
      <c r="G36" s="56"/>
      <c r="N36" s="56"/>
      <c r="O36" s="56"/>
      <c r="P36" s="56"/>
    </row>
    <row r="37" spans="2:16" ht="13.5" customHeight="1" x14ac:dyDescent="0.2">
      <c r="B37" s="84" t="s">
        <v>101</v>
      </c>
      <c r="E37" s="56"/>
      <c r="F37" s="56"/>
      <c r="G37" s="56"/>
      <c r="N37" s="56"/>
      <c r="O37" s="56"/>
    </row>
    <row r="38" spans="2:16" ht="13.5" customHeight="1" x14ac:dyDescent="0.2">
      <c r="B38" s="1" t="s">
        <v>93</v>
      </c>
      <c r="E38" s="56"/>
      <c r="F38" s="56"/>
      <c r="G38" s="56"/>
      <c r="N38" s="56"/>
      <c r="O38" s="56"/>
      <c r="P38" s="56"/>
    </row>
    <row r="39" spans="2:16" ht="13.5" customHeight="1" x14ac:dyDescent="0.2">
      <c r="B39" s="1" t="s">
        <v>94</v>
      </c>
      <c r="E39" s="56"/>
      <c r="F39" s="56"/>
      <c r="G39" s="56"/>
      <c r="N39" s="56"/>
      <c r="O39" s="56"/>
      <c r="P39" s="56"/>
    </row>
    <row r="40" spans="2:16" ht="13.5" customHeight="1" x14ac:dyDescent="0.2">
      <c r="B40" s="1" t="s">
        <v>95</v>
      </c>
      <c r="E40" s="56"/>
      <c r="F40" s="56"/>
      <c r="G40" s="56"/>
      <c r="N40" s="56"/>
      <c r="O40" s="56"/>
      <c r="P40" s="56"/>
    </row>
    <row r="41" spans="2:16" ht="13.5" customHeight="1" x14ac:dyDescent="0.2">
      <c r="B41" s="1" t="s">
        <v>96</v>
      </c>
      <c r="E41" s="56"/>
      <c r="F41" s="56"/>
      <c r="G41" s="56"/>
      <c r="N41" s="56"/>
      <c r="O41" s="56"/>
      <c r="P41" s="56"/>
    </row>
    <row r="42" spans="2:16" ht="13.5" customHeight="1" x14ac:dyDescent="0.2">
      <c r="B42" s="1" t="s">
        <v>97</v>
      </c>
      <c r="D42" s="57"/>
      <c r="E42" s="57"/>
      <c r="F42" s="57"/>
      <c r="G42" s="56"/>
      <c r="H42" s="57"/>
      <c r="I42" s="57"/>
      <c r="J42" s="57"/>
      <c r="K42" s="57"/>
      <c r="M42" s="57"/>
      <c r="N42" s="57"/>
      <c r="O42" s="57"/>
    </row>
    <row r="43" spans="2:16" ht="13" customHeight="1" x14ac:dyDescent="0.2">
      <c r="B43" s="1" t="s">
        <v>98</v>
      </c>
      <c r="D43" s="57"/>
      <c r="E43" s="57"/>
      <c r="F43" s="57"/>
      <c r="G43" s="56"/>
      <c r="H43" s="57"/>
      <c r="I43" s="57"/>
      <c r="J43" s="57"/>
      <c r="K43" s="57"/>
      <c r="M43" s="57"/>
      <c r="N43" s="57"/>
      <c r="O43" s="57"/>
    </row>
    <row r="44" spans="2:16" ht="13" customHeight="1" x14ac:dyDescent="0.2">
      <c r="B44" s="1" t="s">
        <v>104</v>
      </c>
      <c r="D44" s="57"/>
      <c r="E44" s="57"/>
      <c r="F44" s="57"/>
      <c r="G44" s="56"/>
      <c r="H44" s="57"/>
      <c r="I44" s="57"/>
      <c r="J44" s="57"/>
      <c r="K44" s="57"/>
      <c r="M44" s="57"/>
      <c r="N44" s="57"/>
      <c r="O44" s="57"/>
    </row>
    <row r="45" spans="2:16" ht="13" customHeight="1" x14ac:dyDescent="0.2">
      <c r="B45" s="61" t="s">
        <v>86</v>
      </c>
      <c r="D45" s="57"/>
      <c r="E45" s="57"/>
      <c r="F45" s="57"/>
      <c r="G45" s="56"/>
      <c r="H45" s="57"/>
      <c r="I45" s="57"/>
      <c r="J45" s="57"/>
      <c r="K45" s="57"/>
      <c r="M45" s="57"/>
      <c r="N45" s="57"/>
      <c r="O45" s="57"/>
    </row>
    <row r="46" spans="2:16" ht="13" customHeight="1" x14ac:dyDescent="0.2"/>
    <row r="48" spans="2:16" x14ac:dyDescent="0.2">
      <c r="L48" s="85"/>
    </row>
    <row r="49" spans="9:12" x14ac:dyDescent="0.2">
      <c r="I49" s="62"/>
      <c r="J49" s="62"/>
      <c r="K49" s="62"/>
      <c r="L49" s="63"/>
    </row>
    <row r="50" spans="9:12" x14ac:dyDescent="0.2">
      <c r="I50" s="62"/>
      <c r="J50" s="62"/>
      <c r="K50" s="62"/>
      <c r="L50" s="63"/>
    </row>
    <row r="51" spans="9:12" x14ac:dyDescent="0.2">
      <c r="I51" s="62"/>
      <c r="J51" s="62"/>
      <c r="K51" s="62"/>
      <c r="L51" s="63"/>
    </row>
    <row r="52" spans="9:12" x14ac:dyDescent="0.2">
      <c r="I52" s="62"/>
      <c r="J52" s="62"/>
      <c r="K52" s="62"/>
      <c r="L52" s="63"/>
    </row>
    <row r="53" spans="9:12" x14ac:dyDescent="0.2">
      <c r="I53" s="62"/>
      <c r="J53" s="62"/>
      <c r="K53" s="62"/>
      <c r="L53" s="63"/>
    </row>
    <row r="54" spans="9:12" x14ac:dyDescent="0.2">
      <c r="I54" s="62"/>
      <c r="J54" s="62"/>
      <c r="K54" s="62"/>
      <c r="L54" s="63"/>
    </row>
    <row r="55" spans="9:12" x14ac:dyDescent="0.2">
      <c r="I55" s="62"/>
      <c r="J55" s="62"/>
      <c r="K55" s="62"/>
      <c r="L55" s="63"/>
    </row>
    <row r="56" spans="9:12" x14ac:dyDescent="0.2">
      <c r="I56" s="62"/>
      <c r="J56" s="62"/>
      <c r="K56" s="62"/>
      <c r="L56" s="63"/>
    </row>
    <row r="57" spans="9:12" x14ac:dyDescent="0.2">
      <c r="I57" s="62"/>
      <c r="J57" s="62"/>
      <c r="K57" s="62"/>
      <c r="L57" s="63"/>
    </row>
    <row r="58" spans="9:12" x14ac:dyDescent="0.2">
      <c r="I58" s="62"/>
      <c r="J58" s="62"/>
      <c r="K58" s="62"/>
      <c r="L58" s="63"/>
    </row>
    <row r="59" spans="9:12" x14ac:dyDescent="0.2">
      <c r="I59" s="62"/>
      <c r="J59" s="62"/>
      <c r="K59" s="62"/>
      <c r="L59" s="63"/>
    </row>
    <row r="60" spans="9:12" x14ac:dyDescent="0.2">
      <c r="I60" s="62"/>
      <c r="J60" s="62"/>
      <c r="K60" s="62"/>
      <c r="L60" s="63"/>
    </row>
    <row r="61" spans="9:12" x14ac:dyDescent="0.2">
      <c r="I61" s="62"/>
      <c r="J61" s="62"/>
      <c r="K61" s="62"/>
      <c r="L61" s="63"/>
    </row>
    <row r="62" spans="9:12" x14ac:dyDescent="0.2">
      <c r="I62" s="62"/>
      <c r="J62" s="62"/>
      <c r="K62" s="62"/>
      <c r="L62" s="63"/>
    </row>
    <row r="63" spans="9:12" x14ac:dyDescent="0.2">
      <c r="I63" s="62"/>
      <c r="J63" s="62"/>
      <c r="K63" s="62"/>
      <c r="L63" s="63"/>
    </row>
    <row r="64" spans="9:12" x14ac:dyDescent="0.2">
      <c r="I64" s="62"/>
      <c r="J64" s="62"/>
      <c r="K64" s="62"/>
      <c r="L64" s="63"/>
    </row>
    <row r="65" spans="9:12" x14ac:dyDescent="0.2">
      <c r="I65" s="62"/>
      <c r="J65" s="62"/>
      <c r="K65" s="62"/>
      <c r="L65" s="63"/>
    </row>
    <row r="66" spans="9:12" x14ac:dyDescent="0.2">
      <c r="I66" s="62"/>
      <c r="J66" s="62"/>
      <c r="K66" s="62"/>
      <c r="L66" s="63"/>
    </row>
    <row r="68" spans="9:12" x14ac:dyDescent="0.2">
      <c r="L68" s="85"/>
    </row>
  </sheetData>
  <mergeCells count="9">
    <mergeCell ref="B7:B8"/>
    <mergeCell ref="I33:L33"/>
    <mergeCell ref="F33:G33"/>
    <mergeCell ref="O7:O9"/>
    <mergeCell ref="C4:F4"/>
    <mergeCell ref="C7:C8"/>
    <mergeCell ref="D7:G7"/>
    <mergeCell ref="I7:L7"/>
    <mergeCell ref="N7:N9"/>
  </mergeCells>
  <phoneticPr fontId="4"/>
  <printOptions horizontalCentered="1" verticalCentered="1"/>
  <pageMargins left="0.27559055118110237" right="0.31496062992125984" top="0.62992125984251968" bottom="0.43307086614173229" header="0.51181102362204722" footer="0.27559055118110237"/>
  <pageSetup paperSize="9" scale="6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P47"/>
  <sheetViews>
    <sheetView showGridLines="0" view="pageBreakPreview" topLeftCell="A5" zoomScale="80" zoomScaleNormal="70" zoomScaleSheetLayoutView="80" workbookViewId="0">
      <pane xSplit="3" ySplit="5" topLeftCell="D17" activePane="bottomRight" state="frozen"/>
      <selection activeCell="I7" sqref="I7:L7"/>
      <selection pane="topRight" activeCell="I7" sqref="I7:L7"/>
      <selection pane="bottomLeft" activeCell="I7" sqref="I7:L7"/>
      <selection pane="bottomRight" activeCell="B44" sqref="B44"/>
    </sheetView>
  </sheetViews>
  <sheetFormatPr defaultColWidth="9.33203125" defaultRowHeight="13" x14ac:dyDescent="0.2"/>
  <cols>
    <col min="1" max="1" width="2" style="1" customWidth="1"/>
    <col min="2" max="2" width="16.21875" style="1" customWidth="1"/>
    <col min="3" max="3" width="16.109375" style="1" customWidth="1"/>
    <col min="4" max="4" width="13.5546875" style="1" customWidth="1"/>
    <col min="5" max="5" width="23.44140625" style="1" customWidth="1"/>
    <col min="6" max="6" width="25.44140625" style="1" customWidth="1"/>
    <col min="7" max="7" width="20.5546875" style="1" customWidth="1"/>
    <col min="8" max="8" width="5.21875" style="1" customWidth="1"/>
    <col min="9" max="9" width="13.109375" style="1" customWidth="1"/>
    <col min="10" max="10" width="19.77734375" style="1" customWidth="1"/>
    <col min="11" max="11" width="25.77734375" style="1" customWidth="1"/>
    <col min="12" max="12" width="20.109375" style="1" customWidth="1"/>
    <col min="13" max="13" width="4.88671875" style="1" customWidth="1"/>
    <col min="14" max="15" width="12.77734375" style="1" customWidth="1"/>
    <col min="16" max="16" width="2.5546875" style="1" customWidth="1"/>
    <col min="17" max="16384" width="9.33203125" style="1"/>
  </cols>
  <sheetData>
    <row r="4" spans="2:16" ht="22.5" customHeight="1" x14ac:dyDescent="0.2">
      <c r="C4" s="208"/>
      <c r="D4" s="208"/>
      <c r="E4" s="208"/>
      <c r="F4" s="208"/>
      <c r="G4" s="5"/>
    </row>
    <row r="5" spans="2:16" ht="21" customHeight="1" x14ac:dyDescent="0.2">
      <c r="B5" s="6" t="s">
        <v>103</v>
      </c>
      <c r="C5" s="6"/>
      <c r="D5" s="52"/>
    </row>
    <row r="6" spans="2:16" ht="19.5" customHeight="1" thickBot="1" x14ac:dyDescent="0.25">
      <c r="B6" s="52" t="s">
        <v>83</v>
      </c>
      <c r="C6" s="7"/>
      <c r="D6" s="64"/>
      <c r="E6" s="8"/>
      <c r="F6" s="65"/>
      <c r="G6" s="9" t="s">
        <v>39</v>
      </c>
      <c r="L6" s="10" t="s">
        <v>40</v>
      </c>
    </row>
    <row r="7" spans="2:16" ht="28" customHeight="1" x14ac:dyDescent="0.2">
      <c r="B7" s="196" t="s">
        <v>82</v>
      </c>
      <c r="C7" s="199" t="s">
        <v>81</v>
      </c>
      <c r="D7" s="201" t="s">
        <v>73</v>
      </c>
      <c r="E7" s="204"/>
      <c r="F7" s="204"/>
      <c r="G7" s="205"/>
      <c r="I7" s="209" t="s">
        <v>107</v>
      </c>
      <c r="J7" s="204"/>
      <c r="K7" s="204"/>
      <c r="L7" s="205"/>
      <c r="N7" s="190" t="s">
        <v>71</v>
      </c>
      <c r="O7" s="193" t="s">
        <v>72</v>
      </c>
      <c r="P7" s="12"/>
    </row>
    <row r="8" spans="2:16" ht="29.5" customHeight="1" x14ac:dyDescent="0.2">
      <c r="B8" s="197"/>
      <c r="C8" s="200"/>
      <c r="D8" s="66" t="s">
        <v>0</v>
      </c>
      <c r="E8" s="67" t="s">
        <v>28</v>
      </c>
      <c r="F8" s="68" t="s">
        <v>29</v>
      </c>
      <c r="G8" s="15" t="s">
        <v>43</v>
      </c>
      <c r="I8" s="13" t="s">
        <v>0</v>
      </c>
      <c r="J8" s="16" t="s">
        <v>28</v>
      </c>
      <c r="K8" s="17" t="s">
        <v>35</v>
      </c>
      <c r="L8" s="18" t="s">
        <v>33</v>
      </c>
      <c r="N8" s="191"/>
      <c r="O8" s="194"/>
      <c r="P8" s="12"/>
    </row>
    <row r="9" spans="2:16" ht="13.5" thickBot="1" x14ac:dyDescent="0.25">
      <c r="B9" s="19"/>
      <c r="C9" s="69"/>
      <c r="D9" s="21"/>
      <c r="E9" s="22" t="s">
        <v>65</v>
      </c>
      <c r="F9" s="23" t="s">
        <v>66</v>
      </c>
      <c r="G9" s="24"/>
      <c r="I9" s="21"/>
      <c r="J9" s="22" t="s">
        <v>67</v>
      </c>
      <c r="K9" s="23" t="s">
        <v>68</v>
      </c>
      <c r="L9" s="24"/>
      <c r="N9" s="192"/>
      <c r="O9" s="195"/>
      <c r="P9" s="12"/>
    </row>
    <row r="10" spans="2:16" ht="21" customHeight="1" x14ac:dyDescent="0.2">
      <c r="B10" s="28" t="s">
        <v>44</v>
      </c>
      <c r="C10" s="70" t="s">
        <v>3</v>
      </c>
      <c r="D10" s="71">
        <v>48.8</v>
      </c>
      <c r="E10" s="31">
        <v>332</v>
      </c>
      <c r="F10" s="31">
        <v>329.5</v>
      </c>
      <c r="G10" s="32">
        <v>31.4</v>
      </c>
      <c r="I10" s="176">
        <v>53.976285714285716</v>
      </c>
      <c r="J10" s="177">
        <v>224.71103571428569</v>
      </c>
      <c r="K10" s="177">
        <v>215.64467857142856</v>
      </c>
      <c r="L10" s="187">
        <v>933.33333333333337</v>
      </c>
      <c r="N10" s="76">
        <v>1.477453027372138</v>
      </c>
      <c r="O10" s="77">
        <v>1.527976494401919</v>
      </c>
      <c r="P10" s="33"/>
    </row>
    <row r="11" spans="2:16" ht="21" customHeight="1" x14ac:dyDescent="0.2">
      <c r="B11" s="34" t="s">
        <v>45</v>
      </c>
      <c r="C11" s="73" t="s">
        <v>4</v>
      </c>
      <c r="D11" s="74">
        <v>56</v>
      </c>
      <c r="E11" s="31">
        <v>413.3</v>
      </c>
      <c r="F11" s="31">
        <v>389.6</v>
      </c>
      <c r="G11" s="32">
        <v>11.3</v>
      </c>
      <c r="I11" s="188">
        <v>47.201988071570575</v>
      </c>
      <c r="J11" s="179">
        <v>269.16799204771371</v>
      </c>
      <c r="K11" s="179">
        <v>256.0502982107356</v>
      </c>
      <c r="L11" s="189">
        <v>335.33333333333331</v>
      </c>
      <c r="N11" s="151">
        <v>1.5354723154703214</v>
      </c>
      <c r="O11" s="152">
        <v>1.5215760447166118</v>
      </c>
      <c r="P11" s="45"/>
    </row>
    <row r="12" spans="2:16" ht="21" customHeight="1" x14ac:dyDescent="0.2">
      <c r="B12" s="34" t="s">
        <v>46</v>
      </c>
      <c r="C12" s="73" t="s">
        <v>5</v>
      </c>
      <c r="D12" s="74">
        <v>56.5</v>
      </c>
      <c r="E12" s="31">
        <v>403.4</v>
      </c>
      <c r="F12" s="31">
        <v>396.7</v>
      </c>
      <c r="G12" s="32">
        <v>16</v>
      </c>
      <c r="I12" s="188">
        <v>49.435116598079567</v>
      </c>
      <c r="J12" s="179">
        <v>254.19524462734338</v>
      </c>
      <c r="K12" s="179">
        <v>239.09190672153636</v>
      </c>
      <c r="L12" s="189">
        <v>729</v>
      </c>
      <c r="N12" s="151">
        <v>1.5869691055448127</v>
      </c>
      <c r="O12" s="152">
        <v>1.6591945977578628</v>
      </c>
      <c r="P12" s="33"/>
    </row>
    <row r="13" spans="2:16" ht="21" customHeight="1" x14ac:dyDescent="0.2">
      <c r="B13" s="34" t="s">
        <v>47</v>
      </c>
      <c r="C13" s="73" t="s">
        <v>6</v>
      </c>
      <c r="D13" s="74">
        <v>47.3</v>
      </c>
      <c r="E13" s="31">
        <v>403.5</v>
      </c>
      <c r="F13" s="31">
        <v>379.4</v>
      </c>
      <c r="G13" s="32">
        <v>23.5</v>
      </c>
      <c r="I13" s="188">
        <v>49.584592274678116</v>
      </c>
      <c r="J13" s="179">
        <v>246.2114592274678</v>
      </c>
      <c r="K13" s="179">
        <v>230.38570815450643</v>
      </c>
      <c r="L13" s="189">
        <v>776.66666666666663</v>
      </c>
      <c r="N13" s="151">
        <v>1.6388351755277879</v>
      </c>
      <c r="O13" s="152">
        <v>1.6468035410666977</v>
      </c>
      <c r="P13" s="33"/>
    </row>
    <row r="14" spans="2:16" ht="21" customHeight="1" x14ac:dyDescent="0.2">
      <c r="B14" s="34" t="s">
        <v>48</v>
      </c>
      <c r="C14" s="73" t="s">
        <v>7</v>
      </c>
      <c r="D14" s="74">
        <v>50.3</v>
      </c>
      <c r="E14" s="31">
        <v>382.2</v>
      </c>
      <c r="F14" s="31">
        <v>382</v>
      </c>
      <c r="G14" s="32">
        <v>58.4</v>
      </c>
      <c r="I14" s="188">
        <v>51.198703514158986</v>
      </c>
      <c r="J14" s="179">
        <v>277.23343568747867</v>
      </c>
      <c r="K14" s="179">
        <v>254.59672466734906</v>
      </c>
      <c r="L14" s="189">
        <v>977</v>
      </c>
      <c r="N14" s="151">
        <v>1.3786215903295613</v>
      </c>
      <c r="O14" s="152">
        <v>1.5004120752107613</v>
      </c>
      <c r="P14" s="33"/>
    </row>
    <row r="15" spans="2:16" ht="21" customHeight="1" x14ac:dyDescent="0.2">
      <c r="B15" s="34" t="s">
        <v>49</v>
      </c>
      <c r="C15" s="73" t="s">
        <v>8</v>
      </c>
      <c r="D15" s="74">
        <v>56.2</v>
      </c>
      <c r="E15" s="31">
        <v>393</v>
      </c>
      <c r="F15" s="31">
        <v>390.8</v>
      </c>
      <c r="G15" s="32">
        <v>17.3</v>
      </c>
      <c r="I15" s="188">
        <v>51.198703514158986</v>
      </c>
      <c r="J15" s="179">
        <v>277.23343568747867</v>
      </c>
      <c r="K15" s="179">
        <v>254.59672466734906</v>
      </c>
      <c r="L15" s="189">
        <v>977</v>
      </c>
      <c r="N15" s="151">
        <v>1.4175779304016682</v>
      </c>
      <c r="O15" s="152">
        <v>1.5349765418648311</v>
      </c>
      <c r="P15" s="33"/>
    </row>
    <row r="16" spans="2:16" ht="21" customHeight="1" x14ac:dyDescent="0.2">
      <c r="B16" s="34">
        <v>141500</v>
      </c>
      <c r="C16" s="73" t="s">
        <v>92</v>
      </c>
      <c r="D16" s="74">
        <v>55.8</v>
      </c>
      <c r="E16" s="31">
        <v>382</v>
      </c>
      <c r="F16" s="31">
        <v>360</v>
      </c>
      <c r="G16" s="32">
        <v>3.5</v>
      </c>
      <c r="I16" s="188">
        <v>51.198703514158986</v>
      </c>
      <c r="J16" s="179">
        <v>277.23343568747867</v>
      </c>
      <c r="K16" s="179">
        <v>254.59672466734906</v>
      </c>
      <c r="L16" s="189">
        <v>977</v>
      </c>
      <c r="N16" s="151">
        <v>1.3779001766245222</v>
      </c>
      <c r="O16" s="152">
        <v>1.4140009085755865</v>
      </c>
      <c r="P16" s="33"/>
    </row>
    <row r="17" spans="2:16" ht="21" customHeight="1" x14ac:dyDescent="0.2">
      <c r="B17" s="34" t="s">
        <v>50</v>
      </c>
      <c r="C17" s="73" t="s">
        <v>61</v>
      </c>
      <c r="D17" s="74">
        <v>56.7</v>
      </c>
      <c r="E17" s="31">
        <v>349.5</v>
      </c>
      <c r="F17" s="31">
        <v>348.5</v>
      </c>
      <c r="G17" s="32">
        <v>15</v>
      </c>
      <c r="I17" s="188">
        <v>50.763859649122807</v>
      </c>
      <c r="J17" s="179">
        <v>224.80105263157895</v>
      </c>
      <c r="K17" s="179">
        <v>213.23473684210524</v>
      </c>
      <c r="L17" s="189">
        <v>190</v>
      </c>
      <c r="N17" s="151">
        <v>1.5547080225322039</v>
      </c>
      <c r="O17" s="152">
        <v>1.6343490988433802</v>
      </c>
      <c r="P17" s="33"/>
    </row>
    <row r="18" spans="2:16" ht="21" customHeight="1" x14ac:dyDescent="0.2">
      <c r="B18" s="34" t="s">
        <v>51</v>
      </c>
      <c r="C18" s="73" t="s">
        <v>9</v>
      </c>
      <c r="D18" s="74">
        <v>56.8</v>
      </c>
      <c r="E18" s="31">
        <v>418.7</v>
      </c>
      <c r="F18" s="31">
        <v>398.4</v>
      </c>
      <c r="G18" s="32">
        <v>0.9</v>
      </c>
      <c r="I18" s="188">
        <v>54.154966392830474</v>
      </c>
      <c r="J18" s="179">
        <v>238.3108289768484</v>
      </c>
      <c r="K18" s="179">
        <v>214.10903659447348</v>
      </c>
      <c r="L18" s="189">
        <v>446.33333333333331</v>
      </c>
      <c r="N18" s="151">
        <v>1.7569491147239313</v>
      </c>
      <c r="O18" s="152">
        <v>1.8607341676782052</v>
      </c>
      <c r="P18" s="33"/>
    </row>
    <row r="19" spans="2:16" ht="21" customHeight="1" x14ac:dyDescent="0.2">
      <c r="B19" s="34" t="s">
        <v>52</v>
      </c>
      <c r="C19" s="73" t="s">
        <v>62</v>
      </c>
      <c r="D19" s="74">
        <v>52.5</v>
      </c>
      <c r="E19" s="31">
        <v>382.7</v>
      </c>
      <c r="F19" s="31">
        <v>381.8</v>
      </c>
      <c r="G19" s="32">
        <v>3.2</v>
      </c>
      <c r="I19" s="188">
        <v>54.154966392830474</v>
      </c>
      <c r="J19" s="179">
        <v>238.3108289768484</v>
      </c>
      <c r="K19" s="179">
        <v>214.10903659447348</v>
      </c>
      <c r="L19" s="189">
        <v>446.33333333333331</v>
      </c>
      <c r="N19" s="151">
        <v>1.605885899701095</v>
      </c>
      <c r="O19" s="152">
        <v>1.7832035773582802</v>
      </c>
      <c r="P19" s="33"/>
    </row>
    <row r="20" spans="2:16" ht="21" customHeight="1" x14ac:dyDescent="0.2">
      <c r="B20" s="34" t="s">
        <v>53</v>
      </c>
      <c r="C20" s="73" t="s">
        <v>10</v>
      </c>
      <c r="D20" s="74">
        <v>55.3</v>
      </c>
      <c r="E20" s="31">
        <v>393.8</v>
      </c>
      <c r="F20" s="31">
        <v>384.3</v>
      </c>
      <c r="G20" s="32">
        <v>24.1</v>
      </c>
      <c r="I20" s="188">
        <v>48.235401974612131</v>
      </c>
      <c r="J20" s="179">
        <v>273.40780441937</v>
      </c>
      <c r="K20" s="179">
        <v>244.5469675599436</v>
      </c>
      <c r="L20" s="189">
        <v>709</v>
      </c>
      <c r="N20" s="151">
        <v>1.4403392794009819</v>
      </c>
      <c r="O20" s="152">
        <v>1.5714772660421561</v>
      </c>
      <c r="P20" s="33"/>
    </row>
    <row r="21" spans="2:16" ht="21" customHeight="1" x14ac:dyDescent="0.2">
      <c r="B21" s="34" t="s">
        <v>54</v>
      </c>
      <c r="C21" s="73" t="s">
        <v>11</v>
      </c>
      <c r="D21" s="74">
        <v>57.2</v>
      </c>
      <c r="E21" s="31">
        <v>418.2</v>
      </c>
      <c r="F21" s="31">
        <v>417.9</v>
      </c>
      <c r="G21" s="32">
        <v>10</v>
      </c>
      <c r="I21" s="188">
        <v>48.089629629629627</v>
      </c>
      <c r="J21" s="179">
        <v>248.82992592592589</v>
      </c>
      <c r="K21" s="179">
        <v>229.88651851851856</v>
      </c>
      <c r="L21" s="189">
        <v>225</v>
      </c>
      <c r="N21" s="151">
        <v>1.6806660149249646</v>
      </c>
      <c r="O21" s="152">
        <v>1.8178534465314282</v>
      </c>
      <c r="P21" s="33"/>
    </row>
    <row r="22" spans="2:16" ht="21" customHeight="1" x14ac:dyDescent="0.2">
      <c r="B22" s="34" t="s">
        <v>55</v>
      </c>
      <c r="C22" s="73" t="s">
        <v>12</v>
      </c>
      <c r="D22" s="74">
        <v>55.6</v>
      </c>
      <c r="E22" s="31">
        <v>357.3</v>
      </c>
      <c r="F22" s="31">
        <v>357.2</v>
      </c>
      <c r="G22" s="32">
        <v>59</v>
      </c>
      <c r="I22" s="188">
        <v>47.258017817371943</v>
      </c>
      <c r="J22" s="179">
        <v>258.00634743875281</v>
      </c>
      <c r="K22" s="179">
        <v>240.91547884187085</v>
      </c>
      <c r="L22" s="189">
        <v>898</v>
      </c>
      <c r="N22" s="151">
        <v>1.3848496502002461</v>
      </c>
      <c r="O22" s="152">
        <v>1.4826776665290757</v>
      </c>
      <c r="P22" s="33"/>
    </row>
    <row r="23" spans="2:16" ht="21" customHeight="1" x14ac:dyDescent="0.2">
      <c r="B23" s="34" t="s">
        <v>56</v>
      </c>
      <c r="C23" s="73" t="s">
        <v>13</v>
      </c>
      <c r="D23" s="74">
        <v>58.2</v>
      </c>
      <c r="E23" s="31">
        <v>325.2</v>
      </c>
      <c r="F23" s="31">
        <v>324.60000000000002</v>
      </c>
      <c r="G23" s="32">
        <v>0.7</v>
      </c>
      <c r="I23" s="188">
        <v>47.258017817371943</v>
      </c>
      <c r="J23" s="179">
        <v>258.00634743875281</v>
      </c>
      <c r="K23" s="179">
        <v>240.91547884187085</v>
      </c>
      <c r="L23" s="189">
        <v>898</v>
      </c>
      <c r="N23" s="151">
        <v>1.2604341064794851</v>
      </c>
      <c r="O23" s="152">
        <v>1.3473604998749664</v>
      </c>
      <c r="P23" s="33"/>
    </row>
    <row r="24" spans="2:16" ht="21" customHeight="1" x14ac:dyDescent="0.2">
      <c r="B24" s="34" t="s">
        <v>57</v>
      </c>
      <c r="C24" s="73" t="s">
        <v>14</v>
      </c>
      <c r="D24" s="74">
        <v>55.3</v>
      </c>
      <c r="E24" s="31">
        <v>415.5</v>
      </c>
      <c r="F24" s="31">
        <v>412.1</v>
      </c>
      <c r="G24" s="32">
        <v>29.2</v>
      </c>
      <c r="I24" s="188">
        <v>43.716592102703757</v>
      </c>
      <c r="J24" s="179">
        <v>280.23635479478702</v>
      </c>
      <c r="K24" s="179">
        <v>238.38659793814432</v>
      </c>
      <c r="L24" s="189">
        <v>1713.6666666666667</v>
      </c>
      <c r="N24" s="151">
        <v>1.4826770077860332</v>
      </c>
      <c r="O24" s="152">
        <v>1.728704564620408</v>
      </c>
      <c r="P24" s="33"/>
    </row>
    <row r="25" spans="2:16" ht="21" customHeight="1" x14ac:dyDescent="0.2">
      <c r="B25" s="34">
        <v>331007</v>
      </c>
      <c r="C25" s="73" t="s">
        <v>91</v>
      </c>
      <c r="D25" s="74">
        <v>45.5</v>
      </c>
      <c r="E25" s="31">
        <v>366.5</v>
      </c>
      <c r="F25" s="31">
        <v>364.3</v>
      </c>
      <c r="G25" s="32">
        <v>4.0999999999999996</v>
      </c>
      <c r="I25" s="188">
        <v>48.69751037344399</v>
      </c>
      <c r="J25" s="179">
        <v>247.7705394190871</v>
      </c>
      <c r="K25" s="179">
        <v>232.70082987551865</v>
      </c>
      <c r="L25" s="189">
        <v>241</v>
      </c>
      <c r="N25" s="151">
        <v>1.4791911938331379</v>
      </c>
      <c r="O25" s="152">
        <v>1.5655294405046996</v>
      </c>
      <c r="P25" s="33"/>
    </row>
    <row r="26" spans="2:16" ht="21" customHeight="1" x14ac:dyDescent="0.2">
      <c r="B26" s="34" t="s">
        <v>58</v>
      </c>
      <c r="C26" s="73" t="s">
        <v>15</v>
      </c>
      <c r="D26" s="74">
        <v>53.8</v>
      </c>
      <c r="E26" s="31">
        <v>406.4</v>
      </c>
      <c r="F26" s="31">
        <v>404</v>
      </c>
      <c r="G26" s="32">
        <v>8.6999999999999993</v>
      </c>
      <c r="I26" s="188">
        <v>43.647407407407414</v>
      </c>
      <c r="J26" s="179">
        <v>208.09957671957673</v>
      </c>
      <c r="K26" s="179">
        <v>201.03470899470898</v>
      </c>
      <c r="L26" s="189">
        <v>315</v>
      </c>
      <c r="N26" s="151">
        <v>1.9529112283954413</v>
      </c>
      <c r="O26" s="152">
        <v>2.009603227324456</v>
      </c>
      <c r="P26" s="33"/>
    </row>
    <row r="27" spans="2:16" ht="21" customHeight="1" x14ac:dyDescent="0.2">
      <c r="B27" s="34" t="s">
        <v>59</v>
      </c>
      <c r="C27" s="73" t="s">
        <v>16</v>
      </c>
      <c r="D27" s="74" t="s">
        <v>113</v>
      </c>
      <c r="E27" s="31" t="s">
        <v>113</v>
      </c>
      <c r="F27" s="31" t="s">
        <v>113</v>
      </c>
      <c r="G27" s="32">
        <v>0</v>
      </c>
      <c r="I27" s="188">
        <v>44.457582668187001</v>
      </c>
      <c r="J27" s="179">
        <v>278.83226909920182</v>
      </c>
      <c r="K27" s="179">
        <v>231.76744583808437</v>
      </c>
      <c r="L27" s="189">
        <v>584.66666666666663</v>
      </c>
      <c r="N27" s="151" t="s">
        <v>113</v>
      </c>
      <c r="O27" s="152" t="s">
        <v>113</v>
      </c>
      <c r="P27" s="33"/>
    </row>
    <row r="28" spans="2:16" ht="21" customHeight="1" x14ac:dyDescent="0.2">
      <c r="B28" s="34" t="s">
        <v>60</v>
      </c>
      <c r="C28" s="35" t="s">
        <v>17</v>
      </c>
      <c r="D28" s="74">
        <v>50.9</v>
      </c>
      <c r="E28" s="31">
        <v>370.1</v>
      </c>
      <c r="F28" s="31">
        <v>367.9</v>
      </c>
      <c r="G28" s="32">
        <v>12.2</v>
      </c>
      <c r="I28" s="188">
        <v>44.457582668187001</v>
      </c>
      <c r="J28" s="179">
        <v>278.83226909920182</v>
      </c>
      <c r="K28" s="179">
        <v>231.76744583808437</v>
      </c>
      <c r="L28" s="189">
        <v>584.66666666666663</v>
      </c>
      <c r="N28" s="151">
        <v>1.327321264485092</v>
      </c>
      <c r="O28" s="152">
        <v>1.5873670207205006</v>
      </c>
      <c r="P28" s="33"/>
    </row>
    <row r="29" spans="2:16" ht="21" customHeight="1" thickBot="1" x14ac:dyDescent="0.25">
      <c r="B29" s="34" t="s">
        <v>99</v>
      </c>
      <c r="C29" s="35" t="s">
        <v>100</v>
      </c>
      <c r="D29" s="78">
        <v>57.8</v>
      </c>
      <c r="E29" s="31">
        <v>341.2</v>
      </c>
      <c r="F29" s="31">
        <v>340.9</v>
      </c>
      <c r="G29" s="32">
        <v>7.2</v>
      </c>
      <c r="I29" s="188">
        <v>51.081772151898733</v>
      </c>
      <c r="J29" s="179">
        <v>228.36278481012656</v>
      </c>
      <c r="K29" s="179">
        <v>209.8212658227848</v>
      </c>
      <c r="L29" s="189">
        <v>131.66666666666666</v>
      </c>
      <c r="N29" s="165">
        <v>1.494113851710525</v>
      </c>
      <c r="O29" s="166">
        <v>1.62471615383316</v>
      </c>
      <c r="P29" s="33"/>
    </row>
    <row r="30" spans="2:16" ht="21" customHeight="1" thickTop="1" thickBot="1" x14ac:dyDescent="0.25">
      <c r="B30" s="12"/>
      <c r="C30" s="37" t="s">
        <v>41</v>
      </c>
      <c r="D30" s="79">
        <v>53.3</v>
      </c>
      <c r="E30" s="39">
        <v>379.7</v>
      </c>
      <c r="F30" s="39">
        <v>375</v>
      </c>
      <c r="G30" s="40">
        <v>335.7</v>
      </c>
      <c r="I30" s="80">
        <v>48.358116377593525</v>
      </c>
      <c r="J30" s="81">
        <v>258.16372886265702</v>
      </c>
      <c r="K30" s="81">
        <v>234.38678350291485</v>
      </c>
      <c r="L30" s="40">
        <v>9205.6666666666661</v>
      </c>
      <c r="N30" s="42">
        <v>1.4707720626471126</v>
      </c>
      <c r="O30" s="43">
        <v>1.5999195619975581</v>
      </c>
      <c r="P30" s="33"/>
    </row>
    <row r="31" spans="2:16" ht="15" customHeight="1" thickBot="1" x14ac:dyDescent="0.25">
      <c r="C31" s="11"/>
      <c r="D31" s="4"/>
      <c r="E31" s="45"/>
      <c r="F31" s="45"/>
      <c r="G31" s="46"/>
      <c r="I31" s="4"/>
      <c r="J31" s="45"/>
      <c r="K31" s="45"/>
      <c r="L31" s="47"/>
      <c r="N31" s="33"/>
      <c r="O31" s="33"/>
      <c r="P31" s="33"/>
    </row>
    <row r="32" spans="2:16" ht="23.25" customHeight="1" thickBot="1" x14ac:dyDescent="0.25">
      <c r="C32" s="163" t="s">
        <v>42</v>
      </c>
      <c r="D32" s="161">
        <v>54.6</v>
      </c>
      <c r="E32" s="162">
        <v>361.4</v>
      </c>
      <c r="F32" s="162">
        <v>355.9</v>
      </c>
      <c r="G32" s="48">
        <v>1134.4000000000001</v>
      </c>
      <c r="H32" s="52"/>
      <c r="I32" s="50">
        <v>49.023330965909096</v>
      </c>
      <c r="J32" s="51">
        <v>251.04500621448867</v>
      </c>
      <c r="K32" s="51">
        <v>228.03431951349432</v>
      </c>
      <c r="L32" s="48">
        <v>15018.666666666666</v>
      </c>
      <c r="M32" s="52"/>
      <c r="N32" s="53">
        <v>1.4395825093259407</v>
      </c>
      <c r="O32" s="54">
        <v>1.5607299846764469</v>
      </c>
      <c r="P32" s="86"/>
    </row>
    <row r="33" spans="2:15" ht="19.5" customHeight="1" x14ac:dyDescent="0.2">
      <c r="C33" s="3"/>
      <c r="D33" s="4"/>
      <c r="E33" s="56"/>
      <c r="F33" s="198" t="str">
        <f>'指定都市（給食）'!F33:G33</f>
        <v>「令和７年地方公務員給与実態調査」より</v>
      </c>
      <c r="G33" s="198"/>
      <c r="H33" s="57"/>
      <c r="I33" s="206" t="str">
        <f>'指定都市（清掃）'!I33:L33</f>
        <v>「賃金構造基本統計調査」（令和４年、５年、６年の３ヶ年平均）による</v>
      </c>
      <c r="J33" s="207"/>
      <c r="K33" s="207"/>
      <c r="L33" s="207"/>
      <c r="N33" s="56"/>
      <c r="O33" s="56"/>
    </row>
    <row r="34" spans="2:15" ht="7.9" customHeight="1" x14ac:dyDescent="0.2">
      <c r="C34" s="58"/>
      <c r="D34" s="59"/>
      <c r="E34" s="56"/>
      <c r="F34" s="56"/>
      <c r="G34" s="56"/>
      <c r="N34" s="56"/>
      <c r="O34" s="56"/>
    </row>
    <row r="35" spans="2:15" ht="13.5" customHeight="1" x14ac:dyDescent="0.2">
      <c r="B35" s="60" t="s">
        <v>87</v>
      </c>
      <c r="D35" s="59"/>
      <c r="E35" s="56"/>
      <c r="F35" s="56"/>
      <c r="G35" s="56"/>
      <c r="N35" s="56"/>
      <c r="O35" s="56"/>
    </row>
    <row r="36" spans="2:15" ht="13.5" customHeight="1" x14ac:dyDescent="0.2">
      <c r="B36" s="1" t="s">
        <v>118</v>
      </c>
      <c r="E36" s="57"/>
      <c r="F36" s="57"/>
      <c r="G36" s="56"/>
      <c r="N36" s="57"/>
      <c r="O36" s="57"/>
    </row>
    <row r="37" spans="2:15" ht="13.5" customHeight="1" x14ac:dyDescent="0.2">
      <c r="B37" s="1" t="s">
        <v>101</v>
      </c>
      <c r="E37" s="57"/>
      <c r="F37" s="57"/>
      <c r="G37" s="56"/>
      <c r="N37" s="57"/>
      <c r="O37" s="57"/>
    </row>
    <row r="38" spans="2:15" ht="13.5" customHeight="1" x14ac:dyDescent="0.2">
      <c r="B38" s="1" t="s">
        <v>93</v>
      </c>
      <c r="E38" s="57"/>
      <c r="F38" s="57"/>
      <c r="G38" s="56"/>
      <c r="N38" s="57"/>
      <c r="O38" s="57"/>
    </row>
    <row r="39" spans="2:15" ht="13.5" customHeight="1" x14ac:dyDescent="0.2">
      <c r="B39" s="1" t="s">
        <v>94</v>
      </c>
      <c r="E39" s="57"/>
      <c r="F39" s="57"/>
      <c r="G39" s="56"/>
      <c r="N39" s="57"/>
      <c r="O39" s="57"/>
    </row>
    <row r="40" spans="2:15" ht="13.5" customHeight="1" x14ac:dyDescent="0.2">
      <c r="B40" s="1" t="s">
        <v>95</v>
      </c>
      <c r="E40" s="57"/>
      <c r="F40" s="57"/>
      <c r="G40" s="56"/>
      <c r="N40" s="57"/>
      <c r="O40" s="57"/>
    </row>
    <row r="41" spans="2:15" ht="13.5" customHeight="1" x14ac:dyDescent="0.2">
      <c r="B41" s="1" t="s">
        <v>96</v>
      </c>
      <c r="E41" s="57"/>
      <c r="F41" s="57"/>
      <c r="G41" s="56"/>
      <c r="N41" s="57"/>
      <c r="O41" s="57"/>
    </row>
    <row r="42" spans="2:15" ht="13.5" customHeight="1" x14ac:dyDescent="0.2">
      <c r="B42" s="1" t="s">
        <v>97</v>
      </c>
      <c r="D42" s="57"/>
      <c r="E42" s="57"/>
      <c r="F42" s="57"/>
      <c r="G42" s="56"/>
      <c r="H42" s="57"/>
      <c r="I42" s="57"/>
      <c r="J42" s="57"/>
      <c r="K42" s="57"/>
      <c r="M42" s="57"/>
      <c r="N42" s="57"/>
      <c r="O42" s="57"/>
    </row>
    <row r="43" spans="2:15" ht="13.5" customHeight="1" x14ac:dyDescent="0.2">
      <c r="B43" s="1" t="s">
        <v>98</v>
      </c>
      <c r="D43" s="57"/>
      <c r="E43" s="57"/>
      <c r="F43" s="57"/>
      <c r="G43" s="56"/>
      <c r="H43" s="57"/>
      <c r="I43" s="57"/>
      <c r="J43" s="57"/>
      <c r="K43" s="57"/>
      <c r="M43" s="57"/>
      <c r="N43" s="57"/>
      <c r="O43" s="57"/>
    </row>
    <row r="44" spans="2:15" ht="13" customHeight="1" x14ac:dyDescent="0.2">
      <c r="B44" s="1" t="s">
        <v>104</v>
      </c>
      <c r="D44" s="57"/>
      <c r="E44" s="57"/>
      <c r="F44" s="57"/>
      <c r="G44" s="56"/>
      <c r="H44" s="57"/>
      <c r="I44" s="57"/>
      <c r="J44" s="57"/>
      <c r="K44" s="57"/>
      <c r="M44" s="57"/>
      <c r="N44" s="57"/>
      <c r="O44" s="57"/>
    </row>
    <row r="45" spans="2:15" ht="13" customHeight="1" x14ac:dyDescent="0.2">
      <c r="B45" s="61" t="s">
        <v>86</v>
      </c>
      <c r="D45" s="57"/>
      <c r="E45" s="57"/>
      <c r="F45" s="57"/>
      <c r="G45" s="56"/>
      <c r="H45" s="57"/>
      <c r="I45" s="57"/>
      <c r="J45" s="57"/>
      <c r="K45" s="57"/>
      <c r="M45" s="57"/>
      <c r="N45" s="57"/>
      <c r="O45" s="57"/>
    </row>
    <row r="46" spans="2:15" ht="13" customHeight="1" x14ac:dyDescent="0.2"/>
    <row r="47" spans="2:15" ht="13" customHeight="1" x14ac:dyDescent="0.2"/>
  </sheetData>
  <mergeCells count="9">
    <mergeCell ref="B7:B8"/>
    <mergeCell ref="I33:L33"/>
    <mergeCell ref="F33:G33"/>
    <mergeCell ref="C4:F4"/>
    <mergeCell ref="C7:C8"/>
    <mergeCell ref="D7:G7"/>
    <mergeCell ref="I7:L7"/>
    <mergeCell ref="O7:O9"/>
    <mergeCell ref="N7:N9"/>
  </mergeCells>
  <phoneticPr fontId="4"/>
  <printOptions horizontalCentered="1" verticalCentered="1"/>
  <pageMargins left="0.27559055118110237" right="0.31496062992125984" top="0.62992125984251968" bottom="0.31496062992125984" header="0.31496062992125984" footer="0.51181102362204722"/>
  <pageSetup paperSize="9" scale="6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P73"/>
  <sheetViews>
    <sheetView showGridLines="0" view="pageBreakPreview" topLeftCell="A5" zoomScale="80" zoomScaleNormal="70" zoomScaleSheetLayoutView="80" workbookViewId="0">
      <pane xSplit="3" ySplit="5" topLeftCell="D10" activePane="bottomRight" state="frozen"/>
      <selection activeCell="I7" sqref="I7:L7"/>
      <selection pane="topRight" activeCell="I7" sqref="I7:L7"/>
      <selection pane="bottomLeft" activeCell="I7" sqref="I7:L7"/>
      <selection pane="bottomRight" activeCell="B37" sqref="B37"/>
    </sheetView>
  </sheetViews>
  <sheetFormatPr defaultColWidth="9.33203125" defaultRowHeight="13" x14ac:dyDescent="0.2"/>
  <cols>
    <col min="1" max="1" width="2" style="1" customWidth="1"/>
    <col min="2" max="2" width="16.21875" style="1" customWidth="1"/>
    <col min="3" max="3" width="16.109375" style="1" customWidth="1"/>
    <col min="4" max="4" width="13.5546875" style="1" customWidth="1"/>
    <col min="5" max="5" width="23.44140625" style="1" customWidth="1"/>
    <col min="6" max="6" width="25.44140625" style="1" customWidth="1"/>
    <col min="7" max="7" width="20.5546875" style="1" customWidth="1"/>
    <col min="8" max="8" width="5.21875" style="1" customWidth="1"/>
    <col min="9" max="9" width="13.109375" style="1" customWidth="1"/>
    <col min="10" max="10" width="19.77734375" style="1" customWidth="1"/>
    <col min="11" max="11" width="25.77734375" style="1" customWidth="1"/>
    <col min="12" max="12" width="20.109375" style="1" customWidth="1"/>
    <col min="13" max="13" width="4.88671875" style="1" customWidth="1"/>
    <col min="14" max="15" width="12.77734375" style="1" customWidth="1"/>
    <col min="16" max="16" width="2.5546875" style="1" customWidth="1"/>
    <col min="17" max="16384" width="9.33203125" style="1"/>
  </cols>
  <sheetData>
    <row r="4" spans="2:16" ht="22.5" customHeight="1" x14ac:dyDescent="0.2">
      <c r="C4" s="208"/>
      <c r="D4" s="208"/>
      <c r="E4" s="208"/>
      <c r="F4" s="208"/>
      <c r="G4" s="5"/>
    </row>
    <row r="5" spans="2:16" ht="21" customHeight="1" x14ac:dyDescent="0.2">
      <c r="B5" s="6" t="s">
        <v>103</v>
      </c>
      <c r="C5" s="52"/>
    </row>
    <row r="6" spans="2:16" ht="19.5" customHeight="1" thickBot="1" x14ac:dyDescent="0.25">
      <c r="B6" s="7" t="s">
        <v>77</v>
      </c>
      <c r="C6" s="64"/>
      <c r="D6" s="8"/>
      <c r="F6" s="65"/>
      <c r="G6" s="9" t="s">
        <v>39</v>
      </c>
      <c r="L6" s="10" t="s">
        <v>40</v>
      </c>
    </row>
    <row r="7" spans="2:16" ht="28" customHeight="1" x14ac:dyDescent="0.2">
      <c r="B7" s="196" t="s">
        <v>82</v>
      </c>
      <c r="C7" s="199" t="s">
        <v>81</v>
      </c>
      <c r="D7" s="201" t="s">
        <v>76</v>
      </c>
      <c r="E7" s="204"/>
      <c r="F7" s="204"/>
      <c r="G7" s="205"/>
      <c r="I7" s="209" t="s">
        <v>108</v>
      </c>
      <c r="J7" s="204"/>
      <c r="K7" s="204"/>
      <c r="L7" s="205"/>
      <c r="N7" s="190" t="s">
        <v>74</v>
      </c>
      <c r="O7" s="193" t="s">
        <v>75</v>
      </c>
      <c r="P7" s="12"/>
    </row>
    <row r="8" spans="2:16" ht="29.5" customHeight="1" x14ac:dyDescent="0.2">
      <c r="B8" s="197"/>
      <c r="C8" s="200"/>
      <c r="D8" s="66" t="s">
        <v>0</v>
      </c>
      <c r="E8" s="67" t="s">
        <v>28</v>
      </c>
      <c r="F8" s="68" t="s">
        <v>29</v>
      </c>
      <c r="G8" s="15" t="s">
        <v>43</v>
      </c>
      <c r="I8" s="13" t="s">
        <v>0</v>
      </c>
      <c r="J8" s="16" t="s">
        <v>28</v>
      </c>
      <c r="K8" s="17" t="s">
        <v>35</v>
      </c>
      <c r="L8" s="18" t="s">
        <v>33</v>
      </c>
      <c r="N8" s="191"/>
      <c r="O8" s="194"/>
      <c r="P8" s="12"/>
    </row>
    <row r="9" spans="2:16" ht="13.5" thickBot="1" x14ac:dyDescent="0.25">
      <c r="B9" s="19"/>
      <c r="C9" s="69"/>
      <c r="D9" s="21"/>
      <c r="E9" s="22" t="s">
        <v>65</v>
      </c>
      <c r="F9" s="23" t="s">
        <v>66</v>
      </c>
      <c r="G9" s="24"/>
      <c r="I9" s="21"/>
      <c r="J9" s="22" t="s">
        <v>67</v>
      </c>
      <c r="K9" s="23" t="s">
        <v>68</v>
      </c>
      <c r="L9" s="24"/>
      <c r="N9" s="192"/>
      <c r="O9" s="195"/>
      <c r="P9" s="12"/>
    </row>
    <row r="10" spans="2:16" ht="21" customHeight="1" x14ac:dyDescent="0.2">
      <c r="B10" s="28" t="s">
        <v>44</v>
      </c>
      <c r="C10" s="70" t="s">
        <v>3</v>
      </c>
      <c r="D10" s="71">
        <v>57.3</v>
      </c>
      <c r="E10" s="31">
        <v>405.7</v>
      </c>
      <c r="F10" s="31">
        <v>356</v>
      </c>
      <c r="G10" s="32">
        <v>2.9</v>
      </c>
      <c r="I10" s="139">
        <v>58.849717514124279</v>
      </c>
      <c r="J10" s="137">
        <v>235.14745762711863</v>
      </c>
      <c r="K10" s="137">
        <v>206.20564971751409</v>
      </c>
      <c r="L10" s="138">
        <v>59</v>
      </c>
      <c r="N10" s="76">
        <v>1.725300388504869</v>
      </c>
      <c r="O10" s="77">
        <v>1.7264318435876644</v>
      </c>
      <c r="P10" s="33"/>
    </row>
    <row r="11" spans="2:16" ht="21" customHeight="1" x14ac:dyDescent="0.2">
      <c r="B11" s="34" t="s">
        <v>45</v>
      </c>
      <c r="C11" s="73" t="s">
        <v>4</v>
      </c>
      <c r="D11" s="74">
        <v>60.1</v>
      </c>
      <c r="E11" s="31">
        <v>446.2</v>
      </c>
      <c r="F11" s="31">
        <v>357.1</v>
      </c>
      <c r="G11" s="32" t="s">
        <v>114</v>
      </c>
      <c r="I11" s="140">
        <v>57.51748251748252</v>
      </c>
      <c r="J11" s="141">
        <v>205.26853146853148</v>
      </c>
      <c r="K11" s="141">
        <v>186.21888111888114</v>
      </c>
      <c r="L11" s="142">
        <v>47.666666666666664</v>
      </c>
      <c r="N11" s="76">
        <v>2.1737379656189741</v>
      </c>
      <c r="O11" s="77">
        <v>1.9176358372169</v>
      </c>
      <c r="P11" s="33"/>
    </row>
    <row r="12" spans="2:16" ht="21" customHeight="1" x14ac:dyDescent="0.2">
      <c r="B12" s="34" t="s">
        <v>46</v>
      </c>
      <c r="C12" s="73" t="s">
        <v>5</v>
      </c>
      <c r="D12" s="74">
        <v>54.2</v>
      </c>
      <c r="E12" s="31">
        <v>525.5</v>
      </c>
      <c r="F12" s="31">
        <v>448</v>
      </c>
      <c r="G12" s="32">
        <v>0.8</v>
      </c>
      <c r="I12" s="140">
        <v>61.083474576271186</v>
      </c>
      <c r="J12" s="141">
        <v>247.32881355932207</v>
      </c>
      <c r="K12" s="141">
        <v>226.05889830508471</v>
      </c>
      <c r="L12" s="142">
        <v>157.33333333333334</v>
      </c>
      <c r="N12" s="76">
        <v>2.1247018996189793</v>
      </c>
      <c r="O12" s="77">
        <v>1.9817844082181975</v>
      </c>
      <c r="P12" s="33"/>
    </row>
    <row r="13" spans="2:16" ht="21" customHeight="1" x14ac:dyDescent="0.2">
      <c r="B13" s="34" t="s">
        <v>47</v>
      </c>
      <c r="C13" s="73" t="s">
        <v>6</v>
      </c>
      <c r="D13" s="74">
        <v>56.5</v>
      </c>
      <c r="E13" s="31">
        <v>457.6</v>
      </c>
      <c r="F13" s="31">
        <v>389.1</v>
      </c>
      <c r="G13" s="32">
        <v>0.8</v>
      </c>
      <c r="I13" s="140">
        <v>56.96377358490566</v>
      </c>
      <c r="J13" s="141">
        <v>287.5890566037736</v>
      </c>
      <c r="K13" s="141">
        <v>262.62415094339622</v>
      </c>
      <c r="L13" s="142">
        <v>88.333333333333329</v>
      </c>
      <c r="N13" s="76">
        <v>1.5911592930688574</v>
      </c>
      <c r="O13" s="77">
        <v>1.4815849898125453</v>
      </c>
      <c r="P13" s="33"/>
    </row>
    <row r="14" spans="2:16" ht="21" customHeight="1" x14ac:dyDescent="0.2">
      <c r="B14" s="34" t="s">
        <v>48</v>
      </c>
      <c r="C14" s="73" t="s">
        <v>7</v>
      </c>
      <c r="D14" s="74">
        <v>56.5</v>
      </c>
      <c r="E14" s="31">
        <v>404.5</v>
      </c>
      <c r="F14" s="31">
        <v>392.2</v>
      </c>
      <c r="G14" s="32">
        <v>2.2000000000000002</v>
      </c>
      <c r="I14" s="168">
        <v>60.826558265582698</v>
      </c>
      <c r="J14" s="169">
        <v>262.9761517615176</v>
      </c>
      <c r="K14" s="169">
        <v>233.8560975609756</v>
      </c>
      <c r="L14" s="170">
        <v>246</v>
      </c>
      <c r="N14" s="76">
        <v>1.5381622907267449</v>
      </c>
      <c r="O14" s="77">
        <v>1.6770997382171651</v>
      </c>
      <c r="P14" s="33"/>
    </row>
    <row r="15" spans="2:16" ht="21" customHeight="1" x14ac:dyDescent="0.2">
      <c r="B15" s="34" t="s">
        <v>49</v>
      </c>
      <c r="C15" s="73" t="s">
        <v>8</v>
      </c>
      <c r="D15" s="74">
        <v>47.9</v>
      </c>
      <c r="E15" s="31">
        <v>381.9</v>
      </c>
      <c r="F15" s="31">
        <v>373.8</v>
      </c>
      <c r="G15" s="32">
        <v>10.7</v>
      </c>
      <c r="I15" s="168">
        <v>60.826558265582698</v>
      </c>
      <c r="J15" s="169">
        <v>262.9761517615176</v>
      </c>
      <c r="K15" s="169">
        <v>233.8560975609756</v>
      </c>
      <c r="L15" s="170">
        <v>246</v>
      </c>
      <c r="N15" s="76">
        <v>1.452222939007525</v>
      </c>
      <c r="O15" s="77">
        <v>1.5984188733951461</v>
      </c>
      <c r="P15" s="33"/>
    </row>
    <row r="16" spans="2:16" ht="21" customHeight="1" x14ac:dyDescent="0.2">
      <c r="B16" s="34">
        <v>141500</v>
      </c>
      <c r="C16" s="73" t="s">
        <v>92</v>
      </c>
      <c r="D16" s="74">
        <v>59.7</v>
      </c>
      <c r="E16" s="31">
        <v>426.3</v>
      </c>
      <c r="F16" s="31">
        <v>325.39999999999998</v>
      </c>
      <c r="G16" s="32">
        <v>0.8</v>
      </c>
      <c r="I16" s="168">
        <v>60.826558265582698</v>
      </c>
      <c r="J16" s="169">
        <v>262.9761517615176</v>
      </c>
      <c r="K16" s="169">
        <v>233.8560975609756</v>
      </c>
      <c r="L16" s="170">
        <v>246</v>
      </c>
      <c r="N16" s="76">
        <v>1.6210595415001516</v>
      </c>
      <c r="O16" s="77">
        <v>1.3914539898415743</v>
      </c>
      <c r="P16" s="33"/>
    </row>
    <row r="17" spans="2:16" ht="21" customHeight="1" x14ac:dyDescent="0.2">
      <c r="B17" s="34" t="s">
        <v>50</v>
      </c>
      <c r="C17" s="73" t="s">
        <v>61</v>
      </c>
      <c r="D17" s="74">
        <v>56.6</v>
      </c>
      <c r="E17" s="31">
        <v>463.9</v>
      </c>
      <c r="F17" s="31">
        <v>398.7</v>
      </c>
      <c r="G17" s="32" t="s">
        <v>114</v>
      </c>
      <c r="I17" s="140">
        <v>63.215384615384615</v>
      </c>
      <c r="J17" s="141">
        <v>215.77307692307693</v>
      </c>
      <c r="K17" s="141">
        <v>195.47307692307692</v>
      </c>
      <c r="L17" s="142">
        <v>34.666666666666664</v>
      </c>
      <c r="N17" s="76">
        <v>2.1499438512682483</v>
      </c>
      <c r="O17" s="77">
        <v>2.0396670798654153</v>
      </c>
      <c r="P17" s="33"/>
    </row>
    <row r="18" spans="2:16" ht="21" customHeight="1" x14ac:dyDescent="0.2">
      <c r="B18" s="34" t="s">
        <v>51</v>
      </c>
      <c r="C18" s="73" t="s">
        <v>9</v>
      </c>
      <c r="D18" s="74" t="s">
        <v>113</v>
      </c>
      <c r="E18" s="31" t="s">
        <v>113</v>
      </c>
      <c r="F18" s="31" t="s">
        <v>113</v>
      </c>
      <c r="G18" s="32">
        <v>0</v>
      </c>
      <c r="I18" s="168">
        <v>60.095041322314053</v>
      </c>
      <c r="J18" s="169">
        <v>250.72066115702478</v>
      </c>
      <c r="K18" s="169">
        <v>217.41157024793387</v>
      </c>
      <c r="L18" s="170">
        <v>80.666666666666671</v>
      </c>
      <c r="N18" s="76" t="s">
        <v>113</v>
      </c>
      <c r="O18" s="77" t="s">
        <v>113</v>
      </c>
      <c r="P18" s="33"/>
    </row>
    <row r="19" spans="2:16" ht="21" customHeight="1" x14ac:dyDescent="0.2">
      <c r="B19" s="34" t="s">
        <v>52</v>
      </c>
      <c r="C19" s="73" t="s">
        <v>62</v>
      </c>
      <c r="D19" s="74" t="s">
        <v>113</v>
      </c>
      <c r="E19" s="31" t="s">
        <v>113</v>
      </c>
      <c r="F19" s="31" t="s">
        <v>113</v>
      </c>
      <c r="G19" s="32">
        <v>0</v>
      </c>
      <c r="I19" s="168">
        <v>60.095041322314053</v>
      </c>
      <c r="J19" s="169">
        <v>250.72066115702478</v>
      </c>
      <c r="K19" s="169">
        <v>217.41157024793387</v>
      </c>
      <c r="L19" s="170">
        <v>80.666666666666671</v>
      </c>
      <c r="N19" s="76" t="s">
        <v>113</v>
      </c>
      <c r="O19" s="77" t="s">
        <v>113</v>
      </c>
      <c r="P19" s="33"/>
    </row>
    <row r="20" spans="2:16" ht="21" customHeight="1" x14ac:dyDescent="0.2">
      <c r="B20" s="34" t="s">
        <v>53</v>
      </c>
      <c r="C20" s="73" t="s">
        <v>10</v>
      </c>
      <c r="D20" s="74">
        <v>59.3</v>
      </c>
      <c r="E20" s="31">
        <v>389.2</v>
      </c>
      <c r="F20" s="31">
        <v>380.7</v>
      </c>
      <c r="G20" s="32">
        <v>5</v>
      </c>
      <c r="I20" s="140">
        <v>60.508391608391612</v>
      </c>
      <c r="J20" s="141">
        <v>260.29160839160835</v>
      </c>
      <c r="K20" s="141">
        <v>230.43006993006992</v>
      </c>
      <c r="L20" s="142">
        <v>95.333333333333329</v>
      </c>
      <c r="N20" s="76">
        <v>1.4952460527058142</v>
      </c>
      <c r="O20" s="77">
        <v>1.6521281277028361</v>
      </c>
      <c r="P20" s="33"/>
    </row>
    <row r="21" spans="2:16" ht="21" customHeight="1" x14ac:dyDescent="0.2">
      <c r="B21" s="34" t="s">
        <v>54</v>
      </c>
      <c r="C21" s="73" t="s">
        <v>11</v>
      </c>
      <c r="D21" s="74">
        <v>60</v>
      </c>
      <c r="E21" s="31">
        <v>363.1</v>
      </c>
      <c r="F21" s="31">
        <v>350.3</v>
      </c>
      <c r="G21" s="32">
        <v>1.7</v>
      </c>
      <c r="I21" s="140">
        <v>63.328301886792445</v>
      </c>
      <c r="J21" s="141">
        <v>237.79245283018864</v>
      </c>
      <c r="K21" s="141">
        <v>213.70000000000002</v>
      </c>
      <c r="L21" s="142">
        <v>17.666666666666668</v>
      </c>
      <c r="N21" s="76">
        <v>1.5269618344838534</v>
      </c>
      <c r="O21" s="77">
        <v>1.6392138511932615</v>
      </c>
      <c r="P21" s="33"/>
    </row>
    <row r="22" spans="2:16" ht="21" customHeight="1" x14ac:dyDescent="0.2">
      <c r="B22" s="34" t="s">
        <v>55</v>
      </c>
      <c r="C22" s="73" t="s">
        <v>12</v>
      </c>
      <c r="D22" s="74" t="s">
        <v>113</v>
      </c>
      <c r="E22" s="31" t="s">
        <v>113</v>
      </c>
      <c r="F22" s="31" t="s">
        <v>113</v>
      </c>
      <c r="G22" s="32">
        <v>0</v>
      </c>
      <c r="I22" s="168">
        <v>61.13030303030304</v>
      </c>
      <c r="J22" s="169">
        <v>275.64462809917353</v>
      </c>
      <c r="K22" s="169">
        <v>229.01322314049588</v>
      </c>
      <c r="L22" s="170">
        <v>121</v>
      </c>
      <c r="N22" s="76" t="s">
        <v>113</v>
      </c>
      <c r="O22" s="77" t="s">
        <v>113</v>
      </c>
      <c r="P22" s="87"/>
    </row>
    <row r="23" spans="2:16" ht="21" customHeight="1" x14ac:dyDescent="0.2">
      <c r="B23" s="34" t="s">
        <v>56</v>
      </c>
      <c r="C23" s="73" t="s">
        <v>13</v>
      </c>
      <c r="D23" s="74" t="s">
        <v>113</v>
      </c>
      <c r="E23" s="31" t="s">
        <v>113</v>
      </c>
      <c r="F23" s="31" t="s">
        <v>113</v>
      </c>
      <c r="G23" s="32">
        <v>0</v>
      </c>
      <c r="I23" s="168">
        <v>61.13030303030304</v>
      </c>
      <c r="J23" s="169">
        <v>275.64462809917353</v>
      </c>
      <c r="K23" s="169">
        <v>229.01322314049588</v>
      </c>
      <c r="L23" s="170">
        <v>121</v>
      </c>
      <c r="N23" s="76" t="s">
        <v>113</v>
      </c>
      <c r="O23" s="77" t="s">
        <v>113</v>
      </c>
      <c r="P23" s="33"/>
    </row>
    <row r="24" spans="2:16" ht="21" customHeight="1" x14ac:dyDescent="0.2">
      <c r="B24" s="34" t="s">
        <v>57</v>
      </c>
      <c r="C24" s="73" t="s">
        <v>14</v>
      </c>
      <c r="D24" s="74">
        <v>56.1</v>
      </c>
      <c r="E24" s="31">
        <v>435.4</v>
      </c>
      <c r="F24" s="31">
        <v>407.6</v>
      </c>
      <c r="G24" s="32">
        <v>6.6</v>
      </c>
      <c r="I24" s="140">
        <v>61.958854166666669</v>
      </c>
      <c r="J24" s="141">
        <v>236.33255208333333</v>
      </c>
      <c r="K24" s="141">
        <v>221.6723958333333</v>
      </c>
      <c r="L24" s="142">
        <v>128</v>
      </c>
      <c r="N24" s="76">
        <v>1.8423192072435006</v>
      </c>
      <c r="O24" s="77">
        <v>1.8387494684112962</v>
      </c>
      <c r="P24" s="33"/>
    </row>
    <row r="25" spans="2:16" ht="21" customHeight="1" x14ac:dyDescent="0.2">
      <c r="B25" s="34">
        <v>331007</v>
      </c>
      <c r="C25" s="73" t="s">
        <v>91</v>
      </c>
      <c r="D25" s="74" t="s">
        <v>115</v>
      </c>
      <c r="E25" s="31" t="s">
        <v>115</v>
      </c>
      <c r="F25" s="31" t="s">
        <v>115</v>
      </c>
      <c r="G25" s="32" t="s">
        <v>115</v>
      </c>
      <c r="I25" s="140">
        <v>62.672499999999992</v>
      </c>
      <c r="J25" s="141">
        <v>225.82125000000002</v>
      </c>
      <c r="K25" s="141">
        <v>201.99124999999998</v>
      </c>
      <c r="L25" s="142">
        <v>26.666666666666668</v>
      </c>
      <c r="N25" s="76" t="s">
        <v>115</v>
      </c>
      <c r="O25" s="77" t="s">
        <v>115</v>
      </c>
      <c r="P25" s="33"/>
    </row>
    <row r="26" spans="2:16" ht="21" customHeight="1" x14ac:dyDescent="0.2">
      <c r="B26" s="34" t="s">
        <v>58</v>
      </c>
      <c r="C26" s="73" t="s">
        <v>15</v>
      </c>
      <c r="D26" s="74" t="s">
        <v>115</v>
      </c>
      <c r="E26" s="31" t="s">
        <v>115</v>
      </c>
      <c r="F26" s="31" t="s">
        <v>115</v>
      </c>
      <c r="G26" s="32" t="s">
        <v>115</v>
      </c>
      <c r="I26" s="140">
        <v>59.560103626943004</v>
      </c>
      <c r="J26" s="141">
        <v>266.14663212435232</v>
      </c>
      <c r="K26" s="141">
        <v>218.28393782383421</v>
      </c>
      <c r="L26" s="142">
        <v>64.333333333333329</v>
      </c>
      <c r="N26" s="76" t="s">
        <v>115</v>
      </c>
      <c r="O26" s="77" t="s">
        <v>115</v>
      </c>
      <c r="P26" s="33"/>
    </row>
    <row r="27" spans="2:16" ht="21" customHeight="1" x14ac:dyDescent="0.2">
      <c r="B27" s="34" t="s">
        <v>59</v>
      </c>
      <c r="C27" s="73" t="s">
        <v>16</v>
      </c>
      <c r="D27" s="74" t="s">
        <v>113</v>
      </c>
      <c r="E27" s="31" t="s">
        <v>113</v>
      </c>
      <c r="F27" s="31" t="s">
        <v>113</v>
      </c>
      <c r="G27" s="32">
        <v>0</v>
      </c>
      <c r="I27" s="168">
        <v>60.88884120171673</v>
      </c>
      <c r="J27" s="169">
        <v>222.66781115879829</v>
      </c>
      <c r="K27" s="169">
        <v>214.80429184549357</v>
      </c>
      <c r="L27" s="170">
        <v>77.666666666666671</v>
      </c>
      <c r="N27" s="76" t="s">
        <v>113</v>
      </c>
      <c r="O27" s="77" t="s">
        <v>113</v>
      </c>
      <c r="P27" s="33"/>
    </row>
    <row r="28" spans="2:16" ht="21" customHeight="1" x14ac:dyDescent="0.2">
      <c r="B28" s="34" t="s">
        <v>60</v>
      </c>
      <c r="C28" s="35" t="s">
        <v>17</v>
      </c>
      <c r="D28" s="74">
        <v>60.1</v>
      </c>
      <c r="E28" s="31">
        <v>380</v>
      </c>
      <c r="F28" s="31">
        <v>361.8</v>
      </c>
      <c r="G28" s="32">
        <v>2.1</v>
      </c>
      <c r="I28" s="168">
        <v>60.88884120171673</v>
      </c>
      <c r="J28" s="169">
        <v>222.66781115879829</v>
      </c>
      <c r="K28" s="169">
        <v>214.80429184549357</v>
      </c>
      <c r="L28" s="170">
        <v>77.666666666666671</v>
      </c>
      <c r="N28" s="76">
        <v>1.7065780546475051</v>
      </c>
      <c r="O28" s="77">
        <v>1.6843238879986573</v>
      </c>
      <c r="P28" s="33"/>
    </row>
    <row r="29" spans="2:16" ht="21" customHeight="1" thickBot="1" x14ac:dyDescent="0.25">
      <c r="B29" s="34" t="s">
        <v>99</v>
      </c>
      <c r="C29" s="35" t="s">
        <v>100</v>
      </c>
      <c r="D29" s="78">
        <v>55.4</v>
      </c>
      <c r="E29" s="31">
        <v>389.5</v>
      </c>
      <c r="F29" s="31">
        <v>388.5</v>
      </c>
      <c r="G29" s="32">
        <v>3.3</v>
      </c>
      <c r="I29" s="143">
        <v>61.158536585365852</v>
      </c>
      <c r="J29" s="144">
        <v>200.33902439024391</v>
      </c>
      <c r="K29" s="144">
        <v>179.85121951219512</v>
      </c>
      <c r="L29" s="145">
        <v>13.666666666666666</v>
      </c>
      <c r="N29" s="165">
        <v>1.9442043365514554</v>
      </c>
      <c r="O29" s="100">
        <v>2.1601187973799485</v>
      </c>
      <c r="P29" s="33"/>
    </row>
    <row r="30" spans="2:16" ht="15.5" customHeight="1" thickTop="1" x14ac:dyDescent="0.2">
      <c r="B30" s="12"/>
      <c r="C30" s="210" t="s">
        <v>41</v>
      </c>
      <c r="D30" s="212">
        <v>54.8</v>
      </c>
      <c r="E30" s="214">
        <v>402.3</v>
      </c>
      <c r="F30" s="214">
        <v>381.2</v>
      </c>
      <c r="G30" s="216">
        <v>37.799999999999997</v>
      </c>
      <c r="I30" s="90">
        <v>60.525543190249081</v>
      </c>
      <c r="J30" s="88">
        <v>251.32501324854269</v>
      </c>
      <c r="K30" s="91">
        <v>224.20402755696875</v>
      </c>
      <c r="L30" s="89">
        <v>1258</v>
      </c>
      <c r="N30" s="160">
        <v>1.6007161197367719</v>
      </c>
      <c r="O30" s="167">
        <v>1.7002370749256037</v>
      </c>
      <c r="P30" s="33"/>
    </row>
    <row r="31" spans="2:16" ht="15.5" customHeight="1" thickBot="1" x14ac:dyDescent="0.25">
      <c r="B31" s="12"/>
      <c r="C31" s="211"/>
      <c r="D31" s="213"/>
      <c r="E31" s="215"/>
      <c r="F31" s="215"/>
      <c r="G31" s="217"/>
      <c r="I31" s="92">
        <v>60.489144840643739</v>
      </c>
      <c r="J31" s="93">
        <v>248.58542126853899</v>
      </c>
      <c r="K31" s="94">
        <v>224.17185231934366</v>
      </c>
      <c r="L31" s="95">
        <v>1056.3333333333333</v>
      </c>
      <c r="N31" s="42">
        <v>1.6183571745561378</v>
      </c>
      <c r="O31" s="102">
        <v>1.7004811088278922</v>
      </c>
      <c r="P31" s="33"/>
    </row>
    <row r="32" spans="2:16" ht="18.75" customHeight="1" thickBot="1" x14ac:dyDescent="0.25">
      <c r="C32" s="11"/>
      <c r="D32" s="4"/>
      <c r="E32" s="45"/>
      <c r="F32" s="45"/>
      <c r="G32" s="46"/>
      <c r="I32" s="4"/>
      <c r="J32" s="45"/>
      <c r="K32" s="45"/>
      <c r="L32" s="46"/>
      <c r="N32" s="33"/>
      <c r="O32" s="33"/>
      <c r="P32" s="33"/>
    </row>
    <row r="33" spans="2:16" ht="23.25" customHeight="1" thickBot="1" x14ac:dyDescent="0.25">
      <c r="C33" s="163" t="s">
        <v>42</v>
      </c>
      <c r="D33" s="161">
        <v>55.2</v>
      </c>
      <c r="E33" s="162">
        <v>377.7</v>
      </c>
      <c r="F33" s="162">
        <v>349.1</v>
      </c>
      <c r="G33" s="48">
        <v>299.2</v>
      </c>
      <c r="H33" s="52"/>
      <c r="I33" s="50">
        <v>60.182477341389735</v>
      </c>
      <c r="J33" s="51">
        <v>253.87259387138539</v>
      </c>
      <c r="K33" s="51">
        <v>225.28620342396775</v>
      </c>
      <c r="L33" s="48">
        <v>2317</v>
      </c>
      <c r="M33" s="52"/>
      <c r="N33" s="96">
        <v>1.487754129897719</v>
      </c>
      <c r="O33" s="97">
        <v>1.5495844605407381</v>
      </c>
      <c r="P33" s="98"/>
    </row>
    <row r="34" spans="2:16" ht="19.5" customHeight="1" x14ac:dyDescent="0.2">
      <c r="C34" s="3"/>
      <c r="D34" s="4"/>
      <c r="E34" s="56"/>
      <c r="F34" s="198" t="str">
        <f>'指定都市（清掃）'!F33:G33</f>
        <v>「令和７年地方公務員給与実態調査」より</v>
      </c>
      <c r="G34" s="198"/>
      <c r="H34" s="57"/>
      <c r="I34" s="206" t="str">
        <f>'指定都市（清掃）'!I33:L33</f>
        <v>「賃金構造基本統計調査」（令和４年、５年、６年の３ヶ年平均）による</v>
      </c>
      <c r="J34" s="207"/>
      <c r="K34" s="207"/>
      <c r="L34" s="207"/>
      <c r="N34" s="56"/>
      <c r="O34" s="56"/>
    </row>
    <row r="35" spans="2:16" ht="13.5" customHeight="1" x14ac:dyDescent="0.2">
      <c r="B35" s="84"/>
      <c r="C35" s="58"/>
      <c r="D35" s="59"/>
      <c r="E35" s="57"/>
      <c r="F35" s="56"/>
      <c r="G35" s="56"/>
      <c r="I35" s="82"/>
      <c r="N35" s="56"/>
      <c r="O35" s="56"/>
    </row>
    <row r="36" spans="2:16" ht="13.5" customHeight="1" x14ac:dyDescent="0.2">
      <c r="B36" s="60" t="s">
        <v>87</v>
      </c>
      <c r="D36" s="59"/>
      <c r="E36" s="57"/>
      <c r="F36" s="56"/>
      <c r="G36" s="56"/>
      <c r="N36" s="56"/>
      <c r="O36" s="56"/>
    </row>
    <row r="37" spans="2:16" ht="13.5" customHeight="1" x14ac:dyDescent="0.2">
      <c r="B37" s="60" t="s">
        <v>119</v>
      </c>
      <c r="E37" s="57"/>
      <c r="F37" s="57"/>
      <c r="G37" s="56"/>
      <c r="N37" s="57"/>
      <c r="O37" s="57"/>
    </row>
    <row r="38" spans="2:16" ht="13.5" customHeight="1" x14ac:dyDescent="0.2">
      <c r="B38" s="60" t="s">
        <v>102</v>
      </c>
      <c r="E38" s="57"/>
      <c r="F38" s="57"/>
      <c r="G38" s="56"/>
      <c r="N38" s="57"/>
      <c r="O38" s="57"/>
    </row>
    <row r="39" spans="2:16" ht="13.5" customHeight="1" x14ac:dyDescent="0.2">
      <c r="B39" s="1" t="s">
        <v>93</v>
      </c>
      <c r="E39" s="57"/>
      <c r="F39" s="57"/>
      <c r="G39" s="56"/>
      <c r="N39" s="57"/>
      <c r="O39" s="57"/>
    </row>
    <row r="40" spans="2:16" ht="13.5" customHeight="1" x14ac:dyDescent="0.2">
      <c r="B40" s="1" t="s">
        <v>94</v>
      </c>
      <c r="E40" s="57"/>
      <c r="F40" s="57"/>
      <c r="G40" s="56"/>
      <c r="N40" s="57"/>
      <c r="O40" s="57"/>
    </row>
    <row r="41" spans="2:16" ht="13.5" customHeight="1" x14ac:dyDescent="0.2">
      <c r="B41" s="1" t="s">
        <v>95</v>
      </c>
      <c r="E41" s="57"/>
      <c r="F41" s="57"/>
      <c r="G41" s="56"/>
      <c r="N41" s="57"/>
      <c r="O41" s="57"/>
    </row>
    <row r="42" spans="2:16" ht="13.5" customHeight="1" x14ac:dyDescent="0.2">
      <c r="B42" s="1" t="s">
        <v>96</v>
      </c>
      <c r="E42" s="57"/>
      <c r="F42" s="57"/>
      <c r="G42" s="56"/>
      <c r="N42" s="57"/>
      <c r="O42" s="57"/>
    </row>
    <row r="43" spans="2:16" ht="13" customHeight="1" x14ac:dyDescent="0.2">
      <c r="B43" s="1" t="s">
        <v>97</v>
      </c>
      <c r="D43" s="57"/>
      <c r="E43" s="57"/>
      <c r="F43" s="57"/>
      <c r="G43" s="56"/>
      <c r="H43" s="57"/>
      <c r="I43" s="57"/>
      <c r="J43" s="57"/>
      <c r="K43" s="57"/>
      <c r="M43" s="57"/>
      <c r="N43" s="57"/>
      <c r="O43" s="57"/>
    </row>
    <row r="44" spans="2:16" ht="13" customHeight="1" x14ac:dyDescent="0.2">
      <c r="B44" s="1" t="s">
        <v>98</v>
      </c>
      <c r="D44" s="57"/>
      <c r="E44" s="57"/>
      <c r="F44" s="57"/>
      <c r="G44" s="56"/>
      <c r="H44" s="57"/>
      <c r="I44" s="57"/>
      <c r="J44" s="57"/>
      <c r="K44" s="57"/>
      <c r="M44" s="57"/>
      <c r="N44" s="57"/>
      <c r="O44" s="57"/>
    </row>
    <row r="45" spans="2:16" ht="13" customHeight="1" x14ac:dyDescent="0.2">
      <c r="B45" s="1" t="s">
        <v>105</v>
      </c>
      <c r="D45" s="57"/>
      <c r="E45" s="57"/>
      <c r="F45" s="57"/>
      <c r="G45" s="56"/>
      <c r="H45" s="57"/>
      <c r="I45" s="57"/>
      <c r="J45" s="57"/>
      <c r="K45" s="57"/>
      <c r="M45" s="57"/>
      <c r="N45" s="57"/>
      <c r="O45" s="57"/>
    </row>
    <row r="46" spans="2:16" ht="13" customHeight="1" x14ac:dyDescent="0.2">
      <c r="B46" s="61" t="s">
        <v>86</v>
      </c>
      <c r="D46" s="57"/>
      <c r="E46" s="57"/>
      <c r="F46" s="57"/>
      <c r="G46" s="56"/>
      <c r="H46" s="57"/>
      <c r="I46" s="57"/>
      <c r="J46" s="57"/>
      <c r="K46" s="57"/>
      <c r="M46" s="57"/>
      <c r="N46" s="57"/>
      <c r="O46" s="57"/>
    </row>
    <row r="53" spans="12:12" x14ac:dyDescent="0.2">
      <c r="L53" s="85"/>
    </row>
    <row r="54" spans="12:12" x14ac:dyDescent="0.2">
      <c r="L54" s="85"/>
    </row>
    <row r="55" spans="12:12" x14ac:dyDescent="0.2">
      <c r="L55" s="85"/>
    </row>
    <row r="56" spans="12:12" x14ac:dyDescent="0.2">
      <c r="L56" s="85"/>
    </row>
    <row r="57" spans="12:12" x14ac:dyDescent="0.2">
      <c r="L57" s="85"/>
    </row>
    <row r="58" spans="12:12" x14ac:dyDescent="0.2">
      <c r="L58" s="85"/>
    </row>
    <row r="59" spans="12:12" x14ac:dyDescent="0.2">
      <c r="L59" s="85"/>
    </row>
    <row r="60" spans="12:12" x14ac:dyDescent="0.2">
      <c r="L60" s="85"/>
    </row>
    <row r="61" spans="12:12" x14ac:dyDescent="0.2">
      <c r="L61" s="85"/>
    </row>
    <row r="62" spans="12:12" x14ac:dyDescent="0.2">
      <c r="L62" s="85"/>
    </row>
    <row r="63" spans="12:12" x14ac:dyDescent="0.2">
      <c r="L63" s="85"/>
    </row>
    <row r="64" spans="12:12" x14ac:dyDescent="0.2">
      <c r="L64" s="85"/>
    </row>
    <row r="65" spans="12:12" x14ac:dyDescent="0.2">
      <c r="L65" s="85"/>
    </row>
    <row r="66" spans="12:12" x14ac:dyDescent="0.2">
      <c r="L66" s="85"/>
    </row>
    <row r="67" spans="12:12" x14ac:dyDescent="0.2">
      <c r="L67" s="85"/>
    </row>
    <row r="68" spans="12:12" x14ac:dyDescent="0.2">
      <c r="L68" s="85"/>
    </row>
    <row r="69" spans="12:12" x14ac:dyDescent="0.2">
      <c r="L69" s="85"/>
    </row>
    <row r="73" spans="12:12" x14ac:dyDescent="0.2">
      <c r="L73" s="85"/>
    </row>
  </sheetData>
  <mergeCells count="14">
    <mergeCell ref="O7:O9"/>
    <mergeCell ref="N7:N9"/>
    <mergeCell ref="I34:L34"/>
    <mergeCell ref="B7:B8"/>
    <mergeCell ref="C4:F4"/>
    <mergeCell ref="C7:C8"/>
    <mergeCell ref="D7:G7"/>
    <mergeCell ref="I7:L7"/>
    <mergeCell ref="F34:G34"/>
    <mergeCell ref="C30:C31"/>
    <mergeCell ref="D30:D31"/>
    <mergeCell ref="E30:E31"/>
    <mergeCell ref="F30:F31"/>
    <mergeCell ref="G30:G31"/>
  </mergeCells>
  <phoneticPr fontId="4"/>
  <printOptions horizontalCentered="1" verticalCentered="1"/>
  <pageMargins left="0.27559055118110237" right="0.31496062992125984" top="0.59055118110236227" bottom="0.55118110236220474" header="0.51181102362204722" footer="0.31496062992125984"/>
  <pageSetup paperSize="9" scale="6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4:P73"/>
  <sheetViews>
    <sheetView showGridLines="0" view="pageBreakPreview" topLeftCell="A5" zoomScale="80" zoomScaleNormal="70" zoomScaleSheetLayoutView="80" workbookViewId="0">
      <pane xSplit="3" ySplit="5" topLeftCell="D10" activePane="bottomRight" state="frozen"/>
      <selection activeCell="I7" sqref="I7:L7"/>
      <selection pane="topRight" activeCell="I7" sqref="I7:L7"/>
      <selection pane="bottomLeft" activeCell="I7" sqref="I7:L7"/>
      <selection pane="bottomRight" activeCell="B38" sqref="B38"/>
    </sheetView>
  </sheetViews>
  <sheetFormatPr defaultColWidth="9.33203125" defaultRowHeight="13" x14ac:dyDescent="0.2"/>
  <cols>
    <col min="1" max="1" width="2" style="1" customWidth="1"/>
    <col min="2" max="2" width="16.21875" style="1" customWidth="1"/>
    <col min="3" max="3" width="16.109375" style="1" customWidth="1"/>
    <col min="4" max="4" width="13.5546875" style="1" customWidth="1"/>
    <col min="5" max="5" width="23.44140625" style="1" customWidth="1"/>
    <col min="6" max="6" width="25.44140625" style="1" customWidth="1"/>
    <col min="7" max="7" width="20.5546875" style="1" customWidth="1"/>
    <col min="8" max="8" width="5.21875" style="1" customWidth="1"/>
    <col min="9" max="9" width="13.109375" style="1" customWidth="1"/>
    <col min="10" max="10" width="19.77734375" style="1" customWidth="1"/>
    <col min="11" max="11" width="25.77734375" style="1" customWidth="1"/>
    <col min="12" max="12" width="20.109375" style="1" customWidth="1"/>
    <col min="13" max="13" width="4.88671875" style="1" customWidth="1"/>
    <col min="14" max="15" width="12.77734375" style="1" customWidth="1"/>
    <col min="16" max="16" width="2.5546875" style="1" customWidth="1"/>
    <col min="17" max="16384" width="9.33203125" style="1"/>
  </cols>
  <sheetData>
    <row r="4" spans="2:16" ht="22.5" customHeight="1" x14ac:dyDescent="0.2">
      <c r="C4" s="208"/>
      <c r="D4" s="208"/>
      <c r="E4" s="208"/>
      <c r="F4" s="208"/>
      <c r="G4" s="5"/>
    </row>
    <row r="5" spans="2:16" ht="21" customHeight="1" x14ac:dyDescent="0.2">
      <c r="B5" s="6" t="s">
        <v>103</v>
      </c>
      <c r="C5" s="52"/>
    </row>
    <row r="6" spans="2:16" ht="19.5" customHeight="1" thickBot="1" x14ac:dyDescent="0.25">
      <c r="B6" s="7" t="s">
        <v>70</v>
      </c>
      <c r="C6" s="64"/>
      <c r="D6" s="8"/>
      <c r="F6" s="65"/>
      <c r="G6" s="9" t="s">
        <v>39</v>
      </c>
      <c r="L6" s="10" t="s">
        <v>40</v>
      </c>
    </row>
    <row r="7" spans="2:16" ht="28" customHeight="1" x14ac:dyDescent="0.2">
      <c r="B7" s="196" t="s">
        <v>82</v>
      </c>
      <c r="C7" s="199" t="s">
        <v>81</v>
      </c>
      <c r="D7" s="201" t="s">
        <v>69</v>
      </c>
      <c r="E7" s="204"/>
      <c r="F7" s="204"/>
      <c r="G7" s="205"/>
      <c r="I7" s="209" t="s">
        <v>109</v>
      </c>
      <c r="J7" s="204"/>
      <c r="K7" s="204"/>
      <c r="L7" s="205"/>
      <c r="N7" s="190" t="s">
        <v>63</v>
      </c>
      <c r="O7" s="193" t="s">
        <v>64</v>
      </c>
      <c r="P7" s="12"/>
    </row>
    <row r="8" spans="2:16" ht="29.5" customHeight="1" x14ac:dyDescent="0.2">
      <c r="B8" s="197"/>
      <c r="C8" s="200"/>
      <c r="D8" s="66" t="s">
        <v>0</v>
      </c>
      <c r="E8" s="67" t="s">
        <v>28</v>
      </c>
      <c r="F8" s="68" t="s">
        <v>29</v>
      </c>
      <c r="G8" s="15" t="s">
        <v>43</v>
      </c>
      <c r="I8" s="13" t="s">
        <v>0</v>
      </c>
      <c r="J8" s="16" t="s">
        <v>28</v>
      </c>
      <c r="K8" s="17" t="s">
        <v>35</v>
      </c>
      <c r="L8" s="18" t="s">
        <v>33</v>
      </c>
      <c r="N8" s="191"/>
      <c r="O8" s="194"/>
      <c r="P8" s="12"/>
    </row>
    <row r="9" spans="2:16" ht="13.5" thickBot="1" x14ac:dyDescent="0.25">
      <c r="B9" s="19"/>
      <c r="C9" s="69"/>
      <c r="D9" s="21"/>
      <c r="E9" s="22" t="s">
        <v>65</v>
      </c>
      <c r="F9" s="23" t="s">
        <v>66</v>
      </c>
      <c r="G9" s="24"/>
      <c r="I9" s="21"/>
      <c r="J9" s="22" t="s">
        <v>67</v>
      </c>
      <c r="K9" s="23" t="s">
        <v>68</v>
      </c>
      <c r="L9" s="24"/>
      <c r="N9" s="192"/>
      <c r="O9" s="195"/>
      <c r="P9" s="12"/>
    </row>
    <row r="10" spans="2:16" ht="21" customHeight="1" x14ac:dyDescent="0.2">
      <c r="B10" s="28" t="s">
        <v>44</v>
      </c>
      <c r="C10" s="70" t="s">
        <v>3</v>
      </c>
      <c r="D10" s="71" t="s">
        <v>113</v>
      </c>
      <c r="E10" s="31" t="s">
        <v>113</v>
      </c>
      <c r="F10" s="31" t="s">
        <v>113</v>
      </c>
      <c r="G10" s="32">
        <v>0</v>
      </c>
      <c r="I10" s="139">
        <v>51.983574501368793</v>
      </c>
      <c r="J10" s="137">
        <v>242.17246773562769</v>
      </c>
      <c r="K10" s="137">
        <v>208.94982401251465</v>
      </c>
      <c r="L10" s="138">
        <v>852.33333333333337</v>
      </c>
      <c r="N10" s="76" t="s">
        <v>113</v>
      </c>
      <c r="O10" s="77" t="s">
        <v>113</v>
      </c>
      <c r="P10" s="87"/>
    </row>
    <row r="11" spans="2:16" ht="21" customHeight="1" x14ac:dyDescent="0.2">
      <c r="B11" s="34" t="s">
        <v>45</v>
      </c>
      <c r="C11" s="73" t="s">
        <v>4</v>
      </c>
      <c r="D11" s="99" t="s">
        <v>113</v>
      </c>
      <c r="E11" s="31" t="s">
        <v>113</v>
      </c>
      <c r="F11" s="31" t="s">
        <v>113</v>
      </c>
      <c r="G11" s="32">
        <v>0</v>
      </c>
      <c r="I11" s="140">
        <v>47.761873111782485</v>
      </c>
      <c r="J11" s="141">
        <v>242.29419939577042</v>
      </c>
      <c r="K11" s="141">
        <v>195.5376435045317</v>
      </c>
      <c r="L11" s="142">
        <v>551.66666666666663</v>
      </c>
      <c r="N11" s="76" t="s">
        <v>113</v>
      </c>
      <c r="O11" s="77" t="s">
        <v>113</v>
      </c>
      <c r="P11" s="45"/>
    </row>
    <row r="12" spans="2:16" ht="21" customHeight="1" x14ac:dyDescent="0.2">
      <c r="B12" s="34" t="s">
        <v>46</v>
      </c>
      <c r="C12" s="73" t="s">
        <v>5</v>
      </c>
      <c r="D12" s="99" t="s">
        <v>113</v>
      </c>
      <c r="E12" s="31" t="s">
        <v>113</v>
      </c>
      <c r="F12" s="31" t="s">
        <v>113</v>
      </c>
      <c r="G12" s="32">
        <v>0</v>
      </c>
      <c r="I12" s="140">
        <v>57.757828054298635</v>
      </c>
      <c r="J12" s="141">
        <v>266.84497737556563</v>
      </c>
      <c r="K12" s="141">
        <v>239.48579185520362</v>
      </c>
      <c r="L12" s="142">
        <v>736.66666666666663</v>
      </c>
      <c r="N12" s="76" t="s">
        <v>113</v>
      </c>
      <c r="O12" s="77" t="s">
        <v>113</v>
      </c>
      <c r="P12" s="45"/>
    </row>
    <row r="13" spans="2:16" ht="21" customHeight="1" x14ac:dyDescent="0.2">
      <c r="B13" s="34" t="s">
        <v>47</v>
      </c>
      <c r="C13" s="73" t="s">
        <v>6</v>
      </c>
      <c r="D13" s="99" t="s">
        <v>113</v>
      </c>
      <c r="E13" s="31" t="s">
        <v>113</v>
      </c>
      <c r="F13" s="31" t="s">
        <v>113</v>
      </c>
      <c r="G13" s="32">
        <v>0</v>
      </c>
      <c r="I13" s="140">
        <v>52.054876354542927</v>
      </c>
      <c r="J13" s="141">
        <v>252.98860794665185</v>
      </c>
      <c r="K13" s="141">
        <v>231.06599055293137</v>
      </c>
      <c r="L13" s="142">
        <v>1199.6666666666667</v>
      </c>
      <c r="N13" s="76" t="s">
        <v>113</v>
      </c>
      <c r="O13" s="77" t="s">
        <v>113</v>
      </c>
      <c r="P13" s="45"/>
    </row>
    <row r="14" spans="2:16" ht="21" customHeight="1" x14ac:dyDescent="0.2">
      <c r="B14" s="34" t="s">
        <v>48</v>
      </c>
      <c r="C14" s="73" t="s">
        <v>7</v>
      </c>
      <c r="D14" s="74">
        <v>42.9</v>
      </c>
      <c r="E14" s="31">
        <v>401</v>
      </c>
      <c r="F14" s="31">
        <v>373.4</v>
      </c>
      <c r="G14" s="32">
        <v>1.4</v>
      </c>
      <c r="I14" s="168">
        <v>54.550103275302448</v>
      </c>
      <c r="J14" s="169">
        <v>294.95818825612275</v>
      </c>
      <c r="K14" s="169">
        <v>247.11026851578634</v>
      </c>
      <c r="L14" s="170">
        <v>1129.6666666666667</v>
      </c>
      <c r="N14" s="76">
        <v>1.3595147243439039</v>
      </c>
      <c r="O14" s="77">
        <v>1.5110663034876908</v>
      </c>
      <c r="P14" s="33"/>
    </row>
    <row r="15" spans="2:16" ht="21" customHeight="1" x14ac:dyDescent="0.2">
      <c r="B15" s="34" t="s">
        <v>49</v>
      </c>
      <c r="C15" s="73" t="s">
        <v>8</v>
      </c>
      <c r="D15" s="74">
        <v>53.6</v>
      </c>
      <c r="E15" s="31">
        <v>356.9</v>
      </c>
      <c r="F15" s="31">
        <v>356.7</v>
      </c>
      <c r="G15" s="32">
        <v>0.9</v>
      </c>
      <c r="I15" s="168">
        <v>54.550103275302448</v>
      </c>
      <c r="J15" s="169">
        <v>294.95818825612275</v>
      </c>
      <c r="K15" s="169">
        <v>247.11026851578634</v>
      </c>
      <c r="L15" s="170">
        <v>1129.6666666666667</v>
      </c>
      <c r="N15" s="76">
        <v>1.2100020077764071</v>
      </c>
      <c r="O15" s="77">
        <v>1.4434851377987663</v>
      </c>
      <c r="P15" s="33"/>
    </row>
    <row r="16" spans="2:16" ht="21" customHeight="1" x14ac:dyDescent="0.2">
      <c r="B16" s="34">
        <v>141500</v>
      </c>
      <c r="C16" s="73" t="s">
        <v>92</v>
      </c>
      <c r="D16" s="71" t="s">
        <v>113</v>
      </c>
      <c r="E16" s="31" t="s">
        <v>113</v>
      </c>
      <c r="F16" s="31" t="s">
        <v>113</v>
      </c>
      <c r="G16" s="32">
        <v>0</v>
      </c>
      <c r="I16" s="168">
        <v>54.550103275302448</v>
      </c>
      <c r="J16" s="169">
        <v>294.95818825612275</v>
      </c>
      <c r="K16" s="169">
        <v>247.11026851578634</v>
      </c>
      <c r="L16" s="170">
        <v>1129.6666666666667</v>
      </c>
      <c r="N16" s="76" t="s">
        <v>113</v>
      </c>
      <c r="O16" s="77" t="s">
        <v>113</v>
      </c>
      <c r="P16" s="33"/>
    </row>
    <row r="17" spans="2:16" ht="21" customHeight="1" x14ac:dyDescent="0.2">
      <c r="B17" s="34" t="s">
        <v>50</v>
      </c>
      <c r="C17" s="73" t="s">
        <v>61</v>
      </c>
      <c r="D17" s="71" t="s">
        <v>113</v>
      </c>
      <c r="E17" s="31" t="s">
        <v>113</v>
      </c>
      <c r="F17" s="31" t="s">
        <v>113</v>
      </c>
      <c r="G17" s="32">
        <v>0</v>
      </c>
      <c r="I17" s="140">
        <v>50.918202764976961</v>
      </c>
      <c r="J17" s="141">
        <v>261.79562211981562</v>
      </c>
      <c r="K17" s="141">
        <v>224.85633640552999</v>
      </c>
      <c r="L17" s="142">
        <v>289.33333333333331</v>
      </c>
      <c r="N17" s="76" t="s">
        <v>113</v>
      </c>
      <c r="O17" s="77" t="s">
        <v>113</v>
      </c>
      <c r="P17" s="45"/>
    </row>
    <row r="18" spans="2:16" ht="21" customHeight="1" x14ac:dyDescent="0.2">
      <c r="B18" s="34" t="s">
        <v>51</v>
      </c>
      <c r="C18" s="73" t="s">
        <v>9</v>
      </c>
      <c r="D18" s="71" t="s">
        <v>113</v>
      </c>
      <c r="E18" s="31" t="s">
        <v>113</v>
      </c>
      <c r="F18" s="31" t="s">
        <v>113</v>
      </c>
      <c r="G18" s="32">
        <v>0</v>
      </c>
      <c r="I18" s="168">
        <v>54.794183864915567</v>
      </c>
      <c r="J18" s="169">
        <v>254.88699186991869</v>
      </c>
      <c r="K18" s="169">
        <v>221.19255784865541</v>
      </c>
      <c r="L18" s="170">
        <v>533</v>
      </c>
      <c r="N18" s="76" t="s">
        <v>113</v>
      </c>
      <c r="O18" s="77" t="s">
        <v>113</v>
      </c>
      <c r="P18" s="45"/>
    </row>
    <row r="19" spans="2:16" ht="21" customHeight="1" x14ac:dyDescent="0.2">
      <c r="B19" s="34" t="s">
        <v>52</v>
      </c>
      <c r="C19" s="73" t="s">
        <v>62</v>
      </c>
      <c r="D19" s="71" t="s">
        <v>113</v>
      </c>
      <c r="E19" s="31" t="s">
        <v>113</v>
      </c>
      <c r="F19" s="31" t="s">
        <v>113</v>
      </c>
      <c r="G19" s="32">
        <v>0</v>
      </c>
      <c r="I19" s="168">
        <v>54.794183864915567</v>
      </c>
      <c r="J19" s="169">
        <v>254.88699186991869</v>
      </c>
      <c r="K19" s="169">
        <v>221.19255784865541</v>
      </c>
      <c r="L19" s="170">
        <v>533</v>
      </c>
      <c r="N19" s="76" t="s">
        <v>113</v>
      </c>
      <c r="O19" s="77" t="s">
        <v>113</v>
      </c>
      <c r="P19" s="45"/>
    </row>
    <row r="20" spans="2:16" ht="21" customHeight="1" x14ac:dyDescent="0.2">
      <c r="B20" s="34" t="s">
        <v>53</v>
      </c>
      <c r="C20" s="73" t="s">
        <v>10</v>
      </c>
      <c r="D20" s="74">
        <v>57.9</v>
      </c>
      <c r="E20" s="31">
        <v>437.4</v>
      </c>
      <c r="F20" s="31">
        <v>415.3</v>
      </c>
      <c r="G20" s="32" t="s">
        <v>114</v>
      </c>
      <c r="I20" s="140">
        <v>52.748327430145615</v>
      </c>
      <c r="J20" s="141">
        <v>275.43923652105468</v>
      </c>
      <c r="K20" s="141">
        <v>235.93254624163714</v>
      </c>
      <c r="L20" s="142">
        <v>847</v>
      </c>
      <c r="N20" s="76">
        <v>1.5880090488363119</v>
      </c>
      <c r="O20" s="77">
        <v>1.7602488788242827</v>
      </c>
      <c r="P20" s="33"/>
    </row>
    <row r="21" spans="2:16" ht="21" customHeight="1" x14ac:dyDescent="0.2">
      <c r="B21" s="34" t="s">
        <v>54</v>
      </c>
      <c r="C21" s="73" t="s">
        <v>11</v>
      </c>
      <c r="D21" s="74">
        <v>55.5</v>
      </c>
      <c r="E21" s="31">
        <v>425.1</v>
      </c>
      <c r="F21" s="31">
        <v>375.2</v>
      </c>
      <c r="G21" s="32">
        <v>0.5</v>
      </c>
      <c r="I21" s="140">
        <v>54.634068627450986</v>
      </c>
      <c r="J21" s="141">
        <v>281.13374183006539</v>
      </c>
      <c r="K21" s="141">
        <v>238.69877450980391</v>
      </c>
      <c r="L21" s="142">
        <v>408</v>
      </c>
      <c r="N21" s="76">
        <v>1.512091708497078</v>
      </c>
      <c r="O21" s="77">
        <v>1.5718555772668605</v>
      </c>
      <c r="P21" s="33"/>
    </row>
    <row r="22" spans="2:16" ht="21" customHeight="1" x14ac:dyDescent="0.2">
      <c r="B22" s="34" t="s">
        <v>55</v>
      </c>
      <c r="C22" s="73" t="s">
        <v>12</v>
      </c>
      <c r="D22" s="99" t="s">
        <v>113</v>
      </c>
      <c r="E22" s="31" t="s">
        <v>113</v>
      </c>
      <c r="F22" s="31" t="s">
        <v>113</v>
      </c>
      <c r="G22" s="32">
        <v>0</v>
      </c>
      <c r="I22" s="168">
        <v>53.71949654491609</v>
      </c>
      <c r="J22" s="169">
        <v>268.75523198420535</v>
      </c>
      <c r="K22" s="169">
        <v>227.94679170779864</v>
      </c>
      <c r="L22" s="170">
        <v>2026</v>
      </c>
      <c r="N22" s="76" t="s">
        <v>113</v>
      </c>
      <c r="O22" s="77" t="s">
        <v>113</v>
      </c>
      <c r="P22" s="45"/>
    </row>
    <row r="23" spans="2:16" ht="21" customHeight="1" x14ac:dyDescent="0.2">
      <c r="B23" s="34" t="s">
        <v>56</v>
      </c>
      <c r="C23" s="73" t="s">
        <v>13</v>
      </c>
      <c r="D23" s="99" t="s">
        <v>113</v>
      </c>
      <c r="E23" s="31" t="s">
        <v>113</v>
      </c>
      <c r="F23" s="31" t="s">
        <v>113</v>
      </c>
      <c r="G23" s="32">
        <v>0</v>
      </c>
      <c r="I23" s="168">
        <v>53.71949654491609</v>
      </c>
      <c r="J23" s="169">
        <v>268.75523198420535</v>
      </c>
      <c r="K23" s="169">
        <v>227.94679170779864</v>
      </c>
      <c r="L23" s="170">
        <v>2026</v>
      </c>
      <c r="N23" s="76" t="s">
        <v>113</v>
      </c>
      <c r="O23" s="77" t="s">
        <v>113</v>
      </c>
      <c r="P23" s="45"/>
    </row>
    <row r="24" spans="2:16" ht="21" customHeight="1" x14ac:dyDescent="0.2">
      <c r="B24" s="34" t="s">
        <v>57</v>
      </c>
      <c r="C24" s="73" t="s">
        <v>14</v>
      </c>
      <c r="D24" s="74">
        <v>57.1</v>
      </c>
      <c r="E24" s="31">
        <v>422.4</v>
      </c>
      <c r="F24" s="31">
        <v>394.2</v>
      </c>
      <c r="G24" s="32">
        <v>1.2</v>
      </c>
      <c r="I24" s="140">
        <v>53.386316776007497</v>
      </c>
      <c r="J24" s="141">
        <v>269.79240862230552</v>
      </c>
      <c r="K24" s="141">
        <v>238.28566073102155</v>
      </c>
      <c r="L24" s="142">
        <v>711.33333333333337</v>
      </c>
      <c r="N24" s="76">
        <v>1.5656482039542361</v>
      </c>
      <c r="O24" s="77">
        <v>1.6543169185701676</v>
      </c>
      <c r="P24" s="33"/>
    </row>
    <row r="25" spans="2:16" ht="21" customHeight="1" x14ac:dyDescent="0.2">
      <c r="B25" s="34">
        <v>331007</v>
      </c>
      <c r="C25" s="73" t="s">
        <v>91</v>
      </c>
      <c r="D25" s="74" t="s">
        <v>113</v>
      </c>
      <c r="E25" s="31" t="s">
        <v>113</v>
      </c>
      <c r="F25" s="31" t="s">
        <v>113</v>
      </c>
      <c r="G25" s="32">
        <v>0</v>
      </c>
      <c r="I25" s="140">
        <v>53.627945205479456</v>
      </c>
      <c r="J25" s="141">
        <v>247.92630136986298</v>
      </c>
      <c r="K25" s="141">
        <v>212.26123287671234</v>
      </c>
      <c r="L25" s="142">
        <v>243.33333333333334</v>
      </c>
      <c r="N25" s="76" t="s">
        <v>113</v>
      </c>
      <c r="O25" s="77" t="s">
        <v>113</v>
      </c>
      <c r="P25" s="33"/>
    </row>
    <row r="26" spans="2:16" ht="21" customHeight="1" x14ac:dyDescent="0.2">
      <c r="B26" s="34" t="s">
        <v>58</v>
      </c>
      <c r="C26" s="73" t="s">
        <v>15</v>
      </c>
      <c r="D26" s="99" t="s">
        <v>113</v>
      </c>
      <c r="E26" s="31" t="s">
        <v>113</v>
      </c>
      <c r="F26" s="31" t="s">
        <v>113</v>
      </c>
      <c r="G26" s="32">
        <v>0</v>
      </c>
      <c r="I26" s="140">
        <v>49.03965612867443</v>
      </c>
      <c r="J26" s="141">
        <v>273.37282307265667</v>
      </c>
      <c r="K26" s="141">
        <v>218.83494176372713</v>
      </c>
      <c r="L26" s="142">
        <v>601</v>
      </c>
      <c r="N26" s="76" t="s">
        <v>113</v>
      </c>
      <c r="O26" s="77" t="s">
        <v>113</v>
      </c>
      <c r="P26" s="45"/>
    </row>
    <row r="27" spans="2:16" ht="21" customHeight="1" x14ac:dyDescent="0.2">
      <c r="B27" s="34" t="s">
        <v>59</v>
      </c>
      <c r="C27" s="73" t="s">
        <v>16</v>
      </c>
      <c r="D27" s="74" t="s">
        <v>113</v>
      </c>
      <c r="E27" s="31" t="s">
        <v>113</v>
      </c>
      <c r="F27" s="31" t="s">
        <v>113</v>
      </c>
      <c r="G27" s="32">
        <v>0</v>
      </c>
      <c r="I27" s="168">
        <v>50.424714189643566</v>
      </c>
      <c r="J27" s="169">
        <v>254.18127101546739</v>
      </c>
      <c r="K27" s="169">
        <v>212.90006724949563</v>
      </c>
      <c r="L27" s="170">
        <v>1982.6666666666667</v>
      </c>
      <c r="N27" s="76" t="s">
        <v>113</v>
      </c>
      <c r="O27" s="77" t="s">
        <v>113</v>
      </c>
      <c r="P27" s="33"/>
    </row>
    <row r="28" spans="2:16" ht="21" customHeight="1" x14ac:dyDescent="0.2">
      <c r="B28" s="34" t="s">
        <v>60</v>
      </c>
      <c r="C28" s="35" t="s">
        <v>17</v>
      </c>
      <c r="D28" s="99">
        <v>53.9</v>
      </c>
      <c r="E28" s="31">
        <v>464.4</v>
      </c>
      <c r="F28" s="31">
        <v>412.9</v>
      </c>
      <c r="G28" s="32">
        <v>1.1000000000000001</v>
      </c>
      <c r="I28" s="168">
        <v>50.424714189643566</v>
      </c>
      <c r="J28" s="169">
        <v>254.18127101546739</v>
      </c>
      <c r="K28" s="169">
        <v>212.90006724949563</v>
      </c>
      <c r="L28" s="170">
        <v>1982.6666666666667</v>
      </c>
      <c r="N28" s="76">
        <v>1.8270425596059767</v>
      </c>
      <c r="O28" s="77">
        <v>1.9394075602433993</v>
      </c>
      <c r="P28" s="33"/>
    </row>
    <row r="29" spans="2:16" ht="21" customHeight="1" thickBot="1" x14ac:dyDescent="0.25">
      <c r="B29" s="34" t="s">
        <v>99</v>
      </c>
      <c r="C29" s="35" t="s">
        <v>100</v>
      </c>
      <c r="D29" s="78">
        <v>57.1</v>
      </c>
      <c r="E29" s="31">
        <v>468</v>
      </c>
      <c r="F29" s="31">
        <v>378.8</v>
      </c>
      <c r="G29" s="32">
        <v>1.2</v>
      </c>
      <c r="I29" s="140">
        <v>58.232698961937714</v>
      </c>
      <c r="J29" s="141">
        <v>217.93961937716264</v>
      </c>
      <c r="K29" s="141">
        <v>196.86401384083047</v>
      </c>
      <c r="L29" s="142">
        <v>192.66666666666666</v>
      </c>
      <c r="N29" s="76">
        <v>2.1473837631609656</v>
      </c>
      <c r="O29" s="100">
        <v>1.9241708660185572</v>
      </c>
      <c r="P29" s="33"/>
    </row>
    <row r="30" spans="2:16" ht="21" customHeight="1" thickTop="1" x14ac:dyDescent="0.2">
      <c r="C30" s="210" t="s">
        <v>41</v>
      </c>
      <c r="D30" s="212">
        <v>53.1</v>
      </c>
      <c r="E30" s="214">
        <v>425.3</v>
      </c>
      <c r="F30" s="214">
        <v>384.9</v>
      </c>
      <c r="G30" s="216">
        <v>6.7</v>
      </c>
      <c r="I30" s="90">
        <v>52.722133123831711</v>
      </c>
      <c r="J30" s="88">
        <v>263.31721344783676</v>
      </c>
      <c r="K30" s="91">
        <v>225.40432097093168</v>
      </c>
      <c r="L30" s="89">
        <v>12304.333333333334</v>
      </c>
      <c r="N30" s="160">
        <v>1.6151621628954087</v>
      </c>
      <c r="O30" s="167">
        <v>1.7075981433809204</v>
      </c>
      <c r="P30" s="33"/>
    </row>
    <row r="31" spans="2:16" ht="12.65" customHeight="1" thickBot="1" x14ac:dyDescent="0.25">
      <c r="C31" s="211"/>
      <c r="D31" s="213"/>
      <c r="E31" s="215"/>
      <c r="F31" s="215"/>
      <c r="G31" s="217"/>
      <c r="I31" s="92">
        <v>52.692993550018969</v>
      </c>
      <c r="J31" s="93">
        <v>269.20376881244465</v>
      </c>
      <c r="K31" s="94">
        <v>228.7686353863665</v>
      </c>
      <c r="L31" s="95">
        <v>5271.333333333333</v>
      </c>
      <c r="N31" s="101">
        <v>1.5798441525397373</v>
      </c>
      <c r="O31" s="102">
        <v>1.6824858851386852</v>
      </c>
      <c r="P31" s="103"/>
    </row>
    <row r="32" spans="2:16" ht="15" customHeight="1" thickBot="1" x14ac:dyDescent="0.25">
      <c r="C32" s="11"/>
      <c r="D32" s="4"/>
      <c r="E32" s="45"/>
      <c r="F32" s="45"/>
      <c r="G32" s="46"/>
      <c r="I32" s="4"/>
      <c r="J32" s="45"/>
      <c r="K32" s="45"/>
      <c r="L32" s="46"/>
      <c r="N32" s="33"/>
      <c r="O32" s="33"/>
      <c r="P32" s="33"/>
    </row>
    <row r="33" spans="2:16" ht="22.9" customHeight="1" thickBot="1" x14ac:dyDescent="0.25">
      <c r="C33" s="163" t="s">
        <v>42</v>
      </c>
      <c r="D33" s="161">
        <v>54.5</v>
      </c>
      <c r="E33" s="162">
        <v>406</v>
      </c>
      <c r="F33" s="162">
        <v>367.5</v>
      </c>
      <c r="G33" s="48">
        <v>40.1</v>
      </c>
      <c r="H33" s="52"/>
      <c r="I33" s="50">
        <v>51.860713101660693</v>
      </c>
      <c r="J33" s="51">
        <v>266.88525422707136</v>
      </c>
      <c r="K33" s="51">
        <v>227.70758461677568</v>
      </c>
      <c r="L33" s="48">
        <v>22119.333333333332</v>
      </c>
      <c r="M33" s="52"/>
      <c r="N33" s="96">
        <v>1.5212530237978865</v>
      </c>
      <c r="O33" s="97">
        <v>1.6139119854900323</v>
      </c>
      <c r="P33" s="98"/>
    </row>
    <row r="34" spans="2:16" ht="19.5" customHeight="1" x14ac:dyDescent="0.2">
      <c r="C34" s="3"/>
      <c r="D34" s="4"/>
      <c r="E34" s="56"/>
      <c r="F34" s="198" t="str">
        <f>'指定都市（清掃）'!F33:G33</f>
        <v>「令和７年地方公務員給与実態調査」より</v>
      </c>
      <c r="G34" s="198"/>
      <c r="H34" s="57"/>
      <c r="I34" s="206" t="str">
        <f>'指定都市（清掃）'!I33:L33</f>
        <v>「賃金構造基本統計調査」（令和４年、５年、６年の３ヶ年平均）による</v>
      </c>
      <c r="J34" s="207"/>
      <c r="K34" s="207"/>
      <c r="L34" s="207"/>
      <c r="N34" s="56"/>
      <c r="O34" s="56"/>
    </row>
    <row r="35" spans="2:16" ht="13.5" customHeight="1" x14ac:dyDescent="0.2">
      <c r="C35" s="58"/>
      <c r="D35" s="59"/>
      <c r="E35" s="57"/>
      <c r="F35" s="57"/>
      <c r="G35" s="56"/>
      <c r="N35" s="57"/>
      <c r="O35" s="57"/>
    </row>
    <row r="36" spans="2:16" ht="13.5" customHeight="1" x14ac:dyDescent="0.2">
      <c r="B36" s="60" t="s">
        <v>87</v>
      </c>
      <c r="D36" s="59"/>
      <c r="E36" s="57"/>
      <c r="F36" s="57"/>
      <c r="G36" s="56"/>
      <c r="N36" s="57"/>
      <c r="O36" s="57"/>
    </row>
    <row r="37" spans="2:16" ht="13.5" customHeight="1" x14ac:dyDescent="0.2">
      <c r="B37" s="60" t="s">
        <v>120</v>
      </c>
      <c r="E37" s="57"/>
      <c r="F37" s="57"/>
      <c r="G37" s="56"/>
      <c r="N37" s="57"/>
      <c r="O37" s="57"/>
    </row>
    <row r="38" spans="2:16" ht="13.5" customHeight="1" x14ac:dyDescent="0.2">
      <c r="B38" s="60" t="s">
        <v>102</v>
      </c>
      <c r="E38" s="57"/>
      <c r="F38" s="57"/>
      <c r="G38" s="56"/>
      <c r="N38" s="57"/>
      <c r="O38" s="57"/>
    </row>
    <row r="39" spans="2:16" ht="13.5" customHeight="1" x14ac:dyDescent="0.2">
      <c r="B39" s="1" t="s">
        <v>93</v>
      </c>
      <c r="E39" s="57"/>
      <c r="F39" s="57"/>
      <c r="G39" s="56"/>
      <c r="N39" s="57"/>
      <c r="O39" s="57"/>
    </row>
    <row r="40" spans="2:16" ht="13.5" customHeight="1" x14ac:dyDescent="0.2">
      <c r="B40" s="1" t="s">
        <v>94</v>
      </c>
      <c r="E40" s="57"/>
      <c r="F40" s="57"/>
      <c r="G40" s="56"/>
      <c r="N40" s="57"/>
      <c r="O40" s="57"/>
    </row>
    <row r="41" spans="2:16" ht="13.5" customHeight="1" x14ac:dyDescent="0.2">
      <c r="B41" s="1" t="s">
        <v>95</v>
      </c>
      <c r="E41" s="57"/>
      <c r="F41" s="57"/>
      <c r="G41" s="56"/>
      <c r="N41" s="57"/>
      <c r="O41" s="57"/>
    </row>
    <row r="42" spans="2:16" ht="13.5" customHeight="1" x14ac:dyDescent="0.2">
      <c r="B42" s="1" t="s">
        <v>96</v>
      </c>
      <c r="E42" s="57"/>
      <c r="F42" s="57"/>
      <c r="G42" s="56"/>
      <c r="N42" s="57"/>
      <c r="O42" s="57"/>
    </row>
    <row r="43" spans="2:16" ht="13" customHeight="1" x14ac:dyDescent="0.2">
      <c r="B43" s="1" t="s">
        <v>97</v>
      </c>
      <c r="D43" s="57"/>
      <c r="E43" s="57"/>
      <c r="F43" s="57"/>
      <c r="G43" s="56"/>
      <c r="H43" s="57"/>
      <c r="I43" s="57"/>
      <c r="J43" s="57"/>
      <c r="K43" s="57"/>
      <c r="M43" s="57"/>
      <c r="N43" s="57"/>
      <c r="O43" s="57"/>
    </row>
    <row r="44" spans="2:16" ht="13" customHeight="1" x14ac:dyDescent="0.2">
      <c r="B44" s="1" t="s">
        <v>98</v>
      </c>
      <c r="D44" s="57"/>
      <c r="E44" s="57"/>
      <c r="F44" s="57"/>
      <c r="G44" s="56"/>
      <c r="H44" s="57"/>
      <c r="I44" s="57"/>
      <c r="J44" s="57"/>
      <c r="K44" s="57"/>
      <c r="M44" s="57"/>
      <c r="N44" s="57"/>
      <c r="O44" s="57"/>
    </row>
    <row r="45" spans="2:16" ht="13" customHeight="1" x14ac:dyDescent="0.2">
      <c r="B45" s="1" t="s">
        <v>105</v>
      </c>
      <c r="D45" s="57"/>
      <c r="E45" s="57"/>
      <c r="F45" s="57"/>
      <c r="G45" s="56"/>
      <c r="H45" s="57"/>
      <c r="I45" s="57"/>
      <c r="J45" s="57"/>
      <c r="K45" s="57"/>
      <c r="M45" s="57"/>
      <c r="N45" s="57"/>
      <c r="O45" s="57"/>
    </row>
    <row r="46" spans="2:16" ht="13" customHeight="1" x14ac:dyDescent="0.2">
      <c r="B46" s="61" t="s">
        <v>86</v>
      </c>
      <c r="D46" s="57"/>
      <c r="E46" s="57"/>
      <c r="F46" s="57"/>
      <c r="G46" s="56"/>
      <c r="H46" s="57"/>
      <c r="I46" s="57"/>
      <c r="J46" s="57"/>
      <c r="K46" s="57"/>
      <c r="M46" s="57"/>
      <c r="N46" s="57"/>
      <c r="O46" s="57"/>
    </row>
    <row r="53" spans="12:12" x14ac:dyDescent="0.2">
      <c r="L53" s="85"/>
    </row>
    <row r="54" spans="12:12" x14ac:dyDescent="0.2">
      <c r="L54" s="85"/>
    </row>
    <row r="55" spans="12:12" x14ac:dyDescent="0.2">
      <c r="L55" s="85"/>
    </row>
    <row r="56" spans="12:12" x14ac:dyDescent="0.2">
      <c r="L56" s="85"/>
    </row>
    <row r="57" spans="12:12" x14ac:dyDescent="0.2">
      <c r="L57" s="85"/>
    </row>
    <row r="58" spans="12:12" x14ac:dyDescent="0.2">
      <c r="L58" s="85"/>
    </row>
    <row r="59" spans="12:12" x14ac:dyDescent="0.2">
      <c r="L59" s="85"/>
    </row>
    <row r="60" spans="12:12" x14ac:dyDescent="0.2">
      <c r="L60" s="85"/>
    </row>
    <row r="61" spans="12:12" x14ac:dyDescent="0.2">
      <c r="L61" s="85"/>
    </row>
    <row r="62" spans="12:12" x14ac:dyDescent="0.2">
      <c r="L62" s="85"/>
    </row>
    <row r="63" spans="12:12" x14ac:dyDescent="0.2">
      <c r="L63" s="85"/>
    </row>
    <row r="64" spans="12:12" x14ac:dyDescent="0.2">
      <c r="L64" s="85"/>
    </row>
    <row r="65" spans="12:12" x14ac:dyDescent="0.2">
      <c r="L65" s="85"/>
    </row>
    <row r="66" spans="12:12" x14ac:dyDescent="0.2">
      <c r="L66" s="85"/>
    </row>
    <row r="67" spans="12:12" x14ac:dyDescent="0.2">
      <c r="L67" s="85"/>
    </row>
    <row r="68" spans="12:12" x14ac:dyDescent="0.2">
      <c r="L68" s="85"/>
    </row>
    <row r="69" spans="12:12" x14ac:dyDescent="0.2">
      <c r="L69" s="85"/>
    </row>
    <row r="73" spans="12:12" x14ac:dyDescent="0.2">
      <c r="L73" s="85"/>
    </row>
  </sheetData>
  <mergeCells count="14">
    <mergeCell ref="O7:O9"/>
    <mergeCell ref="F34:G34"/>
    <mergeCell ref="I34:L34"/>
    <mergeCell ref="B7:B8"/>
    <mergeCell ref="N7:N9"/>
    <mergeCell ref="I7:L7"/>
    <mergeCell ref="C4:F4"/>
    <mergeCell ref="C7:C8"/>
    <mergeCell ref="D7:G7"/>
    <mergeCell ref="C30:C31"/>
    <mergeCell ref="D30:D31"/>
    <mergeCell ref="E30:E31"/>
    <mergeCell ref="F30:F31"/>
    <mergeCell ref="G30:G31"/>
  </mergeCells>
  <phoneticPr fontId="4"/>
  <printOptions horizontalCentered="1" verticalCentered="1"/>
  <pageMargins left="0.27559055118110237" right="0.31496062992125984" top="0.62992125984251968" bottom="0.51181102362204722" header="0.51181102362204722" footer="0.35433070866141736"/>
  <pageSetup paperSize="9" scale="6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4:P73"/>
  <sheetViews>
    <sheetView showGridLines="0" view="pageBreakPreview" topLeftCell="A5" zoomScale="85" zoomScaleNormal="70" zoomScaleSheetLayoutView="85" workbookViewId="0">
      <pane xSplit="3" ySplit="5" topLeftCell="D11" activePane="bottomRight" state="frozen"/>
      <selection activeCell="R13" sqref="R13"/>
      <selection pane="topRight" activeCell="R13" sqref="R13"/>
      <selection pane="bottomLeft" activeCell="R13" sqref="R13"/>
      <selection pane="bottomRight" activeCell="B38" sqref="B38"/>
    </sheetView>
  </sheetViews>
  <sheetFormatPr defaultColWidth="9.33203125" defaultRowHeight="13" x14ac:dyDescent="0.2"/>
  <cols>
    <col min="1" max="1" width="2" style="1" customWidth="1"/>
    <col min="2" max="2" width="16.21875" style="1" customWidth="1"/>
    <col min="3" max="3" width="16.109375" style="1" customWidth="1"/>
    <col min="4" max="4" width="13.5546875" style="1" customWidth="1"/>
    <col min="5" max="5" width="23.44140625" style="1" customWidth="1"/>
    <col min="6" max="6" width="25.44140625" style="1" customWidth="1"/>
    <col min="7" max="7" width="20.5546875" style="1" customWidth="1"/>
    <col min="8" max="8" width="5.21875" style="1" customWidth="1"/>
    <col min="9" max="9" width="13.109375" style="1" customWidth="1"/>
    <col min="10" max="10" width="19.77734375" style="1" customWidth="1"/>
    <col min="11" max="11" width="25.77734375" style="1" customWidth="1"/>
    <col min="12" max="12" width="20.109375" style="1" customWidth="1"/>
    <col min="13" max="13" width="4.88671875" style="1" customWidth="1"/>
    <col min="14" max="15" width="12.77734375" style="1" customWidth="1"/>
    <col min="16" max="16" width="2.5546875" style="1" customWidth="1"/>
    <col min="17" max="16384" width="9.33203125" style="1"/>
  </cols>
  <sheetData>
    <row r="4" spans="2:16" ht="22.5" customHeight="1" x14ac:dyDescent="0.2">
      <c r="C4" s="208"/>
      <c r="D4" s="208"/>
      <c r="E4" s="208"/>
      <c r="F4" s="208"/>
      <c r="G4" s="208"/>
      <c r="H4" s="208"/>
      <c r="I4" s="208"/>
      <c r="J4" s="208"/>
      <c r="K4" s="208"/>
      <c r="L4" s="208"/>
    </row>
    <row r="5" spans="2:16" ht="21" customHeight="1" x14ac:dyDescent="0.2">
      <c r="B5" s="6" t="s">
        <v>103</v>
      </c>
      <c r="C5" s="52"/>
      <c r="D5" s="52"/>
      <c r="F5" s="52"/>
    </row>
    <row r="6" spans="2:16" ht="19.5" customHeight="1" thickBot="1" x14ac:dyDescent="0.25">
      <c r="B6" s="7" t="s">
        <v>38</v>
      </c>
      <c r="C6" s="64"/>
      <c r="D6" s="64"/>
      <c r="F6" s="52"/>
      <c r="G6" s="9" t="s">
        <v>39</v>
      </c>
      <c r="L6" s="10" t="s">
        <v>40</v>
      </c>
    </row>
    <row r="7" spans="2:16" ht="28" customHeight="1" x14ac:dyDescent="0.2">
      <c r="B7" s="196" t="s">
        <v>82</v>
      </c>
      <c r="C7" s="199" t="s">
        <v>81</v>
      </c>
      <c r="D7" s="201" t="s">
        <v>32</v>
      </c>
      <c r="E7" s="204"/>
      <c r="F7" s="204"/>
      <c r="G7" s="205"/>
      <c r="H7" s="11"/>
      <c r="I7" s="222" t="s">
        <v>110</v>
      </c>
      <c r="J7" s="223"/>
      <c r="K7" s="223"/>
      <c r="L7" s="224"/>
      <c r="N7" s="225" t="s">
        <v>79</v>
      </c>
      <c r="O7" s="193" t="s">
        <v>80</v>
      </c>
      <c r="P7" s="12"/>
    </row>
    <row r="8" spans="2:16" ht="29.5" customHeight="1" x14ac:dyDescent="0.2">
      <c r="B8" s="197"/>
      <c r="C8" s="200"/>
      <c r="D8" s="104" t="s">
        <v>0</v>
      </c>
      <c r="E8" s="14" t="s">
        <v>34</v>
      </c>
      <c r="F8" s="68" t="s">
        <v>29</v>
      </c>
      <c r="G8" s="105" t="s">
        <v>43</v>
      </c>
      <c r="H8" s="106"/>
      <c r="I8" s="13" t="s">
        <v>0</v>
      </c>
      <c r="J8" s="16" t="s">
        <v>28</v>
      </c>
      <c r="K8" s="17" t="s">
        <v>35</v>
      </c>
      <c r="L8" s="18" t="s">
        <v>78</v>
      </c>
      <c r="N8" s="226"/>
      <c r="O8" s="194"/>
      <c r="P8" s="12"/>
    </row>
    <row r="9" spans="2:16" ht="13.5" thickBot="1" x14ac:dyDescent="0.25">
      <c r="B9" s="19"/>
      <c r="C9" s="69"/>
      <c r="D9" s="107"/>
      <c r="E9" s="22" t="s">
        <v>18</v>
      </c>
      <c r="F9" s="108" t="s">
        <v>27</v>
      </c>
      <c r="G9" s="24"/>
      <c r="H9" s="106"/>
      <c r="I9" s="109"/>
      <c r="J9" s="110" t="s">
        <v>30</v>
      </c>
      <c r="K9" s="111" t="s">
        <v>31</v>
      </c>
      <c r="L9" s="112"/>
      <c r="N9" s="227"/>
      <c r="O9" s="195"/>
      <c r="P9" s="12"/>
    </row>
    <row r="10" spans="2:16" ht="21" customHeight="1" x14ac:dyDescent="0.2">
      <c r="B10" s="28" t="s">
        <v>44</v>
      </c>
      <c r="C10" s="70" t="s">
        <v>3</v>
      </c>
      <c r="D10" s="113" t="s">
        <v>113</v>
      </c>
      <c r="E10" s="114" t="s">
        <v>113</v>
      </c>
      <c r="F10" s="115" t="s">
        <v>113</v>
      </c>
      <c r="G10" s="116">
        <v>0</v>
      </c>
      <c r="H10" s="46"/>
      <c r="I10" s="173">
        <v>56.374553296364752</v>
      </c>
      <c r="J10" s="171">
        <v>252.79636475662355</v>
      </c>
      <c r="K10" s="146">
        <v>217.3524953789279</v>
      </c>
      <c r="L10" s="172">
        <v>541</v>
      </c>
      <c r="N10" s="117" t="str">
        <f>IFERROR(E10/J10,"-")</f>
        <v>-</v>
      </c>
      <c r="O10" s="118" t="str">
        <f>IFERROR(F10/K10,"-")</f>
        <v>-</v>
      </c>
      <c r="P10" s="45"/>
    </row>
    <row r="11" spans="2:16" ht="21" customHeight="1" x14ac:dyDescent="0.2">
      <c r="B11" s="34" t="s">
        <v>45</v>
      </c>
      <c r="C11" s="73" t="s">
        <v>4</v>
      </c>
      <c r="D11" s="119">
        <v>46.6</v>
      </c>
      <c r="E11" s="120">
        <v>347.8</v>
      </c>
      <c r="F11" s="121">
        <v>296.3</v>
      </c>
      <c r="G11" s="122">
        <v>24.9</v>
      </c>
      <c r="H11" s="46"/>
      <c r="I11" s="147">
        <v>56.274350086655119</v>
      </c>
      <c r="J11" s="148">
        <v>311.48301559792031</v>
      </c>
      <c r="K11" s="149">
        <v>263.46759098786828</v>
      </c>
      <c r="L11" s="150">
        <v>192.33333333333334</v>
      </c>
      <c r="N11" s="125">
        <f t="shared" ref="N11:N12" si="0">IFERROR(E11/J11,"-")</f>
        <v>1.1165937870877676</v>
      </c>
      <c r="O11" s="77">
        <f t="shared" ref="O11:O12" si="1">IFERROR(F11/K11,"-")</f>
        <v>1.1246164998473893</v>
      </c>
      <c r="P11" s="33"/>
    </row>
    <row r="12" spans="2:16" ht="21" customHeight="1" x14ac:dyDescent="0.2">
      <c r="B12" s="34" t="s">
        <v>46</v>
      </c>
      <c r="C12" s="73" t="s">
        <v>5</v>
      </c>
      <c r="D12" s="113" t="s">
        <v>113</v>
      </c>
      <c r="E12" s="120" t="s">
        <v>113</v>
      </c>
      <c r="F12" s="121" t="s">
        <v>113</v>
      </c>
      <c r="G12" s="122">
        <v>0</v>
      </c>
      <c r="H12" s="46"/>
      <c r="I12" s="147">
        <v>54.093929411764705</v>
      </c>
      <c r="J12" s="148">
        <v>329.54329411764706</v>
      </c>
      <c r="K12" s="149">
        <v>260.32522352941174</v>
      </c>
      <c r="L12" s="150">
        <v>708.33333333333337</v>
      </c>
      <c r="N12" s="123" t="str">
        <f t="shared" si="0"/>
        <v>-</v>
      </c>
      <c r="O12" s="124" t="str">
        <f t="shared" si="1"/>
        <v>-</v>
      </c>
      <c r="P12" s="45"/>
    </row>
    <row r="13" spans="2:16" ht="21" customHeight="1" x14ac:dyDescent="0.2">
      <c r="B13" s="34" t="s">
        <v>47</v>
      </c>
      <c r="C13" s="73" t="s">
        <v>6</v>
      </c>
      <c r="D13" s="113" t="s">
        <v>113</v>
      </c>
      <c r="E13" s="120" t="s">
        <v>113</v>
      </c>
      <c r="F13" s="121" t="s">
        <v>113</v>
      </c>
      <c r="G13" s="122">
        <v>0</v>
      </c>
      <c r="H13" s="46"/>
      <c r="I13" s="147">
        <v>51.795799676898227</v>
      </c>
      <c r="J13" s="148">
        <v>316.87407108239091</v>
      </c>
      <c r="K13" s="149">
        <v>235.84539579967688</v>
      </c>
      <c r="L13" s="150">
        <v>412.66666666666669</v>
      </c>
      <c r="N13" s="123" t="s">
        <v>113</v>
      </c>
      <c r="O13" s="124" t="s">
        <v>113</v>
      </c>
      <c r="P13" s="45"/>
    </row>
    <row r="14" spans="2:16" ht="21" customHeight="1" x14ac:dyDescent="0.2">
      <c r="B14" s="34" t="s">
        <v>48</v>
      </c>
      <c r="C14" s="73" t="s">
        <v>7</v>
      </c>
      <c r="D14" s="119">
        <v>50.7</v>
      </c>
      <c r="E14" s="120">
        <v>454.2</v>
      </c>
      <c r="F14" s="121">
        <v>363.8</v>
      </c>
      <c r="G14" s="122">
        <v>115.4</v>
      </c>
      <c r="H14" s="46"/>
      <c r="I14" s="186">
        <v>52.400730943264875</v>
      </c>
      <c r="J14" s="184">
        <v>360.73195266272194</v>
      </c>
      <c r="K14" s="184">
        <v>252.86508875739642</v>
      </c>
      <c r="L14" s="185">
        <v>957.66666666666663</v>
      </c>
      <c r="N14" s="125">
        <v>1.2591066487106259</v>
      </c>
      <c r="O14" s="77">
        <v>1.4387118513977097</v>
      </c>
      <c r="P14" s="33"/>
    </row>
    <row r="15" spans="2:16" ht="21" customHeight="1" x14ac:dyDescent="0.2">
      <c r="B15" s="34" t="s">
        <v>49</v>
      </c>
      <c r="C15" s="73" t="s">
        <v>8</v>
      </c>
      <c r="D15" s="119">
        <v>51.3</v>
      </c>
      <c r="E15" s="120">
        <v>438.7</v>
      </c>
      <c r="F15" s="121">
        <v>377.4</v>
      </c>
      <c r="G15" s="122">
        <v>31.5</v>
      </c>
      <c r="H15" s="46"/>
      <c r="I15" s="186">
        <v>52.400730943264875</v>
      </c>
      <c r="J15" s="184">
        <v>360.73195266272194</v>
      </c>
      <c r="K15" s="184">
        <v>252.86508875739642</v>
      </c>
      <c r="L15" s="185">
        <v>957.66666666666663</v>
      </c>
      <c r="N15" s="125">
        <v>1.2161384561632576</v>
      </c>
      <c r="O15" s="77">
        <v>1.4924954720107082</v>
      </c>
      <c r="P15" s="33"/>
    </row>
    <row r="16" spans="2:16" ht="21" customHeight="1" x14ac:dyDescent="0.2">
      <c r="B16" s="34">
        <v>141500</v>
      </c>
      <c r="C16" s="73" t="s">
        <v>92</v>
      </c>
      <c r="D16" s="113" t="s">
        <v>113</v>
      </c>
      <c r="E16" s="120" t="s">
        <v>113</v>
      </c>
      <c r="F16" s="121" t="s">
        <v>113</v>
      </c>
      <c r="G16" s="122">
        <v>0</v>
      </c>
      <c r="H16" s="46"/>
      <c r="I16" s="186">
        <v>52.400730943264875</v>
      </c>
      <c r="J16" s="184">
        <v>360.73195266272194</v>
      </c>
      <c r="K16" s="184">
        <v>252.86508875739642</v>
      </c>
      <c r="L16" s="185">
        <v>957.66666666666663</v>
      </c>
      <c r="N16" s="125" t="s">
        <v>113</v>
      </c>
      <c r="O16" s="77" t="s">
        <v>113</v>
      </c>
      <c r="P16" s="33"/>
    </row>
    <row r="17" spans="2:16" ht="21" customHeight="1" x14ac:dyDescent="0.2">
      <c r="B17" s="34" t="s">
        <v>50</v>
      </c>
      <c r="C17" s="73" t="s">
        <v>61</v>
      </c>
      <c r="D17" s="113" t="s">
        <v>113</v>
      </c>
      <c r="E17" s="120" t="s">
        <v>113</v>
      </c>
      <c r="F17" s="121" t="s">
        <v>113</v>
      </c>
      <c r="G17" s="122">
        <v>0</v>
      </c>
      <c r="H17" s="46"/>
      <c r="I17" s="147">
        <v>55.169514563106802</v>
      </c>
      <c r="J17" s="148">
        <v>267.06407766990293</v>
      </c>
      <c r="K17" s="149">
        <v>220.64504854368931</v>
      </c>
      <c r="L17" s="150">
        <v>171.66666666666666</v>
      </c>
      <c r="N17" s="123" t="s">
        <v>113</v>
      </c>
      <c r="O17" s="124" t="s">
        <v>113</v>
      </c>
      <c r="P17" s="45"/>
    </row>
    <row r="18" spans="2:16" ht="21" customHeight="1" x14ac:dyDescent="0.2">
      <c r="B18" s="34" t="s">
        <v>51</v>
      </c>
      <c r="C18" s="73" t="s">
        <v>9</v>
      </c>
      <c r="D18" s="113" t="s">
        <v>113</v>
      </c>
      <c r="E18" s="120" t="s">
        <v>113</v>
      </c>
      <c r="F18" s="121" t="s">
        <v>113</v>
      </c>
      <c r="G18" s="122">
        <v>0</v>
      </c>
      <c r="H18" s="46"/>
      <c r="I18" s="186">
        <v>51.283050847457623</v>
      </c>
      <c r="J18" s="184">
        <v>305.72634822804315</v>
      </c>
      <c r="K18" s="184">
        <v>240.8647149460709</v>
      </c>
      <c r="L18" s="185">
        <v>216.33333333333334</v>
      </c>
      <c r="N18" s="123" t="s">
        <v>113</v>
      </c>
      <c r="O18" s="124" t="s">
        <v>113</v>
      </c>
      <c r="P18" s="45"/>
    </row>
    <row r="19" spans="2:16" ht="21" customHeight="1" x14ac:dyDescent="0.2">
      <c r="B19" s="34" t="s">
        <v>52</v>
      </c>
      <c r="C19" s="73" t="s">
        <v>62</v>
      </c>
      <c r="D19" s="113" t="s">
        <v>113</v>
      </c>
      <c r="E19" s="120" t="s">
        <v>113</v>
      </c>
      <c r="F19" s="121" t="s">
        <v>113</v>
      </c>
      <c r="G19" s="122">
        <v>0</v>
      </c>
      <c r="H19" s="46"/>
      <c r="I19" s="186">
        <v>51.283050847457623</v>
      </c>
      <c r="J19" s="184">
        <v>305.72634822804315</v>
      </c>
      <c r="K19" s="184">
        <v>240.8647149460709</v>
      </c>
      <c r="L19" s="185">
        <v>216.33333333333334</v>
      </c>
      <c r="N19" s="123" t="s">
        <v>113</v>
      </c>
      <c r="O19" s="124" t="s">
        <v>113</v>
      </c>
      <c r="P19" s="45"/>
    </row>
    <row r="20" spans="2:16" ht="21" customHeight="1" x14ac:dyDescent="0.2">
      <c r="B20" s="34" t="s">
        <v>53</v>
      </c>
      <c r="C20" s="73" t="s">
        <v>10</v>
      </c>
      <c r="D20" s="119">
        <v>49.8</v>
      </c>
      <c r="E20" s="120">
        <v>448.7</v>
      </c>
      <c r="F20" s="121">
        <v>358.9</v>
      </c>
      <c r="G20" s="122">
        <v>109.8</v>
      </c>
      <c r="H20" s="46"/>
      <c r="I20" s="147">
        <v>52.135435992578849</v>
      </c>
      <c r="J20" s="148">
        <v>295.88033395176251</v>
      </c>
      <c r="K20" s="149">
        <v>260.72782931354357</v>
      </c>
      <c r="L20" s="150">
        <v>179.66666666666666</v>
      </c>
      <c r="N20" s="125">
        <v>1.5164914612849927</v>
      </c>
      <c r="O20" s="77">
        <v>1.3765312316100997</v>
      </c>
      <c r="P20" s="33"/>
    </row>
    <row r="21" spans="2:16" ht="21" customHeight="1" x14ac:dyDescent="0.2">
      <c r="B21" s="34" t="s">
        <v>54</v>
      </c>
      <c r="C21" s="73" t="s">
        <v>11</v>
      </c>
      <c r="D21" s="119">
        <v>46.2</v>
      </c>
      <c r="E21" s="120">
        <v>375.7</v>
      </c>
      <c r="F21" s="121">
        <v>321.3</v>
      </c>
      <c r="G21" s="122">
        <v>89.4</v>
      </c>
      <c r="H21" s="46"/>
      <c r="I21" s="147">
        <v>51.217814508723599</v>
      </c>
      <c r="J21" s="148">
        <v>371.39687786960508</v>
      </c>
      <c r="K21" s="149">
        <v>253.41432506887048</v>
      </c>
      <c r="L21" s="150">
        <v>363</v>
      </c>
      <c r="N21" s="125">
        <v>1.0115863174593129</v>
      </c>
      <c r="O21" s="77">
        <v>1.2678841257797095</v>
      </c>
      <c r="P21" s="33"/>
    </row>
    <row r="22" spans="2:16" ht="21" customHeight="1" x14ac:dyDescent="0.2">
      <c r="B22" s="34" t="s">
        <v>55</v>
      </c>
      <c r="C22" s="73" t="s">
        <v>12</v>
      </c>
      <c r="D22" s="119" t="s">
        <v>113</v>
      </c>
      <c r="E22" s="120" t="s">
        <v>113</v>
      </c>
      <c r="F22" s="121" t="s">
        <v>113</v>
      </c>
      <c r="G22" s="122">
        <v>0</v>
      </c>
      <c r="H22" s="46"/>
      <c r="I22" s="186">
        <v>53.39085619285121</v>
      </c>
      <c r="J22" s="184">
        <v>318.44426433915214</v>
      </c>
      <c r="K22" s="184">
        <v>251.89754779717373</v>
      </c>
      <c r="L22" s="185">
        <v>802</v>
      </c>
      <c r="N22" s="125" t="s">
        <v>113</v>
      </c>
      <c r="O22" s="77" t="s">
        <v>113</v>
      </c>
      <c r="P22" s="33"/>
    </row>
    <row r="23" spans="2:16" ht="21" customHeight="1" x14ac:dyDescent="0.2">
      <c r="B23" s="34" t="s">
        <v>56</v>
      </c>
      <c r="C23" s="73" t="s">
        <v>13</v>
      </c>
      <c r="D23" s="113" t="s">
        <v>113</v>
      </c>
      <c r="E23" s="120" t="s">
        <v>113</v>
      </c>
      <c r="F23" s="121" t="s">
        <v>113</v>
      </c>
      <c r="G23" s="122">
        <v>0</v>
      </c>
      <c r="H23" s="46"/>
      <c r="I23" s="186">
        <v>53.39085619285121</v>
      </c>
      <c r="J23" s="184">
        <v>318.44426433915214</v>
      </c>
      <c r="K23" s="184">
        <v>251.89754779717373</v>
      </c>
      <c r="L23" s="185">
        <v>802</v>
      </c>
      <c r="N23" s="123" t="s">
        <v>113</v>
      </c>
      <c r="O23" s="124" t="s">
        <v>113</v>
      </c>
      <c r="P23" s="45"/>
    </row>
    <row r="24" spans="2:16" ht="21" customHeight="1" x14ac:dyDescent="0.2">
      <c r="B24" s="34" t="s">
        <v>57</v>
      </c>
      <c r="C24" s="73" t="s">
        <v>14</v>
      </c>
      <c r="D24" s="119">
        <v>53.1</v>
      </c>
      <c r="E24" s="120">
        <v>431.6</v>
      </c>
      <c r="F24" s="121">
        <v>354.8</v>
      </c>
      <c r="G24" s="122">
        <v>18</v>
      </c>
      <c r="H24" s="46"/>
      <c r="I24" s="147">
        <v>51.41642585551331</v>
      </c>
      <c r="J24" s="148">
        <v>353.41923954372623</v>
      </c>
      <c r="K24" s="149">
        <v>279.33300380228138</v>
      </c>
      <c r="L24" s="150">
        <v>438.33333333333331</v>
      </c>
      <c r="N24" s="125">
        <v>1.2212125196047823</v>
      </c>
      <c r="O24" s="77">
        <v>1.2701685628638999</v>
      </c>
      <c r="P24" s="33"/>
    </row>
    <row r="25" spans="2:16" ht="21" customHeight="1" x14ac:dyDescent="0.2">
      <c r="B25" s="34">
        <v>331007</v>
      </c>
      <c r="C25" s="73" t="s">
        <v>91</v>
      </c>
      <c r="D25" s="113" t="s">
        <v>113</v>
      </c>
      <c r="E25" s="120" t="s">
        <v>113</v>
      </c>
      <c r="F25" s="121" t="s">
        <v>113</v>
      </c>
      <c r="G25" s="122">
        <v>0</v>
      </c>
      <c r="H25" s="46"/>
      <c r="I25" s="147">
        <v>53.042483660130713</v>
      </c>
      <c r="J25" s="148">
        <v>299.06688453159046</v>
      </c>
      <c r="K25" s="149">
        <v>263.92962962962963</v>
      </c>
      <c r="L25" s="150">
        <v>153</v>
      </c>
      <c r="N25" s="123" t="s">
        <v>113</v>
      </c>
      <c r="O25" s="124" t="s">
        <v>113</v>
      </c>
      <c r="P25" s="33"/>
    </row>
    <row r="26" spans="2:16" ht="21" customHeight="1" x14ac:dyDescent="0.2">
      <c r="B26" s="34" t="s">
        <v>58</v>
      </c>
      <c r="C26" s="73" t="s">
        <v>15</v>
      </c>
      <c r="D26" s="113" t="s">
        <v>113</v>
      </c>
      <c r="E26" s="120" t="s">
        <v>113</v>
      </c>
      <c r="F26" s="121" t="s">
        <v>113</v>
      </c>
      <c r="G26" s="122">
        <v>0</v>
      </c>
      <c r="H26" s="46"/>
      <c r="I26" s="147">
        <v>51.561705006765898</v>
      </c>
      <c r="J26" s="148">
        <v>339.33220568335588</v>
      </c>
      <c r="K26" s="149">
        <v>263.44316644113667</v>
      </c>
      <c r="L26" s="150">
        <v>246.33333333333334</v>
      </c>
      <c r="N26" s="123" t="s">
        <v>113</v>
      </c>
      <c r="O26" s="124" t="s">
        <v>113</v>
      </c>
      <c r="P26" s="45"/>
    </row>
    <row r="27" spans="2:16" ht="21" customHeight="1" x14ac:dyDescent="0.2">
      <c r="B27" s="34" t="s">
        <v>59</v>
      </c>
      <c r="C27" s="73" t="s">
        <v>16</v>
      </c>
      <c r="D27" s="119">
        <v>50.2</v>
      </c>
      <c r="E27" s="120">
        <v>385.8</v>
      </c>
      <c r="F27" s="121">
        <v>318.8</v>
      </c>
      <c r="G27" s="122">
        <v>4</v>
      </c>
      <c r="H27" s="46"/>
      <c r="I27" s="186">
        <v>55.262631077216405</v>
      </c>
      <c r="J27" s="184">
        <v>321.76577693040991</v>
      </c>
      <c r="K27" s="178">
        <v>245.40953288846524</v>
      </c>
      <c r="L27" s="183">
        <v>349.66666666666669</v>
      </c>
      <c r="N27" s="125">
        <v>1.1990088059720507</v>
      </c>
      <c r="O27" s="77">
        <v>1.2990530410442107</v>
      </c>
      <c r="P27" s="33"/>
    </row>
    <row r="28" spans="2:16" ht="21" customHeight="1" x14ac:dyDescent="0.2">
      <c r="B28" s="34" t="s">
        <v>60</v>
      </c>
      <c r="C28" s="35" t="s">
        <v>17</v>
      </c>
      <c r="D28" s="113" t="s">
        <v>113</v>
      </c>
      <c r="E28" s="120" t="s">
        <v>113</v>
      </c>
      <c r="F28" s="121" t="s">
        <v>113</v>
      </c>
      <c r="G28" s="122">
        <v>0</v>
      </c>
      <c r="H28" s="46"/>
      <c r="I28" s="186">
        <v>55.262631077216405</v>
      </c>
      <c r="J28" s="184">
        <v>321.76577693040991</v>
      </c>
      <c r="K28" s="178">
        <v>245.40953288846524</v>
      </c>
      <c r="L28" s="183">
        <v>349.66666666666669</v>
      </c>
      <c r="N28" s="123" t="s">
        <v>113</v>
      </c>
      <c r="O28" s="124" t="s">
        <v>113</v>
      </c>
      <c r="P28" s="33"/>
    </row>
    <row r="29" spans="2:16" ht="21" customHeight="1" thickBot="1" x14ac:dyDescent="0.25">
      <c r="B29" s="34" t="s">
        <v>99</v>
      </c>
      <c r="C29" s="35" t="s">
        <v>100</v>
      </c>
      <c r="D29" s="126" t="s">
        <v>113</v>
      </c>
      <c r="E29" s="157" t="s">
        <v>113</v>
      </c>
      <c r="F29" s="158" t="s">
        <v>113</v>
      </c>
      <c r="G29" s="159">
        <v>0</v>
      </c>
      <c r="H29" s="46"/>
      <c r="I29" s="147">
        <v>55.872490706319702</v>
      </c>
      <c r="J29" s="148">
        <v>262.2717472118959</v>
      </c>
      <c r="K29" s="149">
        <v>219.03531598513013</v>
      </c>
      <c r="L29" s="150">
        <v>89.666666666666671</v>
      </c>
      <c r="N29" s="123" t="s">
        <v>113</v>
      </c>
      <c r="O29" s="124" t="s">
        <v>113</v>
      </c>
      <c r="P29" s="45"/>
    </row>
    <row r="30" spans="2:16" ht="21" customHeight="1" thickTop="1" x14ac:dyDescent="0.2">
      <c r="C30" s="210" t="s">
        <v>41</v>
      </c>
      <c r="D30" s="218">
        <v>49.3</v>
      </c>
      <c r="E30" s="220">
        <v>425.1</v>
      </c>
      <c r="F30" s="220">
        <v>348.7</v>
      </c>
      <c r="G30" s="216">
        <v>393</v>
      </c>
      <c r="H30" s="46"/>
      <c r="I30" s="90">
        <v>53.288308044660745</v>
      </c>
      <c r="J30" s="88">
        <v>323.26920125966217</v>
      </c>
      <c r="K30" s="91">
        <v>250.12645863154884</v>
      </c>
      <c r="L30" s="89">
        <v>5821.666666666667</v>
      </c>
      <c r="N30" s="160">
        <v>1.3150030944597888</v>
      </c>
      <c r="O30" s="167">
        <v>1.3940948187079074</v>
      </c>
      <c r="P30" s="33"/>
    </row>
    <row r="31" spans="2:16" ht="13.5" thickBot="1" x14ac:dyDescent="0.25">
      <c r="C31" s="211"/>
      <c r="D31" s="219"/>
      <c r="E31" s="221"/>
      <c r="F31" s="221"/>
      <c r="G31" s="217"/>
      <c r="H31" s="46"/>
      <c r="I31" s="154">
        <v>52.7382289707068</v>
      </c>
      <c r="J31" s="155">
        <v>346.99246170384305</v>
      </c>
      <c r="K31" s="156">
        <v>257.9629400698737</v>
      </c>
      <c r="L31" s="153">
        <v>2480.6666666666665</v>
      </c>
      <c r="M31" s="127"/>
      <c r="N31" s="101">
        <v>1.2250986603934397</v>
      </c>
      <c r="O31" s="102">
        <v>1.3517445564294956</v>
      </c>
      <c r="P31" s="103"/>
    </row>
    <row r="32" spans="2:16" ht="15" customHeight="1" thickBot="1" x14ac:dyDescent="0.25">
      <c r="C32" s="11"/>
      <c r="D32" s="4"/>
      <c r="E32" s="45"/>
      <c r="F32" s="45"/>
      <c r="G32" s="46"/>
      <c r="H32" s="46"/>
      <c r="I32" s="45"/>
      <c r="J32" s="45"/>
      <c r="K32" s="45"/>
      <c r="L32" s="47"/>
      <c r="N32" s="33"/>
      <c r="O32" s="33"/>
      <c r="P32" s="33"/>
    </row>
    <row r="33" spans="2:16" ht="23.25" customHeight="1" thickBot="1" x14ac:dyDescent="0.25">
      <c r="C33" s="163" t="s">
        <v>42</v>
      </c>
      <c r="D33" s="164">
        <v>49.5</v>
      </c>
      <c r="E33" s="128">
        <v>418.6</v>
      </c>
      <c r="F33" s="129">
        <v>340.8</v>
      </c>
      <c r="G33" s="48">
        <v>678.7</v>
      </c>
      <c r="H33" s="130"/>
      <c r="I33" s="131">
        <v>54.089973017089171</v>
      </c>
      <c r="J33" s="128">
        <v>316.69682534394883</v>
      </c>
      <c r="K33" s="129">
        <v>247.82851860488356</v>
      </c>
      <c r="L33" s="48">
        <v>10006.333333333334</v>
      </c>
      <c r="M33" s="130"/>
      <c r="N33" s="132">
        <v>1.3217688543147825</v>
      </c>
      <c r="O33" s="54">
        <v>1.3751444019376244</v>
      </c>
      <c r="P33" s="55"/>
    </row>
    <row r="34" spans="2:16" ht="19.5" customHeight="1" x14ac:dyDescent="0.2">
      <c r="C34" s="3"/>
      <c r="D34" s="4"/>
      <c r="E34" s="56"/>
      <c r="F34" s="198" t="str">
        <f>'指定都市（清掃）'!F33:G33</f>
        <v>「令和７年地方公務員給与実態調査」より</v>
      </c>
      <c r="G34" s="198"/>
      <c r="H34" s="57"/>
      <c r="I34" s="206" t="str">
        <f>'指定都市（清掃）'!I33:L33</f>
        <v>「賃金構造基本統計調査」（令和４年、５年、６年の３ヶ年平均）による</v>
      </c>
      <c r="J34" s="207"/>
      <c r="K34" s="207"/>
      <c r="L34" s="207"/>
      <c r="N34" s="56"/>
      <c r="O34" s="56"/>
    </row>
    <row r="35" spans="2:16" ht="13.5" customHeight="1" x14ac:dyDescent="0.2">
      <c r="C35" s="133"/>
      <c r="F35" s="56"/>
      <c r="L35" s="56"/>
      <c r="N35" s="56"/>
      <c r="O35" s="56"/>
    </row>
    <row r="36" spans="2:16" ht="13.5" customHeight="1" x14ac:dyDescent="0.2">
      <c r="B36" s="60" t="s">
        <v>87</v>
      </c>
      <c r="F36" s="56"/>
    </row>
    <row r="37" spans="2:16" ht="13.5" customHeight="1" x14ac:dyDescent="0.2">
      <c r="B37" s="60" t="s">
        <v>121</v>
      </c>
      <c r="F37" s="56"/>
    </row>
    <row r="38" spans="2:16" ht="13.5" customHeight="1" x14ac:dyDescent="0.2">
      <c r="B38" s="60" t="s">
        <v>102</v>
      </c>
      <c r="D38" s="2"/>
      <c r="E38" s="2"/>
      <c r="F38" s="2"/>
      <c r="G38" s="2"/>
      <c r="H38" s="2"/>
      <c r="I38" s="2"/>
      <c r="J38" s="2"/>
      <c r="K38" s="2"/>
      <c r="L38" s="2"/>
      <c r="M38" s="2"/>
      <c r="N38" s="2"/>
      <c r="O38" s="2"/>
      <c r="P38" s="2"/>
    </row>
    <row r="39" spans="2:16" ht="13.5" customHeight="1" x14ac:dyDescent="0.2">
      <c r="B39" s="1" t="s">
        <v>93</v>
      </c>
      <c r="F39" s="56"/>
    </row>
    <row r="40" spans="2:16" ht="13.5" customHeight="1" x14ac:dyDescent="0.2">
      <c r="B40" s="1" t="s">
        <v>94</v>
      </c>
      <c r="F40" s="56"/>
    </row>
    <row r="41" spans="2:16" ht="13.5" customHeight="1" x14ac:dyDescent="0.2">
      <c r="B41" s="1" t="s">
        <v>95</v>
      </c>
      <c r="E41" s="56"/>
      <c r="F41" s="56"/>
      <c r="G41" s="56"/>
      <c r="H41" s="134"/>
      <c r="I41" s="56"/>
      <c r="J41" s="56"/>
      <c r="K41" s="56"/>
      <c r="L41" s="56"/>
      <c r="N41" s="56"/>
      <c r="O41" s="56"/>
    </row>
    <row r="42" spans="2:16" ht="13.5" customHeight="1" x14ac:dyDescent="0.2">
      <c r="B42" s="1" t="s">
        <v>96</v>
      </c>
      <c r="E42" s="56"/>
      <c r="F42" s="56"/>
      <c r="G42" s="56"/>
      <c r="H42" s="134"/>
      <c r="I42" s="56"/>
      <c r="J42" s="56"/>
      <c r="K42" s="56"/>
      <c r="L42" s="56"/>
      <c r="N42" s="56"/>
      <c r="O42" s="56"/>
    </row>
    <row r="43" spans="2:16" ht="13" customHeight="1" x14ac:dyDescent="0.2">
      <c r="B43" s="1" t="s">
        <v>97</v>
      </c>
      <c r="D43" s="57"/>
      <c r="E43" s="57"/>
      <c r="F43" s="57"/>
      <c r="G43" s="56"/>
      <c r="H43" s="57"/>
      <c r="I43" s="57"/>
      <c r="J43" s="57"/>
      <c r="K43" s="57"/>
      <c r="M43" s="57"/>
      <c r="N43" s="57"/>
      <c r="O43" s="57"/>
    </row>
    <row r="44" spans="2:16" ht="13" customHeight="1" x14ac:dyDescent="0.2">
      <c r="B44" s="1" t="s">
        <v>98</v>
      </c>
      <c r="D44" s="57"/>
      <c r="E44" s="57"/>
      <c r="F44" s="57"/>
      <c r="G44" s="56"/>
      <c r="H44" s="57"/>
      <c r="I44" s="57"/>
      <c r="J44" s="57"/>
      <c r="K44" s="57"/>
      <c r="M44" s="57"/>
      <c r="N44" s="57"/>
      <c r="O44" s="57"/>
    </row>
    <row r="45" spans="2:16" ht="13" customHeight="1" x14ac:dyDescent="0.2">
      <c r="B45" s="1" t="s">
        <v>104</v>
      </c>
      <c r="D45" s="57"/>
      <c r="E45" s="57"/>
      <c r="F45" s="57"/>
      <c r="G45" s="56"/>
      <c r="H45" s="57"/>
      <c r="I45" s="57"/>
      <c r="J45" s="57"/>
      <c r="K45" s="57"/>
      <c r="M45" s="57"/>
      <c r="N45" s="57"/>
      <c r="O45" s="57"/>
    </row>
    <row r="46" spans="2:16" ht="13" customHeight="1" x14ac:dyDescent="0.2">
      <c r="B46" s="61" t="s">
        <v>86</v>
      </c>
      <c r="D46" s="57"/>
      <c r="E46" s="57"/>
      <c r="F46" s="57"/>
      <c r="G46" s="56"/>
      <c r="H46" s="57"/>
      <c r="I46" s="57"/>
      <c r="J46" s="57"/>
      <c r="K46" s="57"/>
      <c r="M46" s="57"/>
      <c r="N46" s="57"/>
      <c r="O46" s="57"/>
    </row>
    <row r="47" spans="2:16" x14ac:dyDescent="0.2">
      <c r="C47" s="134"/>
    </row>
    <row r="49" spans="3:12" x14ac:dyDescent="0.2">
      <c r="C49" s="135"/>
    </row>
    <row r="50" spans="3:12" x14ac:dyDescent="0.2">
      <c r="C50" s="135"/>
    </row>
    <row r="51" spans="3:12" x14ac:dyDescent="0.2">
      <c r="C51" s="135"/>
    </row>
    <row r="53" spans="3:12" x14ac:dyDescent="0.2">
      <c r="C53" s="136"/>
      <c r="L53" s="85"/>
    </row>
    <row r="54" spans="3:12" x14ac:dyDescent="0.2">
      <c r="L54" s="85"/>
    </row>
    <row r="55" spans="3:12" x14ac:dyDescent="0.2">
      <c r="L55" s="85"/>
    </row>
    <row r="56" spans="3:12" x14ac:dyDescent="0.2">
      <c r="L56" s="85"/>
    </row>
    <row r="57" spans="3:12" x14ac:dyDescent="0.2">
      <c r="L57" s="85"/>
    </row>
    <row r="58" spans="3:12" x14ac:dyDescent="0.2">
      <c r="L58" s="85"/>
    </row>
    <row r="59" spans="3:12" x14ac:dyDescent="0.2">
      <c r="L59" s="85"/>
    </row>
    <row r="60" spans="3:12" x14ac:dyDescent="0.2">
      <c r="L60" s="85"/>
    </row>
    <row r="61" spans="3:12" x14ac:dyDescent="0.2">
      <c r="L61" s="85"/>
    </row>
    <row r="62" spans="3:12" x14ac:dyDescent="0.2">
      <c r="L62" s="85"/>
    </row>
    <row r="63" spans="3:12" x14ac:dyDescent="0.2">
      <c r="L63" s="85"/>
    </row>
    <row r="64" spans="3:12" x14ac:dyDescent="0.2">
      <c r="L64" s="85"/>
    </row>
    <row r="65" spans="12:12" x14ac:dyDescent="0.2">
      <c r="L65" s="85"/>
    </row>
    <row r="66" spans="12:12" x14ac:dyDescent="0.2">
      <c r="L66" s="85"/>
    </row>
    <row r="67" spans="12:12" x14ac:dyDescent="0.2">
      <c r="L67" s="85"/>
    </row>
    <row r="68" spans="12:12" x14ac:dyDescent="0.2">
      <c r="L68" s="85"/>
    </row>
    <row r="69" spans="12:12" x14ac:dyDescent="0.2">
      <c r="L69" s="85"/>
    </row>
    <row r="73" spans="12:12" x14ac:dyDescent="0.2">
      <c r="L73" s="85"/>
    </row>
  </sheetData>
  <mergeCells count="14">
    <mergeCell ref="O7:O9"/>
    <mergeCell ref="F34:G34"/>
    <mergeCell ref="I34:L34"/>
    <mergeCell ref="N7:N9"/>
    <mergeCell ref="F30:F31"/>
    <mergeCell ref="G30:G31"/>
    <mergeCell ref="C30:C31"/>
    <mergeCell ref="D30:D31"/>
    <mergeCell ref="E30:E31"/>
    <mergeCell ref="B7:B8"/>
    <mergeCell ref="C4:L4"/>
    <mergeCell ref="C7:C8"/>
    <mergeCell ref="I7:L7"/>
    <mergeCell ref="D7:G7"/>
  </mergeCells>
  <phoneticPr fontId="4"/>
  <printOptions horizontalCentered="1"/>
  <pageMargins left="0.27559055118110237" right="0.19685039370078741" top="0.39370078740157483" bottom="0.27559055118110237" header="0.39370078740157483" footer="0.27559055118110237"/>
  <pageSetup paperSize="9" scale="71"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595BEF1EBA33143B522543E390D3C8C" ma:contentTypeVersion="12" ma:contentTypeDescription="新しいドキュメントを作成します。" ma:contentTypeScope="" ma:versionID="97d56746164938c15293fb164b7d2462">
  <xsd:schema xmlns:xsd="http://www.w3.org/2001/XMLSchema" xmlns:xs="http://www.w3.org/2001/XMLSchema" xmlns:p="http://schemas.microsoft.com/office/2006/metadata/properties" xmlns:ns2="cbd841a0-22b8-499d-a908-29f48a40b6e0" xmlns:ns3="de64e565-f0b0-4856-90c7-0bdae66761f4" targetNamespace="http://schemas.microsoft.com/office/2006/metadata/properties" ma:root="true" ma:fieldsID="1d1a9aca9358d1fa6cbea48af2e20eba" ns2:_="" ns3:_="">
    <xsd:import namespace="cbd841a0-22b8-499d-a908-29f48a40b6e0"/>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d841a0-22b8-499d-a908-29f48a40b6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bd841a0-22b8-499d-a908-29f48a40b6e0">
      <Terms xmlns="http://schemas.microsoft.com/office/infopath/2007/PartnerControls"/>
    </lcf76f155ced4ddcb4097134ff3c332f>
    <TaxCatchAll xmlns="de64e565-f0b0-4856-90c7-0bdae66761f4" xsi:nil="true"/>
  </documentManagement>
</p:properties>
</file>

<file path=customXml/itemProps1.xml><?xml version="1.0" encoding="utf-8"?>
<ds:datastoreItem xmlns:ds="http://schemas.openxmlformats.org/officeDocument/2006/customXml" ds:itemID="{E64B6751-C201-41B8-BFFC-C2C1970AAD83}"/>
</file>

<file path=customXml/itemProps2.xml><?xml version="1.0" encoding="utf-8"?>
<ds:datastoreItem xmlns:ds="http://schemas.openxmlformats.org/officeDocument/2006/customXml" ds:itemID="{B7C44B79-E145-4F97-B9B8-4A6E91D20216}"/>
</file>

<file path=customXml/itemProps3.xml><?xml version="1.0" encoding="utf-8"?>
<ds:datastoreItem xmlns:ds="http://schemas.openxmlformats.org/officeDocument/2006/customXml" ds:itemID="{4A8C8E80-31ED-4234-B2A8-30A54AF6EB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指定都市（清掃）</vt:lpstr>
      <vt:lpstr>指定都市（給食）</vt:lpstr>
      <vt:lpstr>指定都市（用務員）</vt:lpstr>
      <vt:lpstr>指定都市（自動車運転手）</vt:lpstr>
      <vt:lpstr>指定都市（守衛）</vt:lpstr>
      <vt:lpstr>指定都市（バス）</vt:lpstr>
      <vt:lpstr>'指定都市（バス）'!Print_Area</vt:lpstr>
      <vt:lpstr>'指定都市（給食）'!Print_Area</vt:lpstr>
      <vt:lpstr>'指定都市（自動車運転手）'!Print_Area</vt:lpstr>
      <vt:lpstr>'指定都市（守衛）'!Print_Area</vt:lpstr>
      <vt:lpstr>'指定都市（清掃）'!Print_Area</vt:lpstr>
      <vt:lpstr>'指定都市（用務員）'!Print_Area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2025-12-19T07:42:24Z</dcterms:created>
  <dcterms:modified xsi:type="dcterms:W3CDTF">2025-12-19T07:42:29Z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0x0101001595BEF1EBA33143B522543E390D3C8C</vt:lpwstr>
  </property>
</Properties>
</file>