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4" documentId="8_{74005D75-39B1-40C9-AA9A-0D1CCB64BAAB}" xr6:coauthVersionLast="47" xr6:coauthVersionMax="47" xr10:uidLastSave="{FF0FFD0E-38EB-449C-ABB8-C8BA5AF9A1EE}"/>
  <bookViews>
    <workbookView xWindow="-110" yWindow="-110" windowWidth="19420" windowHeight="11500" xr2:uid="{EC942198-CA08-4B8F-8F61-FE9E2DEC6DE0}"/>
  </bookViews>
  <sheets>
    <sheet name="別表第六の一号　注７ イ （ア）" sheetId="6" r:id="rId1"/>
  </sheets>
  <definedNames>
    <definedName name="_xlnm.Print_Area" localSheetId="0">'別表第六の一号　注７ イ （ア）'!$A$1:$Q$33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6" l="1"/>
  <c r="U13" i="6" l="1"/>
  <c r="U14" i="6"/>
  <c r="U12" i="6"/>
  <c r="K10" i="6"/>
  <c r="V10" i="6" s="1"/>
  <c r="K8" i="6"/>
  <c r="N8" i="6" s="1"/>
  <c r="K9" i="6"/>
  <c r="N9" i="6" s="1"/>
  <c r="K7" i="6"/>
  <c r="N7" i="6" s="1"/>
  <c r="J15" i="6"/>
  <c r="I15" i="6"/>
  <c r="V14" i="6"/>
  <c r="V13" i="6"/>
  <c r="V12" i="6"/>
  <c r="U9" i="6"/>
  <c r="U8" i="6"/>
  <c r="U7" i="6"/>
  <c r="V8" i="6" l="1"/>
  <c r="V9" i="6"/>
  <c r="V7" i="6"/>
  <c r="N10" i="6"/>
  <c r="W15" i="6"/>
  <c r="U15" i="6" l="1"/>
</calcChain>
</file>

<file path=xl/sharedStrings.xml><?xml version="1.0" encoding="utf-8"?>
<sst xmlns="http://schemas.openxmlformats.org/spreadsheetml/2006/main" count="67" uniqueCount="65">
  <si>
    <r>
      <t>○放送法施行規則　別表第</t>
    </r>
    <r>
      <rPr>
        <sz val="11"/>
        <color theme="1"/>
        <rFont val="Yu Gothic"/>
        <family val="2"/>
        <charset val="128"/>
      </rPr>
      <t>六</t>
    </r>
    <r>
      <rPr>
        <sz val="11"/>
        <color theme="1"/>
        <rFont val="Yu Gothic"/>
        <family val="2"/>
        <scheme val="minor"/>
      </rPr>
      <t>の一号(地上基幹放送の業務認定申請書)</t>
    </r>
    <rPh sb="12" eb="13">
      <t>6</t>
    </rPh>
    <rPh sb="24" eb="31">
      <t>ギョウムニンテイシンセイショ</t>
    </rPh>
    <phoneticPr fontId="2"/>
  </si>
  <si>
    <t>注７　法人又は団体の場合に限つて記載することとし、小数点第３位を四捨五入し小数点第２位まで記載すること。ただし、四捨五入する前の割合が20%未満である場合において、小数点第３位を四捨五入して20.00%となるときは四捨五入せず、割合が20%未満であることが分かる小数点以下の位まで記載し、その位未満の端数は切り捨てて記載すること（例：19.999456%の場合は19.9994%まで記載すること。）。コミュニティ放送に係る業務の認定の申請の場合は外国人等直接保有議決権割合と外国人等間接保有議決権割合とを合計した割合の欄の記載を要しない。また、記載事項を証するものとして、次の様式を添付すること。</t>
    <phoneticPr fontId="2"/>
  </si>
  <si>
    <t>　　イ　議決権割合に関する事項</t>
    <rPh sb="4" eb="7">
      <t>ギケツケン</t>
    </rPh>
    <rPh sb="7" eb="9">
      <t>ワリアイ</t>
    </rPh>
    <phoneticPr fontId="2"/>
  </si>
  <si>
    <t>○確認欄</t>
    <rPh sb="1" eb="3">
      <t>カクニン</t>
    </rPh>
    <rPh sb="3" eb="4">
      <t>ラン</t>
    </rPh>
    <phoneticPr fontId="2"/>
  </si>
  <si>
    <t>　　　(ア)　コミュニティ放送以外の地上基幹放送に係る申請の場合</t>
    <phoneticPr fontId="2"/>
  </si>
  <si>
    <t>議決権の総数</t>
    <rPh sb="0" eb="3">
      <t>ギケツケン</t>
    </rPh>
    <rPh sb="4" eb="6">
      <t>ソウスウ</t>
    </rPh>
    <phoneticPr fontId="2"/>
  </si>
  <si>
    <t>区　　分</t>
    <rPh sb="0" eb="1">
      <t>ク</t>
    </rPh>
    <rPh sb="3" eb="4">
      <t>ブン</t>
    </rPh>
    <phoneticPr fontId="2"/>
  </si>
  <si>
    <t>氏名又は名称</t>
    <rPh sb="0" eb="2">
      <t>シメイ</t>
    </rPh>
    <rPh sb="2" eb="3">
      <t>マタ</t>
    </rPh>
    <rPh sb="4" eb="6">
      <t>メイショウ</t>
    </rPh>
    <phoneticPr fontId="2"/>
  </si>
  <si>
    <t>住所（A）</t>
    <rPh sb="0" eb="2">
      <t>ジュウショ</t>
    </rPh>
    <phoneticPr fontId="2"/>
  </si>
  <si>
    <t>法人番号（B）</t>
    <rPh sb="0" eb="2">
      <t>ホウジン</t>
    </rPh>
    <rPh sb="2" eb="4">
      <t>バンゴウ</t>
    </rPh>
    <phoneticPr fontId="2"/>
  </si>
  <si>
    <t>株式数（株）（C）</t>
    <rPh sb="0" eb="3">
      <t>カブシキスウ</t>
    </rPh>
    <rPh sb="4" eb="5">
      <t>カブ</t>
    </rPh>
    <phoneticPr fontId="2"/>
  </si>
  <si>
    <t>議決権の数（個）（D）</t>
    <rPh sb="0" eb="3">
      <t>ギケツケン</t>
    </rPh>
    <rPh sb="4" eb="5">
      <t>カズ</t>
    </rPh>
    <rPh sb="6" eb="7">
      <t>コ</t>
    </rPh>
    <phoneticPr fontId="2"/>
  </si>
  <si>
    <t>（D）／議決権の総数（％）（E）</t>
    <rPh sb="4" eb="7">
      <t>ギケツケン</t>
    </rPh>
    <rPh sb="8" eb="10">
      <t>ソウスウ</t>
    </rPh>
    <phoneticPr fontId="2"/>
  </si>
  <si>
    <t>外資系日本法人の議決権を有する外国法人等</t>
    <rPh sb="0" eb="3">
      <t>ガイシケイ</t>
    </rPh>
    <rPh sb="3" eb="5">
      <t>ニホン</t>
    </rPh>
    <rPh sb="5" eb="7">
      <t>ホウジン</t>
    </rPh>
    <rPh sb="8" eb="11">
      <t>ギケツケン</t>
    </rPh>
    <rPh sb="12" eb="13">
      <t>ユウ</t>
    </rPh>
    <rPh sb="15" eb="17">
      <t>ガイコク</t>
    </rPh>
    <rPh sb="17" eb="19">
      <t>ホウジン</t>
    </rPh>
    <rPh sb="19" eb="20">
      <t>トウ</t>
    </rPh>
    <phoneticPr fontId="2"/>
  </si>
  <si>
    <t>（E）の比率（％）（H）</t>
    <rPh sb="4" eb="6">
      <t>ヒリツ</t>
    </rPh>
    <phoneticPr fontId="2"/>
  </si>
  <si>
    <t>（E）×（G）（％）（I）</t>
    <phoneticPr fontId="2"/>
  </si>
  <si>
    <t>備考</t>
    <rPh sb="0" eb="2">
      <t>ビコウ</t>
    </rPh>
    <phoneticPr fontId="2"/>
  </si>
  <si>
    <t>※以下の確認で使用するため、議決権の総数を入力してください</t>
    <phoneticPr fontId="2"/>
  </si>
  <si>
    <t>氏名又は名称（F）</t>
    <rPh sb="0" eb="2">
      <t>シメイ</t>
    </rPh>
    <rPh sb="2" eb="3">
      <t>マタ</t>
    </rPh>
    <rPh sb="4" eb="6">
      <t>メイショウ</t>
    </rPh>
    <phoneticPr fontId="2"/>
  </si>
  <si>
    <t>外資系日本法人の議決権の総数に対する議決権の比率（％）（G）</t>
    <rPh sb="0" eb="3">
      <t>ガイシケイ</t>
    </rPh>
    <rPh sb="3" eb="5">
      <t>ニホン</t>
    </rPh>
    <rPh sb="5" eb="7">
      <t>ホウジン</t>
    </rPh>
    <rPh sb="8" eb="11">
      <t>ギケツケン</t>
    </rPh>
    <rPh sb="12" eb="14">
      <t>ソウスウ</t>
    </rPh>
    <rPh sb="15" eb="16">
      <t>タイ</t>
    </rPh>
    <rPh sb="18" eb="21">
      <t>ギケツケン</t>
    </rPh>
    <rPh sb="22" eb="24">
      <t>ヒリツ</t>
    </rPh>
    <phoneticPr fontId="2"/>
  </si>
  <si>
    <t>未入力欄が
ないことの確認
（備考欄を除く）</t>
    <rPh sb="0" eb="1">
      <t>ミ</t>
    </rPh>
    <rPh sb="1" eb="3">
      <t>ニュウリョク</t>
    </rPh>
    <rPh sb="3" eb="4">
      <t>ラン</t>
    </rPh>
    <rPh sb="11" eb="13">
      <t>カクニン</t>
    </rPh>
    <rPh sb="15" eb="17">
      <t>ビコウ</t>
    </rPh>
    <rPh sb="17" eb="18">
      <t>ラン</t>
    </rPh>
    <rPh sb="19" eb="20">
      <t>ノゾ</t>
    </rPh>
    <phoneticPr fontId="2"/>
  </si>
  <si>
    <t>Eの欄が正しく計算されていることの確認</t>
    <phoneticPr fontId="2"/>
  </si>
  <si>
    <t>外資比率が２0％を
下回っていること
の確認</t>
    <rPh sb="0" eb="2">
      <t>ガイシ</t>
    </rPh>
    <rPh sb="2" eb="4">
      <t>ヒリツ</t>
    </rPh>
    <rPh sb="10" eb="12">
      <t>シタマワ</t>
    </rPh>
    <rPh sb="20" eb="22">
      <t>カクニン</t>
    </rPh>
    <phoneticPr fontId="2"/>
  </si>
  <si>
    <t>外国法人等</t>
    <rPh sb="0" eb="2">
      <t>ガイコク</t>
    </rPh>
    <rPh sb="2" eb="4">
      <t>ホウジン</t>
    </rPh>
    <rPh sb="4" eb="5">
      <t>トウ</t>
    </rPh>
    <phoneticPr fontId="2"/>
  </si>
  <si>
    <t>議決権の総数の1000分の１以上を占める者</t>
    <rPh sb="0" eb="3">
      <t>ギケツケン</t>
    </rPh>
    <rPh sb="4" eb="6">
      <t>ソウスウ</t>
    </rPh>
    <rPh sb="11" eb="12">
      <t>ブン</t>
    </rPh>
    <rPh sb="14" eb="16">
      <t>イジョウ</t>
    </rPh>
    <rPh sb="17" eb="18">
      <t>シ</t>
    </rPh>
    <rPh sb="20" eb="21">
      <t>モノ</t>
    </rPh>
    <phoneticPr fontId="2"/>
  </si>
  <si>
    <t>議決権の総数の1000分の１未満を占める者の合計</t>
    <rPh sb="0" eb="3">
      <t>ギケツケン</t>
    </rPh>
    <rPh sb="4" eb="6">
      <t>ソウスウ</t>
    </rPh>
    <rPh sb="11" eb="12">
      <t>ブン</t>
    </rPh>
    <rPh sb="14" eb="16">
      <t>ミマン</t>
    </rPh>
    <rPh sb="17" eb="18">
      <t>シ</t>
    </rPh>
    <rPh sb="20" eb="21">
      <t>モノ</t>
    </rPh>
    <rPh sb="22" eb="24">
      <t>ゴウケイ</t>
    </rPh>
    <phoneticPr fontId="2"/>
  </si>
  <si>
    <t>（計</t>
  </si>
  <si>
    <t>者）（J）</t>
    <phoneticPr fontId="2"/>
  </si>
  <si>
    <t>外資系日本法人</t>
    <rPh sb="0" eb="3">
      <t>ガイシケイ</t>
    </rPh>
    <rPh sb="3" eb="5">
      <t>ニホン</t>
    </rPh>
    <rPh sb="5" eb="7">
      <t>ホウジン</t>
    </rPh>
    <phoneticPr fontId="2"/>
  </si>
  <si>
    <t>議決権の総数の10分の１以上を占める者</t>
    <rPh sb="0" eb="3">
      <t>ギケツケン</t>
    </rPh>
    <rPh sb="4" eb="6">
      <t>ソウスウ</t>
    </rPh>
    <rPh sb="9" eb="10">
      <t>ブン</t>
    </rPh>
    <rPh sb="12" eb="14">
      <t>イジョウ</t>
    </rPh>
    <rPh sb="15" eb="16">
      <t>シ</t>
    </rPh>
    <rPh sb="18" eb="19">
      <t>モノ</t>
    </rPh>
    <phoneticPr fontId="2"/>
  </si>
  <si>
    <t>合　計</t>
    <rPh sb="0" eb="1">
      <t>ゴウ</t>
    </rPh>
    <rPh sb="2" eb="3">
      <t>ケイ</t>
    </rPh>
    <phoneticPr fontId="2"/>
  </si>
  <si>
    <t>（注１）</t>
    <phoneticPr fontId="2"/>
  </si>
  <si>
    <t>【表示の説明】</t>
    <phoneticPr fontId="2"/>
  </si>
  <si>
    <t>（注２）</t>
    <phoneticPr fontId="2"/>
  </si>
  <si>
    <t>　申請者が株式会社である場合は株主、その他の法人又は団体である場合は社員又は理事等の当該法人又は団体の意思決定機関において議案に対する意思表示を行う権利を有する構成員についての事項を記載すること。ただし、定款に別段の定めがある場合は、その定めに従い記載し、定款を提出すること（(イ)において同じ。）。</t>
    <phoneticPr fontId="2"/>
  </si>
  <si>
    <t>「正しく計算されていない」：議決権の数（D）／議決権の総数の計算結果（％。小数点第３位を四捨五入し小数点第２位まで。）と一致しない値が入力されています。確認してください。</t>
    <phoneticPr fontId="2"/>
  </si>
  <si>
    <t>（注３）</t>
    <phoneticPr fontId="2"/>
  </si>
  <si>
    <t>　(Ａ)の欄は、都道府県市区町村（外国法人等にあつてはこれに準ずるもの）を記載すること。この場合において、法人又は団体にあつては本店又は主たる事務所の所在地を記載すること。</t>
    <phoneticPr fontId="2"/>
  </si>
  <si>
    <t>（注４）</t>
    <phoneticPr fontId="2"/>
  </si>
  <si>
    <t>（注５）</t>
    <phoneticPr fontId="2"/>
  </si>
  <si>
    <t>　(Ｃ)の欄は、申請者が株式会社である場合に記載すること。</t>
    <phoneticPr fontId="2"/>
  </si>
  <si>
    <t>（注６）</t>
    <phoneticPr fontId="2"/>
  </si>
  <si>
    <t>　(Ｄ)の欄は、申請者が株式会社である場合は、(Ｃ)から株主総会の議決権を有しないこととされる株式（アの(Ｃ)の議決権制限株式を除く。）の数を減じて計算した数を記載すること。</t>
    <phoneticPr fontId="2"/>
  </si>
  <si>
    <t>（注７）</t>
    <phoneticPr fontId="2"/>
  </si>
  <si>
    <t>　(Ｅ)の欄は、アの(Ｉ)に記載した議決権の総数に対するイの(ア)の(Ｄ)の比率を記載すること。</t>
    <phoneticPr fontId="2"/>
  </si>
  <si>
    <t>（注８）</t>
    <phoneticPr fontId="2"/>
  </si>
  <si>
    <t>　(Ｆ)及び(Ｇ)の欄は、次の場合に記載すること。</t>
    <phoneticPr fontId="2"/>
  </si>
  <si>
    <t>　（ア）</t>
    <phoneticPr fontId="2"/>
  </si>
  <si>
    <t>　申請者の議決権の総数の10分の１以上を占める外資系日本法人について、当該外資系日本法人に対して一の外国法人等が10分の１以上の議決権を有する場合。なお、当該外資系日本法人に対して10分の１以上の議決権を有する外国法人等が二以上ある場合は、それぞれの外国法人等について記載すること。</t>
    <phoneticPr fontId="2"/>
  </si>
  <si>
    <t>(イ)</t>
    <phoneticPr fontId="2"/>
  </si>
  <si>
    <t>　一の外国法人等が申請者の議決権を有する二以上の外資系日本法人の議決権を有している場合であつて、これらの議決権の割合の全部又は一部が10分の１未満であるときに、当該外資系日本法人が直接に占める申請者の議決権の割合（1000分の１以上であるものに限る。）に、当該一の外国法人等が占める外資系日本法人の議決権の割合を乗じて計算し、当該一の外国法人等に関する割合を合算した結果が10分の１以上となる場合。</t>
    <phoneticPr fontId="2"/>
  </si>
  <si>
    <t>（注９）</t>
    <phoneticPr fontId="2"/>
  </si>
  <si>
    <t>　(Ｉ)の欄は、(Ｅ)の比率に(Ｇ)の比率を乗じて計算した比率を記載すること。</t>
    <phoneticPr fontId="2"/>
  </si>
  <si>
    <t>　(Ｇ)の比率が２分の１を超える場合は、(Ｅ)の比率に(Ｇ)の比率を乗ずることなく、(Ｅ)の比率をそのまま(Ｉ)の欄に記載すること。</t>
    <phoneticPr fontId="2"/>
  </si>
  <si>
    <t>　外資系日本法人に二以上の外国法人等が議決権を有する場合は、(Ｅ)の比率に(Ｇ)の比率を合算した比率を乗じて計算した比率を記載すること。ただし、一の外国法人等が当該外資系日本法人の２分の１を超える議決権を有する場合は、(Ｅ)の比率に(Ｇ)の比率を合算した比率を乗ずることなく、(Ｅ)の比率をそのまま(Ｉ)の欄に記載すること。</t>
    <phoneticPr fontId="2"/>
  </si>
  <si>
    <t>（注10）</t>
    <phoneticPr fontId="2"/>
  </si>
  <si>
    <t>　(Ｅ)及び(Ｇ)から(Ｉ)までの欄は、合計の欄以外の欄は小数点第３位を四捨五入とし小数点第２位まで記載し、合計の欄は、上欄に記載した四捨五入した後の比率の合算値を記載するのではなく、四捨五入せずに計算した各値の合算値を記載すること。当該合算値については、小数点第３位を四捨五入とし小数点第２位まで記載すること。ただし、四捨五入する前の比率が20%未満である場合において、小数点第３位を四捨五入して20.00%となるときは四捨五入せず、比率が20%未満であることがわかる小数点以下の位まで記載し、その位未満の端数は切り捨てて記載すること（例：19.999456%の場合は19.9994%まで記載すること。）。</t>
    <phoneticPr fontId="2"/>
  </si>
  <si>
    <t>（注11）</t>
    <phoneticPr fontId="2"/>
  </si>
  <si>
    <t>（注12）</t>
    <phoneticPr fontId="2"/>
  </si>
  <si>
    <t>　(Ｊ)の欄は、議決権の総数の1000分の１未満を占める外国法人等について合算して記載すること。この場合において、当該外国法人等の数を「（計　者）」に記載すること。</t>
    <phoneticPr fontId="2"/>
  </si>
  <si>
    <t>（注13）</t>
    <phoneticPr fontId="2"/>
  </si>
  <si>
    <t>　(Ｃ)及び(Ｄ)を証する書類（例：株式分布状況表、株主名簿（全ての株主について記載があるもの。）、有価証券報告書等の議決権の数の状況が分かる資料）を添付すること。法人((Ｃ)及び(Ｄ)に関する事項の登記を要しない者を除く。)にあつては、登記事項証明書を添付すること。</t>
    <phoneticPr fontId="2"/>
  </si>
  <si>
    <t>　外国法人等とは、法第93条第１項第７号イからハまでに掲げる者をいい（(イ)において同じ。）、外資系日本法人とは、外国法人等が議決権を有する日本の法人又は団体をいう。外資系日本法人の議決権を有する外国法人等については、第63条第４項の規定により外国法人等とみなされる法人又は団体についても記載すること。</t>
    <phoneticPr fontId="2"/>
  </si>
  <si>
    <t>　(Ｂ)の欄は、行政手続における特定の個人を識別するための番号の利用等に関する法律第２条第16項に規定する法人番号を有する場合に記載すること。ただし、法人番号が不明の場合は記載を要しない。</t>
    <phoneticPr fontId="2"/>
  </si>
  <si>
    <t>　備考の欄は、第63条第３項から第５項までの規定に該当する場合は、その旨を記載すること。外資系日本法人にあつては、これらに加えて(Ｇ)の比率の確認方法を記載すること。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</si>
</sst>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b/>
      <sz val="11"/>
      <color theme="1"/>
      <name val="Yu Gothic"/>
      <family val="3"/>
      <charset val="128"/>
      <scheme val="minor"/>
    </font>
    <font>
      <sz val="11"/>
      <color theme="1"/>
      <name val="Yu Gothic"/>
      <family val="2"/>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4">
    <xf numFmtId="0" fontId="0" fillId="0" borderId="0"/>
    <xf numFmtId="0" fontId="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81">
    <xf numFmtId="0" fontId="0" fillId="0" borderId="0" xfId="0"/>
    <xf numFmtId="0" fontId="0" fillId="0" borderId="1" xfId="0" applyBorder="1" applyAlignment="1">
      <alignment vertical="top" wrapText="1"/>
    </xf>
    <xf numFmtId="0" fontId="0" fillId="0" borderId="7" xfId="0" applyBorder="1"/>
    <xf numFmtId="0" fontId="0" fillId="0" borderId="0" xfId="0" applyAlignment="1">
      <alignment vertical="top"/>
    </xf>
    <xf numFmtId="0" fontId="0" fillId="0" borderId="0" xfId="0" applyAlignment="1">
      <alignment horizontal="right" vertical="top"/>
    </xf>
    <xf numFmtId="0" fontId="0" fillId="0" borderId="1" xfId="0" applyBorder="1" applyAlignment="1">
      <alignment horizontal="center" vertical="top" wrapText="1"/>
    </xf>
    <xf numFmtId="0" fontId="0" fillId="0" borderId="1" xfId="0" applyBorder="1" applyAlignment="1">
      <alignment horizontal="center" vertical="center"/>
    </xf>
    <xf numFmtId="0" fontId="4" fillId="2" borderId="14" xfId="0" applyFont="1" applyFill="1" applyBorder="1"/>
    <xf numFmtId="0" fontId="0" fillId="2" borderId="15" xfId="0" applyFill="1" applyBorder="1"/>
    <xf numFmtId="0" fontId="0" fillId="2" borderId="16" xfId="0" applyFill="1" applyBorder="1"/>
    <xf numFmtId="0" fontId="0" fillId="2" borderId="17" xfId="0" applyFill="1" applyBorder="1"/>
    <xf numFmtId="0" fontId="0" fillId="2" borderId="0" xfId="0" applyFill="1"/>
    <xf numFmtId="0" fontId="0" fillId="2" borderId="18" xfId="0" applyFill="1" applyBorder="1"/>
    <xf numFmtId="0" fontId="0" fillId="0" borderId="19" xfId="0" applyBorder="1" applyAlignment="1">
      <alignment vertical="center" wrapText="1"/>
    </xf>
    <xf numFmtId="38" fontId="0" fillId="3" borderId="20" xfId="3" applyFont="1" applyFill="1" applyBorder="1" applyAlignment="1">
      <alignment vertical="center" wrapText="1"/>
    </xf>
    <xf numFmtId="0" fontId="0" fillId="2" borderId="0" xfId="0" applyFill="1" applyAlignment="1">
      <alignment vertical="top"/>
    </xf>
    <xf numFmtId="0" fontId="0" fillId="0" borderId="1" xfId="0" applyBorder="1" applyAlignment="1">
      <alignment horizontal="center" vertical="center" wrapText="1"/>
    </xf>
    <xf numFmtId="0" fontId="0" fillId="0" borderId="21" xfId="0" applyBorder="1" applyAlignment="1">
      <alignment horizontal="center" vertical="center"/>
    </xf>
    <xf numFmtId="0" fontId="1" fillId="0" borderId="22" xfId="1" applyBorder="1" applyAlignment="1">
      <alignment horizontal="center" vertical="center"/>
    </xf>
    <xf numFmtId="0" fontId="0" fillId="0" borderId="23" xfId="0" applyBorder="1" applyAlignment="1">
      <alignment horizontal="center" vertical="center"/>
    </xf>
    <xf numFmtId="0" fontId="0" fillId="2" borderId="0" xfId="0" applyFill="1" applyAlignment="1">
      <alignment vertical="top" wrapText="1"/>
    </xf>
    <xf numFmtId="0" fontId="0" fillId="2" borderId="24" xfId="0" applyFill="1" applyBorder="1"/>
    <xf numFmtId="0" fontId="0" fillId="2" borderId="25" xfId="0" applyFill="1" applyBorder="1"/>
    <xf numFmtId="0" fontId="0" fillId="2" borderId="26" xfId="0" applyFill="1" applyBorder="1"/>
    <xf numFmtId="0" fontId="0" fillId="0" borderId="1" xfId="0" applyBorder="1" applyAlignment="1">
      <alignment horizontal="left" vertical="center" wrapText="1"/>
    </xf>
    <xf numFmtId="49" fontId="0" fillId="0" borderId="1" xfId="0" applyNumberFormat="1" applyBorder="1" applyAlignment="1">
      <alignment horizontal="center" vertical="center" shrinkToFit="1"/>
    </xf>
    <xf numFmtId="38" fontId="0" fillId="0" borderId="1" xfId="3" applyFont="1" applyFill="1" applyBorder="1" applyAlignment="1">
      <alignment horizontal="right" vertical="center"/>
    </xf>
    <xf numFmtId="176" fontId="0" fillId="0" borderId="1" xfId="2" applyNumberFormat="1" applyFont="1" applyFill="1" applyBorder="1" applyAlignment="1">
      <alignment horizontal="right" vertical="center"/>
    </xf>
    <xf numFmtId="9" fontId="0" fillId="0" borderId="7" xfId="2" applyFont="1" applyFill="1" applyBorder="1" applyAlignment="1"/>
    <xf numFmtId="176" fontId="0" fillId="0" borderId="1" xfId="0" applyNumberFormat="1" applyBorder="1" applyAlignment="1">
      <alignment horizontal="right" vertical="center"/>
    </xf>
    <xf numFmtId="0" fontId="0" fillId="0" borderId="6" xfId="0" applyBorder="1" applyAlignment="1">
      <alignment horizontal="left" vertical="center" wrapText="1"/>
    </xf>
    <xf numFmtId="38" fontId="0" fillId="0" borderId="6" xfId="3" applyFont="1" applyFill="1" applyBorder="1" applyAlignment="1">
      <alignment horizontal="right" vertical="center"/>
    </xf>
    <xf numFmtId="0" fontId="0" fillId="0" borderId="8" xfId="0" applyBorder="1"/>
    <xf numFmtId="9" fontId="0" fillId="0" borderId="8" xfId="2" applyFont="1" applyFill="1" applyBorder="1" applyAlignment="1"/>
    <xf numFmtId="176" fontId="0" fillId="0" borderId="1" xfId="2" applyNumberFormat="1" applyFont="1" applyFill="1" applyBorder="1" applyAlignment="1">
      <alignment vertical="center"/>
    </xf>
    <xf numFmtId="0" fontId="0" fillId="0" borderId="1" xfId="0" applyBorder="1" applyAlignment="1">
      <alignment horizontal="left" vertical="center"/>
    </xf>
    <xf numFmtId="176" fontId="0" fillId="0" borderId="3" xfId="2" applyNumberFormat="1" applyFont="1" applyFill="1" applyBorder="1" applyAlignment="1">
      <alignment horizontal="right" vertical="center"/>
    </xf>
    <xf numFmtId="0" fontId="0" fillId="0" borderId="13" xfId="0" applyBorder="1" applyAlignment="1">
      <alignment horizontal="center" vertical="center" wrapText="1"/>
    </xf>
    <xf numFmtId="0" fontId="0" fillId="0" borderId="7" xfId="0" applyBorder="1" applyAlignment="1">
      <alignment horizontal="left" vertical="center"/>
    </xf>
    <xf numFmtId="2" fontId="0" fillId="0" borderId="7" xfId="0" applyNumberFormat="1" applyBorder="1"/>
    <xf numFmtId="0" fontId="0" fillId="0" borderId="10" xfId="0" applyBorder="1" applyAlignment="1">
      <alignment horizontal="center" vertical="center" wrapText="1"/>
    </xf>
    <xf numFmtId="0" fontId="0" fillId="0" borderId="31" xfId="0" applyBorder="1" applyAlignment="1">
      <alignment vertical="center" wrapText="1"/>
    </xf>
    <xf numFmtId="0" fontId="0" fillId="0" borderId="0" xfId="0" applyAlignment="1">
      <alignment horizontal="left" vertical="top"/>
    </xf>
    <xf numFmtId="0" fontId="0" fillId="0" borderId="0" xfId="0" applyAlignment="1">
      <alignment horizontal="left" vertical="top"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31" xfId="0"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1"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7" xfId="0" applyBorder="1" applyAlignment="1">
      <alignment horizontal="center"/>
    </xf>
    <xf numFmtId="0" fontId="0" fillId="0" borderId="0" xfId="0" applyAlignment="1">
      <alignment horizontal="left"/>
    </xf>
    <xf numFmtId="0" fontId="0" fillId="0" borderId="2" xfId="0"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left" vertical="center"/>
    </xf>
    <xf numFmtId="0" fontId="0" fillId="0" borderId="9" xfId="0" applyBorder="1" applyAlignment="1">
      <alignment horizontal="left" vertical="center"/>
    </xf>
    <xf numFmtId="176" fontId="0" fillId="0" borderId="6" xfId="0" applyNumberFormat="1" applyBorder="1" applyAlignment="1">
      <alignment horizontal="right" vertical="center"/>
    </xf>
    <xf numFmtId="176" fontId="0" fillId="0" borderId="5" xfId="0" applyNumberFormat="1" applyBorder="1" applyAlignment="1">
      <alignment horizontal="right" vertical="center"/>
    </xf>
    <xf numFmtId="176" fontId="0" fillId="0" borderId="2" xfId="0" applyNumberFormat="1" applyBorder="1" applyAlignment="1">
      <alignment horizontal="right" vertical="center"/>
    </xf>
    <xf numFmtId="176" fontId="0" fillId="0" borderId="3" xfId="0" applyNumberFormat="1" applyBorder="1" applyAlignment="1">
      <alignment horizontal="right" vertical="center"/>
    </xf>
    <xf numFmtId="38" fontId="0" fillId="0" borderId="6" xfId="3" applyFont="1" applyFill="1" applyBorder="1" applyAlignment="1">
      <alignment horizontal="right" vertical="center"/>
    </xf>
    <xf numFmtId="38" fontId="0" fillId="0" borderId="5" xfId="3" applyFont="1" applyFill="1" applyBorder="1" applyAlignment="1">
      <alignment horizontal="right"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left" wrapText="1"/>
    </xf>
    <xf numFmtId="49" fontId="0" fillId="0" borderId="8" xfId="0" applyNumberFormat="1" applyBorder="1" applyAlignment="1">
      <alignment shrinkToFit="1"/>
    </xf>
    <xf numFmtId="49" fontId="0" fillId="0" borderId="9" xfId="0" applyNumberFormat="1" applyBorder="1" applyAlignment="1">
      <alignment shrinkToFit="1"/>
    </xf>
  </cellXfs>
  <cellStyles count="4">
    <cellStyle name="パーセント" xfId="2" builtinId="5"/>
    <cellStyle name="桁区切り" xfId="3" builtinId="6"/>
    <cellStyle name="標準" xfId="0" builtinId="0"/>
    <cellStyle name="標準 2" xfId="1" xr:uid="{D9EA20A1-F5F8-4847-A38C-51FB8C0D618B}"/>
  </cellStyles>
  <dxfs count="5">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C246-0000-44EF-A694-9FD57CB0EB23}">
  <sheetPr codeName="Sheet5">
    <pageSetUpPr fitToPage="1"/>
  </sheetPr>
  <dimension ref="B1:X33"/>
  <sheetViews>
    <sheetView tabSelected="1" view="pageLayout" zoomScaleNormal="100" workbookViewId="0">
      <selection activeCell="C31" sqref="C31:P31"/>
    </sheetView>
  </sheetViews>
  <sheetFormatPr defaultRowHeight="18"/>
  <cols>
    <col min="1" max="1" width="2.33203125" customWidth="1"/>
    <col min="2" max="2" width="6.83203125" customWidth="1"/>
    <col min="3" max="3" width="4.58203125" customWidth="1"/>
    <col min="4" max="4" width="6.25" customWidth="1"/>
    <col min="5" max="5" width="9" customWidth="1"/>
    <col min="6" max="6" width="8.75" customWidth="1"/>
    <col min="7" max="7" width="11.5" customWidth="1"/>
    <col min="8" max="8" width="7.58203125" customWidth="1"/>
    <col min="9" max="9" width="7" customWidth="1"/>
    <col min="10" max="10" width="7.08203125" customWidth="1"/>
    <col min="11" max="11" width="6.25" customWidth="1"/>
    <col min="12" max="12" width="7.83203125" customWidth="1"/>
    <col min="13" max="13" width="11.5" customWidth="1"/>
    <col min="14" max="15" width="6.58203125" customWidth="1"/>
    <col min="16" max="16" width="10.33203125" customWidth="1"/>
    <col min="17" max="17" width="2.33203125" customWidth="1"/>
    <col min="18" max="18" width="2.25" customWidth="1"/>
    <col min="19" max="19" width="2.75" customWidth="1"/>
    <col min="20" max="20" width="2.33203125" customWidth="1"/>
    <col min="21" max="23" width="20.83203125" customWidth="1"/>
    <col min="24" max="24" width="1.83203125" customWidth="1"/>
    <col min="25" max="25" width="3.25" customWidth="1"/>
  </cols>
  <sheetData>
    <row r="1" spans="2:24">
      <c r="B1" s="60" t="s">
        <v>0</v>
      </c>
      <c r="C1" s="60"/>
      <c r="D1" s="60"/>
      <c r="E1" s="60"/>
      <c r="F1" s="60"/>
      <c r="G1" s="60"/>
      <c r="H1" s="60"/>
      <c r="I1" s="60"/>
      <c r="J1" s="60"/>
      <c r="K1" s="60"/>
      <c r="L1" s="60"/>
      <c r="M1" s="60"/>
      <c r="N1" s="60"/>
      <c r="O1" s="60"/>
      <c r="P1" s="60"/>
    </row>
    <row r="2" spans="2:24" ht="91.9" customHeight="1" thickBot="1">
      <c r="B2" s="78" t="s">
        <v>1</v>
      </c>
      <c r="C2" s="78"/>
      <c r="D2" s="78"/>
      <c r="E2" s="78"/>
      <c r="F2" s="78"/>
      <c r="G2" s="78"/>
      <c r="H2" s="78"/>
      <c r="I2" s="78"/>
      <c r="J2" s="78"/>
      <c r="K2" s="78"/>
      <c r="L2" s="78"/>
      <c r="M2" s="78"/>
      <c r="N2" s="78"/>
      <c r="O2" s="78"/>
      <c r="P2" s="78"/>
    </row>
    <row r="3" spans="2:24" ht="18.5" thickBot="1">
      <c r="B3" s="60" t="s">
        <v>2</v>
      </c>
      <c r="C3" s="60"/>
      <c r="D3" s="60"/>
      <c r="E3" s="60"/>
      <c r="F3" s="60"/>
      <c r="G3" s="60"/>
      <c r="H3" s="60"/>
      <c r="I3" s="60"/>
      <c r="J3" s="60"/>
      <c r="K3" s="60"/>
      <c r="L3" s="60"/>
      <c r="M3" s="60"/>
      <c r="N3" s="60"/>
      <c r="O3" s="60"/>
      <c r="P3" s="60"/>
      <c r="T3" s="7" t="s">
        <v>3</v>
      </c>
      <c r="U3" s="8"/>
      <c r="V3" s="8"/>
      <c r="W3" s="8"/>
      <c r="X3" s="9"/>
    </row>
    <row r="4" spans="2:24" ht="18.5" thickBot="1">
      <c r="B4" s="64" t="s">
        <v>4</v>
      </c>
      <c r="C4" s="64"/>
      <c r="D4" s="64"/>
      <c r="E4" s="64"/>
      <c r="F4" s="64"/>
      <c r="G4" s="64"/>
      <c r="H4" s="64"/>
      <c r="I4" s="64"/>
      <c r="J4" s="64"/>
      <c r="K4" s="64"/>
      <c r="L4" s="64"/>
      <c r="M4" s="64"/>
      <c r="N4" s="64"/>
      <c r="O4" s="64"/>
      <c r="P4" s="64"/>
      <c r="T4" s="10"/>
      <c r="U4" s="13" t="s">
        <v>5</v>
      </c>
      <c r="V4" s="14"/>
      <c r="W4" s="11"/>
      <c r="X4" s="12"/>
    </row>
    <row r="5" spans="2:24" ht="43.15" customHeight="1">
      <c r="B5" s="51" t="s">
        <v>6</v>
      </c>
      <c r="C5" s="51"/>
      <c r="D5" s="51"/>
      <c r="E5" s="51"/>
      <c r="F5" s="50" t="s">
        <v>7</v>
      </c>
      <c r="G5" s="50" t="s">
        <v>8</v>
      </c>
      <c r="H5" s="50" t="s">
        <v>9</v>
      </c>
      <c r="I5" s="50" t="s">
        <v>10</v>
      </c>
      <c r="J5" s="50" t="s">
        <v>11</v>
      </c>
      <c r="K5" s="50" t="s">
        <v>12</v>
      </c>
      <c r="L5" s="52" t="s">
        <v>13</v>
      </c>
      <c r="M5" s="52"/>
      <c r="N5" s="50" t="s">
        <v>14</v>
      </c>
      <c r="O5" s="50" t="s">
        <v>15</v>
      </c>
      <c r="P5" s="50" t="s">
        <v>16</v>
      </c>
      <c r="T5" s="10"/>
      <c r="U5" s="15" t="s">
        <v>17</v>
      </c>
      <c r="V5" s="11"/>
      <c r="W5" s="11"/>
      <c r="X5" s="12"/>
    </row>
    <row r="6" spans="2:24" ht="107.5" customHeight="1">
      <c r="B6" s="51"/>
      <c r="C6" s="51"/>
      <c r="D6" s="51"/>
      <c r="E6" s="51"/>
      <c r="F6" s="50"/>
      <c r="G6" s="50"/>
      <c r="H6" s="50"/>
      <c r="I6" s="50"/>
      <c r="J6" s="50"/>
      <c r="K6" s="50"/>
      <c r="L6" s="1" t="s">
        <v>18</v>
      </c>
      <c r="M6" s="5" t="s">
        <v>19</v>
      </c>
      <c r="N6" s="50"/>
      <c r="O6" s="50"/>
      <c r="P6" s="50"/>
      <c r="T6" s="10"/>
      <c r="U6" s="16" t="s">
        <v>20</v>
      </c>
      <c r="V6" s="16" t="s">
        <v>21</v>
      </c>
      <c r="W6" s="16" t="s">
        <v>22</v>
      </c>
      <c r="X6" s="12"/>
    </row>
    <row r="7" spans="2:24" ht="56.5" customHeight="1">
      <c r="B7" s="75" t="s">
        <v>23</v>
      </c>
      <c r="C7" s="53" t="s">
        <v>24</v>
      </c>
      <c r="D7" s="54"/>
      <c r="E7" s="55"/>
      <c r="F7" s="24"/>
      <c r="G7" s="24"/>
      <c r="H7" s="25"/>
      <c r="I7" s="26"/>
      <c r="J7" s="26"/>
      <c r="K7" s="27" t="e">
        <f>ROUND(J7/$V$4*100,2)</f>
        <v>#DIV/0!</v>
      </c>
      <c r="L7" s="2"/>
      <c r="M7" s="28"/>
      <c r="N7" s="29" t="e">
        <f>K7</f>
        <v>#DIV/0!</v>
      </c>
      <c r="O7" s="2"/>
      <c r="P7" s="24"/>
      <c r="T7" s="10"/>
      <c r="U7" s="16" t="str">
        <f>IF(F7="","未入力欄あり",IF(G7="","未入力欄あり",IF(H7="","未入力欄あり",IF(I7="","未入力欄あり",IF(J7="","未入力欄あり",IF(K7="","未入力欄あり",IF(N7="","未入力欄あり","")))))))</f>
        <v>未入力欄あり</v>
      </c>
      <c r="V7" s="6" t="e">
        <f>IF(ROUND(J7/$V$4*100,2)=K7,"","正しく計算されていない")</f>
        <v>#DIV/0!</v>
      </c>
      <c r="W7" s="2"/>
      <c r="X7" s="12"/>
    </row>
    <row r="8" spans="2:24" ht="56.5" customHeight="1">
      <c r="B8" s="76"/>
      <c r="C8" s="44"/>
      <c r="D8" s="45"/>
      <c r="E8" s="46"/>
      <c r="F8" s="30"/>
      <c r="G8" s="30"/>
      <c r="H8" s="25"/>
      <c r="I8" s="31"/>
      <c r="J8" s="31"/>
      <c r="K8" s="27" t="e">
        <f t="shared" ref="K8:K9" si="0">ROUND(J8/$V$4*100,2)</f>
        <v>#DIV/0!</v>
      </c>
      <c r="L8" s="32"/>
      <c r="M8" s="33"/>
      <c r="N8" s="29" t="e">
        <f t="shared" ref="N8:N9" si="1">K8</f>
        <v>#DIV/0!</v>
      </c>
      <c r="O8" s="32"/>
      <c r="P8" s="30"/>
      <c r="T8" s="10"/>
      <c r="U8" s="16" t="str">
        <f t="shared" ref="U8:U9" si="2">IF(F8="","未入力欄あり",IF(G8="","未入力欄あり",IF(H8="","未入力欄あり",IF(I8="","未入力欄あり",IF(J8="","未入力欄あり",IF(K8="","未入力欄あり",IF(N8="","未入力欄あり","")))))))</f>
        <v>未入力欄あり</v>
      </c>
      <c r="V8" s="6" t="e">
        <f t="shared" ref="V8:V9" si="3">IF(ROUND(J8/$V$4*100,2)=K8,"","正しく計算されていない")</f>
        <v>#DIV/0!</v>
      </c>
      <c r="W8" s="2"/>
      <c r="X8" s="12"/>
    </row>
    <row r="9" spans="2:24" ht="56.5" customHeight="1">
      <c r="B9" s="76"/>
      <c r="C9" s="47"/>
      <c r="D9" s="48"/>
      <c r="E9" s="49"/>
      <c r="F9" s="30"/>
      <c r="G9" s="30"/>
      <c r="H9" s="25"/>
      <c r="I9" s="31"/>
      <c r="J9" s="31"/>
      <c r="K9" s="27" t="e">
        <f t="shared" si="0"/>
        <v>#DIV/0!</v>
      </c>
      <c r="L9" s="32"/>
      <c r="M9" s="33"/>
      <c r="N9" s="29" t="e">
        <f t="shared" si="1"/>
        <v>#DIV/0!</v>
      </c>
      <c r="O9" s="32"/>
      <c r="P9" s="30"/>
      <c r="T9" s="10"/>
      <c r="U9" s="16" t="str">
        <f t="shared" si="2"/>
        <v>未入力欄あり</v>
      </c>
      <c r="V9" s="6" t="e">
        <f t="shared" si="3"/>
        <v>#DIV/0!</v>
      </c>
      <c r="W9" s="2"/>
      <c r="X9" s="12"/>
    </row>
    <row r="10" spans="2:24" ht="50.5" customHeight="1">
      <c r="B10" s="76"/>
      <c r="C10" s="44" t="s">
        <v>25</v>
      </c>
      <c r="D10" s="45"/>
      <c r="E10" s="46"/>
      <c r="F10" s="67"/>
      <c r="G10" s="67"/>
      <c r="H10" s="79"/>
      <c r="I10" s="73"/>
      <c r="J10" s="73"/>
      <c r="K10" s="69" t="e">
        <f>ROUND(J10/$V$4*100,2)</f>
        <v>#DIV/0!</v>
      </c>
      <c r="L10" s="65"/>
      <c r="M10" s="65"/>
      <c r="N10" s="69" t="e">
        <f>K10</f>
        <v>#DIV/0!</v>
      </c>
      <c r="O10" s="65"/>
      <c r="P10" s="67"/>
      <c r="T10" s="10"/>
      <c r="U10" s="75" t="str">
        <f>IF(D11="","未入力欄あり",IF(I10="","未入力欄あり",IF(J10="","未入力欄あり",IF(K10="","未入力欄あり",IF(N10="","未入力欄あり","")))))</f>
        <v>未入力欄あり</v>
      </c>
      <c r="V10" s="51" t="e">
        <f>IF(ROUND(J10/$V$4*100,2)=K10,"","正しく計算されていない")</f>
        <v>#DIV/0!</v>
      </c>
      <c r="W10" s="59"/>
      <c r="X10" s="12"/>
    </row>
    <row r="11" spans="2:24" ht="34.9" customHeight="1">
      <c r="B11" s="77"/>
      <c r="C11" s="37" t="s">
        <v>26</v>
      </c>
      <c r="D11" s="40"/>
      <c r="E11" s="41" t="s">
        <v>27</v>
      </c>
      <c r="F11" s="68"/>
      <c r="G11" s="68"/>
      <c r="H11" s="80"/>
      <c r="I11" s="74"/>
      <c r="J11" s="74"/>
      <c r="K11" s="70"/>
      <c r="L11" s="66"/>
      <c r="M11" s="66"/>
      <c r="N11" s="70"/>
      <c r="O11" s="66"/>
      <c r="P11" s="68"/>
      <c r="T11" s="10"/>
      <c r="U11" s="77"/>
      <c r="V11" s="51"/>
      <c r="W11" s="59"/>
      <c r="X11" s="12"/>
    </row>
    <row r="12" spans="2:24" ht="56.5" customHeight="1">
      <c r="B12" s="53" t="s">
        <v>28</v>
      </c>
      <c r="C12" s="44" t="s">
        <v>29</v>
      </c>
      <c r="D12" s="45"/>
      <c r="E12" s="46"/>
      <c r="F12" s="24"/>
      <c r="G12" s="24"/>
      <c r="H12" s="25"/>
      <c r="I12" s="26"/>
      <c r="J12" s="26"/>
      <c r="K12" s="34"/>
      <c r="L12" s="35"/>
      <c r="M12" s="27"/>
      <c r="N12" s="2"/>
      <c r="O12" s="27"/>
      <c r="P12" s="24"/>
      <c r="T12" s="10"/>
      <c r="U12" s="16" t="str">
        <f>IF(F12="","未入力欄あり",IF(G12="","未入力欄あり",IF(H12="","未入力欄あり",IF(I12="","未入力欄あり",IF(J12="","未入力欄あり",IF(K12="","未入力欄あり",IF(O12="","未入力欄あり",IF(L12="","未入力欄あり",IF(M12="","未入力欄あり","")))))))))</f>
        <v>未入力欄あり</v>
      </c>
      <c r="V12" s="6" t="e">
        <f t="shared" ref="V12:V14" si="4">IF(ROUND(J12/$V$4*100,2)=K12,"","正しく計算されていない")</f>
        <v>#DIV/0!</v>
      </c>
      <c r="W12" s="2"/>
      <c r="X12" s="12"/>
    </row>
    <row r="13" spans="2:24" ht="56.5" customHeight="1">
      <c r="B13" s="44"/>
      <c r="C13" s="44"/>
      <c r="D13" s="45"/>
      <c r="E13" s="46"/>
      <c r="F13" s="24"/>
      <c r="G13" s="24"/>
      <c r="H13" s="25"/>
      <c r="I13" s="26"/>
      <c r="J13" s="26"/>
      <c r="K13" s="34"/>
      <c r="L13" s="35"/>
      <c r="M13" s="27"/>
      <c r="N13" s="2"/>
      <c r="O13" s="36"/>
      <c r="P13" s="24"/>
      <c r="T13" s="10"/>
      <c r="U13" s="16" t="str">
        <f t="shared" ref="U13:U14" si="5">IF(F13="","未入力欄あり",IF(G13="","未入力欄あり",IF(H13="","未入力欄あり",IF(I13="","未入力欄あり",IF(J13="","未入力欄あり",IF(K13="","未入力欄あり",IF(O13="","未入力欄あり",IF(L13="","未入力欄あり",IF(M13="","未入力欄あり","")))))))))</f>
        <v>未入力欄あり</v>
      </c>
      <c r="V13" s="6" t="e">
        <f t="shared" si="4"/>
        <v>#DIV/0!</v>
      </c>
      <c r="W13" s="2"/>
      <c r="X13" s="12"/>
    </row>
    <row r="14" spans="2:24" ht="56.5" customHeight="1" thickBot="1">
      <c r="B14" s="47"/>
      <c r="C14" s="47"/>
      <c r="D14" s="48"/>
      <c r="E14" s="49"/>
      <c r="F14" s="24"/>
      <c r="G14" s="24"/>
      <c r="H14" s="25"/>
      <c r="I14" s="26"/>
      <c r="J14" s="26"/>
      <c r="K14" s="34"/>
      <c r="L14" s="35"/>
      <c r="M14" s="27"/>
      <c r="N14" s="2"/>
      <c r="O14" s="36"/>
      <c r="P14" s="24"/>
      <c r="T14" s="10"/>
      <c r="U14" s="16" t="str">
        <f t="shared" si="5"/>
        <v>未入力欄あり</v>
      </c>
      <c r="V14" s="6" t="e">
        <f t="shared" si="4"/>
        <v>#DIV/0!</v>
      </c>
      <c r="W14" s="2"/>
      <c r="X14" s="12"/>
    </row>
    <row r="15" spans="2:24" ht="37.15" customHeight="1" thickBot="1">
      <c r="B15" s="61" t="s">
        <v>30</v>
      </c>
      <c r="C15" s="62"/>
      <c r="D15" s="62"/>
      <c r="E15" s="63"/>
      <c r="F15" s="38"/>
      <c r="G15" s="38"/>
      <c r="H15" s="2"/>
      <c r="I15" s="26">
        <f>SUM(I7:I14)</f>
        <v>0</v>
      </c>
      <c r="J15" s="26">
        <f>SUM(J7:J14)</f>
        <v>0</v>
      </c>
      <c r="K15" s="39"/>
      <c r="L15" s="2"/>
      <c r="M15" s="2"/>
      <c r="N15" s="71"/>
      <c r="O15" s="72"/>
      <c r="P15" s="2"/>
      <c r="T15" s="10"/>
      <c r="U15" s="16" t="str">
        <f>IF(I15="","未入力欄あり",IF(J15="","未入力欄あり",IF(N15="","未入力欄あり","")))</f>
        <v>未入力欄あり</v>
      </c>
      <c r="V15" s="17"/>
      <c r="W15" s="18" t="str">
        <f>IF(N15&lt;20,"","20％を上回っている")</f>
        <v/>
      </c>
      <c r="X15" s="12"/>
    </row>
    <row r="16" spans="2:24">
      <c r="T16" s="10"/>
      <c r="U16" s="11"/>
      <c r="V16" s="11"/>
      <c r="W16" s="11"/>
      <c r="X16" s="12"/>
    </row>
    <row r="17" spans="2:24" ht="51.65" customHeight="1">
      <c r="B17" s="3" t="s">
        <v>31</v>
      </c>
      <c r="C17" s="43" t="s">
        <v>62</v>
      </c>
      <c r="D17" s="43"/>
      <c r="E17" s="43"/>
      <c r="F17" s="43"/>
      <c r="G17" s="43"/>
      <c r="H17" s="43"/>
      <c r="I17" s="43"/>
      <c r="J17" s="43"/>
      <c r="K17" s="43"/>
      <c r="L17" s="43"/>
      <c r="M17" s="43"/>
      <c r="N17" s="43"/>
      <c r="O17" s="43"/>
      <c r="P17" s="43"/>
      <c r="T17" s="10"/>
      <c r="U17" s="11"/>
      <c r="V17" s="19" t="s">
        <v>32</v>
      </c>
      <c r="W17" s="11"/>
      <c r="X17" s="12"/>
    </row>
    <row r="18" spans="2:24" ht="60.65" customHeight="1">
      <c r="B18" s="3" t="s">
        <v>33</v>
      </c>
      <c r="C18" s="43" t="s">
        <v>34</v>
      </c>
      <c r="D18" s="43"/>
      <c r="E18" s="43"/>
      <c r="F18" s="43"/>
      <c r="G18" s="43"/>
      <c r="H18" s="43"/>
      <c r="I18" s="43"/>
      <c r="J18" s="43"/>
      <c r="K18" s="43"/>
      <c r="L18" s="43"/>
      <c r="M18" s="43"/>
      <c r="N18" s="43"/>
      <c r="O18" s="43"/>
      <c r="P18" s="43"/>
      <c r="T18" s="10"/>
      <c r="U18" s="20"/>
      <c r="V18" s="56" t="s">
        <v>35</v>
      </c>
      <c r="W18" s="11"/>
      <c r="X18" s="12"/>
    </row>
    <row r="19" spans="2:24" ht="38.5" customHeight="1">
      <c r="B19" s="3" t="s">
        <v>36</v>
      </c>
      <c r="C19" s="43" t="s">
        <v>37</v>
      </c>
      <c r="D19" s="43"/>
      <c r="E19" s="43"/>
      <c r="F19" s="43"/>
      <c r="G19" s="43"/>
      <c r="H19" s="43"/>
      <c r="I19" s="43"/>
      <c r="J19" s="43"/>
      <c r="K19" s="43"/>
      <c r="L19" s="43"/>
      <c r="M19" s="43"/>
      <c r="N19" s="43"/>
      <c r="O19" s="43"/>
      <c r="P19" s="43"/>
      <c r="T19" s="10"/>
      <c r="U19" s="20"/>
      <c r="V19" s="57"/>
      <c r="W19" s="11"/>
      <c r="X19" s="12"/>
    </row>
    <row r="20" spans="2:24" ht="36.65" customHeight="1">
      <c r="B20" s="3" t="s">
        <v>38</v>
      </c>
      <c r="C20" s="43" t="s">
        <v>63</v>
      </c>
      <c r="D20" s="43"/>
      <c r="E20" s="43"/>
      <c r="F20" s="43"/>
      <c r="G20" s="43"/>
      <c r="H20" s="43"/>
      <c r="I20" s="43"/>
      <c r="J20" s="43"/>
      <c r="K20" s="43"/>
      <c r="L20" s="43"/>
      <c r="M20" s="43"/>
      <c r="N20" s="43"/>
      <c r="O20" s="43"/>
      <c r="P20" s="43"/>
      <c r="T20" s="10"/>
      <c r="U20" s="20"/>
      <c r="V20" s="57"/>
      <c r="W20" s="11"/>
      <c r="X20" s="12"/>
    </row>
    <row r="21" spans="2:24" ht="18.649999999999999" customHeight="1">
      <c r="B21" s="3" t="s">
        <v>39</v>
      </c>
      <c r="C21" s="43" t="s">
        <v>40</v>
      </c>
      <c r="D21" s="43"/>
      <c r="E21" s="43"/>
      <c r="F21" s="43"/>
      <c r="G21" s="43"/>
      <c r="H21" s="43"/>
      <c r="I21" s="43"/>
      <c r="J21" s="43"/>
      <c r="K21" s="43"/>
      <c r="L21" s="43"/>
      <c r="M21" s="43"/>
      <c r="N21" s="43"/>
      <c r="O21" s="43"/>
      <c r="P21" s="43"/>
      <c r="T21" s="10"/>
      <c r="U21" s="11"/>
      <c r="V21" s="57"/>
      <c r="W21" s="11"/>
      <c r="X21" s="12"/>
    </row>
    <row r="22" spans="2:24" ht="36" customHeight="1">
      <c r="B22" s="3" t="s">
        <v>41</v>
      </c>
      <c r="C22" s="43" t="s">
        <v>42</v>
      </c>
      <c r="D22" s="43"/>
      <c r="E22" s="43"/>
      <c r="F22" s="43"/>
      <c r="G22" s="43"/>
      <c r="H22" s="43"/>
      <c r="I22" s="43"/>
      <c r="J22" s="43"/>
      <c r="K22" s="43"/>
      <c r="L22" s="43"/>
      <c r="M22" s="43"/>
      <c r="N22" s="43"/>
      <c r="O22" s="43"/>
      <c r="P22" s="43"/>
      <c r="T22" s="10"/>
      <c r="U22" s="11"/>
      <c r="V22" s="58"/>
      <c r="W22" s="11"/>
      <c r="X22" s="12"/>
    </row>
    <row r="23" spans="2:24" ht="21" customHeight="1" thickBot="1">
      <c r="B23" s="3" t="s">
        <v>43</v>
      </c>
      <c r="C23" s="43" t="s">
        <v>44</v>
      </c>
      <c r="D23" s="43"/>
      <c r="E23" s="43"/>
      <c r="F23" s="43"/>
      <c r="G23" s="43"/>
      <c r="H23" s="43"/>
      <c r="I23" s="43"/>
      <c r="J23" s="43"/>
      <c r="K23" s="43"/>
      <c r="L23" s="43"/>
      <c r="M23" s="43"/>
      <c r="N23" s="43"/>
      <c r="O23" s="43"/>
      <c r="P23" s="43"/>
      <c r="T23" s="21"/>
      <c r="U23" s="22"/>
      <c r="V23" s="22"/>
      <c r="W23" s="22"/>
      <c r="X23" s="23"/>
    </row>
    <row r="24" spans="2:24" ht="19.899999999999999" customHeight="1">
      <c r="B24" s="3" t="s">
        <v>45</v>
      </c>
      <c r="C24" s="43" t="s">
        <v>46</v>
      </c>
      <c r="D24" s="43"/>
      <c r="E24" s="43"/>
      <c r="F24" s="43"/>
      <c r="G24" s="43"/>
      <c r="H24" s="43"/>
      <c r="I24" s="43"/>
      <c r="J24" s="43"/>
      <c r="K24" s="43"/>
      <c r="L24" s="43"/>
      <c r="M24" s="43"/>
      <c r="N24" s="43"/>
      <c r="O24" s="43"/>
      <c r="P24" s="43"/>
    </row>
    <row r="25" spans="2:24" ht="56.5" customHeight="1">
      <c r="B25" s="3" t="s">
        <v>47</v>
      </c>
      <c r="C25" s="43" t="s">
        <v>48</v>
      </c>
      <c r="D25" s="43"/>
      <c r="E25" s="43"/>
      <c r="F25" s="43"/>
      <c r="G25" s="43"/>
      <c r="H25" s="43"/>
      <c r="I25" s="43"/>
      <c r="J25" s="43"/>
      <c r="K25" s="43"/>
      <c r="L25" s="43"/>
      <c r="M25" s="43"/>
      <c r="N25" s="43"/>
      <c r="O25" s="43"/>
      <c r="P25" s="43"/>
    </row>
    <row r="26" spans="2:24" ht="73.900000000000006" customHeight="1">
      <c r="B26" s="4" t="s">
        <v>49</v>
      </c>
      <c r="C26" s="43" t="s">
        <v>50</v>
      </c>
      <c r="D26" s="43"/>
      <c r="E26" s="43"/>
      <c r="F26" s="43"/>
      <c r="G26" s="43"/>
      <c r="H26" s="43"/>
      <c r="I26" s="43"/>
      <c r="J26" s="43"/>
      <c r="K26" s="43"/>
      <c r="L26" s="43"/>
      <c r="M26" s="43"/>
      <c r="N26" s="43"/>
      <c r="O26" s="43"/>
      <c r="P26" s="43"/>
    </row>
    <row r="27" spans="2:24" ht="21" customHeight="1">
      <c r="B27" s="3" t="s">
        <v>51</v>
      </c>
      <c r="C27" s="43" t="s">
        <v>52</v>
      </c>
      <c r="D27" s="43"/>
      <c r="E27" s="43"/>
      <c r="F27" s="43"/>
      <c r="G27" s="43"/>
      <c r="H27" s="43"/>
      <c r="I27" s="43"/>
      <c r="J27" s="43"/>
      <c r="K27" s="43"/>
      <c r="L27" s="43"/>
      <c r="M27" s="43"/>
      <c r="N27" s="43"/>
      <c r="O27" s="43"/>
      <c r="P27" s="43"/>
    </row>
    <row r="28" spans="2:24" ht="22.9" customHeight="1">
      <c r="B28" s="3" t="s">
        <v>47</v>
      </c>
      <c r="C28" s="43" t="s">
        <v>53</v>
      </c>
      <c r="D28" s="43"/>
      <c r="E28" s="43"/>
      <c r="F28" s="43"/>
      <c r="G28" s="43"/>
      <c r="H28" s="43"/>
      <c r="I28" s="43"/>
      <c r="J28" s="43"/>
      <c r="K28" s="43"/>
      <c r="L28" s="43"/>
      <c r="M28" s="43"/>
      <c r="N28" s="43"/>
      <c r="O28" s="43"/>
      <c r="P28" s="43"/>
    </row>
    <row r="29" spans="2:24" ht="54" customHeight="1">
      <c r="B29" s="4" t="s">
        <v>49</v>
      </c>
      <c r="C29" s="43" t="s">
        <v>54</v>
      </c>
      <c r="D29" s="43"/>
      <c r="E29" s="43"/>
      <c r="F29" s="43"/>
      <c r="G29" s="43"/>
      <c r="H29" s="43"/>
      <c r="I29" s="43"/>
      <c r="J29" s="43"/>
      <c r="K29" s="43"/>
      <c r="L29" s="43"/>
      <c r="M29" s="43"/>
      <c r="N29" s="43"/>
      <c r="O29" s="43"/>
      <c r="P29" s="43"/>
    </row>
    <row r="30" spans="2:24" ht="87" customHeight="1">
      <c r="B30" s="42" t="s">
        <v>55</v>
      </c>
      <c r="C30" s="43" t="s">
        <v>56</v>
      </c>
      <c r="D30" s="43"/>
      <c r="E30" s="43"/>
      <c r="F30" s="43"/>
      <c r="G30" s="43"/>
      <c r="H30" s="43"/>
      <c r="I30" s="43"/>
      <c r="J30" s="43"/>
      <c r="K30" s="43"/>
      <c r="L30" s="43"/>
      <c r="M30" s="43"/>
      <c r="N30" s="43"/>
      <c r="O30" s="43"/>
      <c r="P30" s="43"/>
    </row>
    <row r="31" spans="2:24" ht="36.65" customHeight="1">
      <c r="B31" s="3" t="s">
        <v>57</v>
      </c>
      <c r="C31" s="43" t="s">
        <v>64</v>
      </c>
      <c r="D31" s="43"/>
      <c r="E31" s="43"/>
      <c r="F31" s="43"/>
      <c r="G31" s="43"/>
      <c r="H31" s="43"/>
      <c r="I31" s="43"/>
      <c r="J31" s="43"/>
      <c r="K31" s="43"/>
      <c r="L31" s="43"/>
      <c r="M31" s="43"/>
      <c r="N31" s="43"/>
      <c r="O31" s="43"/>
      <c r="P31" s="43"/>
    </row>
    <row r="32" spans="2:24" ht="37.9" customHeight="1">
      <c r="B32" s="3" t="s">
        <v>58</v>
      </c>
      <c r="C32" s="43" t="s">
        <v>59</v>
      </c>
      <c r="D32" s="43"/>
      <c r="E32" s="43"/>
      <c r="F32" s="43"/>
      <c r="G32" s="43"/>
      <c r="H32" s="43"/>
      <c r="I32" s="43"/>
      <c r="J32" s="43"/>
      <c r="K32" s="43"/>
      <c r="L32" s="43"/>
      <c r="M32" s="43"/>
      <c r="N32" s="43"/>
      <c r="O32" s="43"/>
      <c r="P32" s="43"/>
    </row>
    <row r="33" spans="2:16" ht="58.9" customHeight="1">
      <c r="B33" s="3" t="s">
        <v>60</v>
      </c>
      <c r="C33" s="43" t="s">
        <v>61</v>
      </c>
      <c r="D33" s="43"/>
      <c r="E33" s="43"/>
      <c r="F33" s="43"/>
      <c r="G33" s="43"/>
      <c r="H33" s="43"/>
      <c r="I33" s="43"/>
      <c r="J33" s="43"/>
      <c r="K33" s="43"/>
      <c r="L33" s="43"/>
      <c r="M33" s="43"/>
      <c r="N33" s="43"/>
      <c r="O33" s="43"/>
      <c r="P33" s="43"/>
    </row>
  </sheetData>
  <mergeCells count="54">
    <mergeCell ref="B2:P2"/>
    <mergeCell ref="U10:U11"/>
    <mergeCell ref="V10:V11"/>
    <mergeCell ref="F10:F11"/>
    <mergeCell ref="G10:G11"/>
    <mergeCell ref="H10:H11"/>
    <mergeCell ref="V18:V22"/>
    <mergeCell ref="W10:W11"/>
    <mergeCell ref="B1:P1"/>
    <mergeCell ref="B3:P3"/>
    <mergeCell ref="B15:E15"/>
    <mergeCell ref="B4:P4"/>
    <mergeCell ref="M10:M11"/>
    <mergeCell ref="O10:O11"/>
    <mergeCell ref="P10:P11"/>
    <mergeCell ref="N10:N11"/>
    <mergeCell ref="N15:O15"/>
    <mergeCell ref="I10:I11"/>
    <mergeCell ref="J10:J11"/>
    <mergeCell ref="K10:K11"/>
    <mergeCell ref="L10:L11"/>
    <mergeCell ref="B7:B11"/>
    <mergeCell ref="C25:P25"/>
    <mergeCell ref="P5:P6"/>
    <mergeCell ref="B5:E6"/>
    <mergeCell ref="F5:F6"/>
    <mergeCell ref="G5:G6"/>
    <mergeCell ref="H5:H6"/>
    <mergeCell ref="I5:I6"/>
    <mergeCell ref="O5:O6"/>
    <mergeCell ref="J5:J6"/>
    <mergeCell ref="K5:K6"/>
    <mergeCell ref="L5:M5"/>
    <mergeCell ref="N5:N6"/>
    <mergeCell ref="C24:P24"/>
    <mergeCell ref="B12:B14"/>
    <mergeCell ref="C7:E9"/>
    <mergeCell ref="C10:E10"/>
    <mergeCell ref="C31:P31"/>
    <mergeCell ref="C32:P32"/>
    <mergeCell ref="C33:P33"/>
    <mergeCell ref="C27:P27"/>
    <mergeCell ref="C26:P26"/>
    <mergeCell ref="C28:P28"/>
    <mergeCell ref="C29:P29"/>
    <mergeCell ref="C30:P30"/>
    <mergeCell ref="C21:P21"/>
    <mergeCell ref="C22:P22"/>
    <mergeCell ref="C23:P23"/>
    <mergeCell ref="C12:E14"/>
    <mergeCell ref="C17:P17"/>
    <mergeCell ref="C18:P18"/>
    <mergeCell ref="C19:P19"/>
    <mergeCell ref="C20:P20"/>
  </mergeCells>
  <phoneticPr fontId="2"/>
  <conditionalFormatting sqref="U7:U10">
    <cfRule type="containsText" dxfId="4" priority="9" operator="containsText" text="未入力欄あり">
      <formula>NOT(ISERROR(SEARCH("未入力欄あり",U7)))</formula>
    </cfRule>
  </conditionalFormatting>
  <conditionalFormatting sqref="U12:U15">
    <cfRule type="containsText" dxfId="3" priority="1" operator="containsText" text="未入力欄あり">
      <formula>NOT(ISERROR(SEARCH("未入力欄あり",U12)))</formula>
    </cfRule>
  </conditionalFormatting>
  <conditionalFormatting sqref="V7:V10">
    <cfRule type="containsText" dxfId="2" priority="7" operator="containsText" text="正しく計算されていない">
      <formula>NOT(ISERROR(SEARCH("正しく計算されていない",V7)))</formula>
    </cfRule>
  </conditionalFormatting>
  <conditionalFormatting sqref="V12:V14">
    <cfRule type="containsText" dxfId="1" priority="2" operator="containsText" text="正しく計算されていない">
      <formula>NOT(ISERROR(SEARCH("正しく計算されていない",V12)))</formula>
    </cfRule>
  </conditionalFormatting>
  <conditionalFormatting sqref="W15">
    <cfRule type="containsText" dxfId="0" priority="6" operator="containsText" text="20％を上回っている">
      <formula>NOT(ISERROR(SEARCH("20％を上回っている",W15)))</formula>
    </cfRule>
  </conditionalFormatting>
  <pageMargins left="0.25" right="0.25" top="0.75" bottom="0.75" header="0.3" footer="0.3"/>
  <pageSetup paperSize="9" scale="46"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2945E013E72D43A23E9912DF7690A4" ma:contentTypeVersion="14" ma:contentTypeDescription="新しいドキュメントを作成します。" ma:contentTypeScope="" ma:versionID="335ce49d421af5a6ec5022ab29813f03">
  <xsd:schema xmlns:xsd="http://www.w3.org/2001/XMLSchema" xmlns:xs="http://www.w3.org/2001/XMLSchema" xmlns:p="http://schemas.microsoft.com/office/2006/metadata/properties" xmlns:ns2="201434a9-aeaa-458f-a7c5-35da7c81bd31" xmlns:ns3="956f8374-eac6-4c01-9e9a-c7d7573af740" targetNamespace="http://schemas.microsoft.com/office/2006/metadata/properties" ma:root="true" ma:fieldsID="a620359d843a595609083098d8ab76b9" ns2:_="" ns3:_="">
    <xsd:import namespace="201434a9-aeaa-458f-a7c5-35da7c81bd3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1434a9-aeaa-458f-a7c5-35da7c81b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1434a9-aeaa-458f-a7c5-35da7c81bd3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042B04EA-71A3-41EF-80FB-25A250E8BE77}"/>
</file>

<file path=customXml/itemProps2.xml><?xml version="1.0" encoding="utf-8"?>
<ds:datastoreItem xmlns:ds="http://schemas.openxmlformats.org/officeDocument/2006/customXml" ds:itemID="{436B303A-F31D-4428-A8CD-602703F823AE}"/>
</file>

<file path=customXml/itemProps3.xml><?xml version="1.0" encoding="utf-8"?>
<ds:datastoreItem xmlns:ds="http://schemas.openxmlformats.org/officeDocument/2006/customXml" ds:itemID="{5FF0BE03-9A9E-4CAA-A0C5-A1ADE6A2F87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別表第六の一号　注７ イ （ア）</vt:lpstr>
      <vt:lpstr>'別表第六の一号　注７ イ （ア）'!Print_Area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0x010100882945E013E72D43A23E9912DF7690A4</vt:lpwstr>
  </property>
</Properties>
</file>