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digitalgojp.sharepoint.com/sites/MIC_FS00003/Lib0008/◎記録用フォルダ（平成３０年度以降）/16_【大分類】衆議院選挙/02_【中分類】比例代表/01_【小分類：10廃】比例代表管理執行/第51回＜令和X年＞（10年・廃棄）xxxxxxxxxx廃棄/★報道発表/260202 期日前７日前時点/"/>
    </mc:Choice>
  </mc:AlternateContent>
  <xr:revisionPtr revIDLastSave="164" documentId="13_ncr:1_{89A7C5A3-9D1D-4587-BC0D-0EF38C1C8880}" xr6:coauthVersionLast="47" xr6:coauthVersionMax="47" xr10:uidLastSave="{4A22191B-71E0-4C05-91D5-72150B0A0AC8}"/>
  <bookViews>
    <workbookView xWindow="28680" yWindow="-120" windowWidth="29040" windowHeight="15720" xr2:uid="{00000000-000D-0000-FFFF-FFFF00000000}"/>
  </bookViews>
  <sheets>
    <sheet name="Sheet1" sheetId="19" r:id="rId1"/>
  </sheets>
  <definedNames>
    <definedName name="a">#N/A</definedName>
    <definedName name="aaa">#N/A</definedName>
    <definedName name="_xlnm.Print_Area" localSheetId="0">Sheet1!$A$1:$G$65</definedName>
    <definedName name="Record45">#N/A</definedName>
    <definedName name="Z_370D59E2_6CE0_466D_BB35_038261674D51_.wvu.PrintArea" localSheetId="0" hidden="1">Sheet1!$A$1:$G$53</definedName>
    <definedName name="Z_532F3828_19DF_465E_AF87_86279F53EEF4_.wvu.PrintArea" localSheetId="0" hidden="1">Sheet1!$A$1:$G$53</definedName>
    <definedName name="Z_8AE591D4_31D0_42D9_825E_01F8564A28DC_.wvu.PrintArea" localSheetId="0" hidden="1">Sheet1!$A$1:$G$53</definedName>
    <definedName name="あ">#N/A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9" l="1"/>
  <c r="E53" i="19" l="1"/>
  <c r="E52" i="19"/>
  <c r="E51" i="19"/>
  <c r="E50" i="19"/>
  <c r="E49" i="19"/>
  <c r="E48" i="19"/>
  <c r="E47" i="19"/>
  <c r="E46" i="19"/>
  <c r="E45" i="19"/>
  <c r="E44" i="19"/>
  <c r="E43" i="19"/>
  <c r="E42" i="19"/>
  <c r="E41" i="19"/>
  <c r="E40" i="19"/>
  <c r="E39" i="19"/>
  <c r="E38" i="19"/>
  <c r="E37" i="19"/>
  <c r="E36" i="19"/>
  <c r="E35" i="19"/>
  <c r="E34" i="19"/>
  <c r="E33" i="19"/>
  <c r="E32" i="19"/>
  <c r="E31" i="19"/>
  <c r="E30" i="19"/>
  <c r="E29" i="19"/>
  <c r="E28" i="19"/>
  <c r="E27" i="19"/>
  <c r="E26" i="19"/>
  <c r="E25" i="19"/>
  <c r="E24" i="19"/>
  <c r="E23" i="19"/>
  <c r="E22" i="19"/>
  <c r="E21" i="19"/>
  <c r="E20" i="19"/>
  <c r="E19" i="19"/>
  <c r="E18" i="19"/>
  <c r="E17" i="19"/>
  <c r="E16" i="19"/>
  <c r="E15" i="19"/>
  <c r="E14" i="19"/>
  <c r="E13" i="19"/>
  <c r="E12" i="19"/>
  <c r="E11" i="19"/>
  <c r="E10" i="19"/>
  <c r="E9" i="19"/>
  <c r="E8" i="19"/>
  <c r="E7" i="19"/>
  <c r="F54" i="19"/>
  <c r="D54" i="19"/>
  <c r="E54" i="19" s="1"/>
</calcChain>
</file>

<file path=xl/sharedStrings.xml><?xml version="1.0" encoding="utf-8"?>
<sst xmlns="http://schemas.openxmlformats.org/spreadsheetml/2006/main" count="66" uniqueCount="66">
  <si>
    <t>参　　　　　　考</t>
    <rPh sb="0" eb="1">
      <t>サン</t>
    </rPh>
    <rPh sb="7" eb="8">
      <t>コウ</t>
    </rPh>
    <phoneticPr fontId="8"/>
  </si>
  <si>
    <t>Ａ</t>
    <phoneticPr fontId="3"/>
  </si>
  <si>
    <t>Ｂ</t>
    <phoneticPr fontId="3"/>
  </si>
  <si>
    <t>Ｃ（※１）</t>
    <phoneticPr fontId="8"/>
  </si>
  <si>
    <t>Ｄ（※２）</t>
    <phoneticPr fontId="8"/>
  </si>
  <si>
    <t>Ｃ－Ｄ</t>
    <phoneticPr fontId="8"/>
  </si>
  <si>
    <t>期日前投票の中間状況（選挙期日７日前現在）</t>
    <phoneticPr fontId="1"/>
  </si>
  <si>
    <t>（参考）</t>
    <phoneticPr fontId="1"/>
  </si>
  <si>
    <t>期日前投票者数
（小選挙区）</t>
    <rPh sb="0" eb="1">
      <t>キ</t>
    </rPh>
    <rPh sb="1" eb="2">
      <t>ヒ</t>
    </rPh>
    <rPh sb="2" eb="3">
      <t>ゼン</t>
    </rPh>
    <rPh sb="3" eb="5">
      <t>トウヒョウ</t>
    </rPh>
    <rPh sb="5" eb="6">
      <t>シャ</t>
    </rPh>
    <rPh sb="6" eb="7">
      <t>スウ</t>
    </rPh>
    <rPh sb="9" eb="10">
      <t>ショウ</t>
    </rPh>
    <rPh sb="10" eb="13">
      <t>センキョク</t>
    </rPh>
    <phoneticPr fontId="3"/>
  </si>
  <si>
    <t>前回期日前投票者数
（　最　終　）</t>
    <rPh sb="0" eb="2">
      <t>ゼンカイ</t>
    </rPh>
    <rPh sb="2" eb="5">
      <t>キジツマエ</t>
    </rPh>
    <rPh sb="5" eb="7">
      <t>トウヒョウ</t>
    </rPh>
    <rPh sb="7" eb="8">
      <t>シャ</t>
    </rPh>
    <rPh sb="8" eb="9">
      <t>スウ</t>
    </rPh>
    <rPh sb="12" eb="13">
      <t>サイ</t>
    </rPh>
    <rPh sb="14" eb="15">
      <t>シュウ</t>
    </rPh>
    <phoneticPr fontId="3"/>
  </si>
  <si>
    <t>比較（Ａ／Ｂ）</t>
    <rPh sb="0" eb="2">
      <t>ヒカク</t>
    </rPh>
    <phoneticPr fontId="3"/>
  </si>
  <si>
    <t>※１　選挙時登録日現在選挙人名簿登録者数と公示日前日現在在外選挙人名簿登録者数を合算した数に占め</t>
    <phoneticPr fontId="1"/>
  </si>
  <si>
    <t>　　　る割合である。</t>
    <phoneticPr fontId="8"/>
  </si>
  <si>
    <t>都道府県</t>
    <phoneticPr fontId="1"/>
  </si>
  <si>
    <t>選挙人名簿登録
者数に占める合
計の割合</t>
    <phoneticPr fontId="1"/>
  </si>
  <si>
    <t>前回（R6）</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</si>
  <si>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</si>
  <si>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</si>
  <si>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</si>
  <si>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</si>
  <si>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</si>
  <si>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</si>
  <si>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</si>
  <si>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</si>
  <si>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</si>
  <si>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</si>
  <si>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</si>
  <si>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</si>
  <si>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</si>
  <si>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</si>
  <si>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</si>
  <si>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</si>
  <si>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</si>
  <si>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</si>
  <si>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</si>
  <si>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</si>
  <si>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</si>
  <si>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</si>
  <si>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</si>
  <si>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</si>
  <si>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</si>
  <si>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</si>
  <si>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</si>
  <si>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</si>
  <si>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</si>
  <si>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</si>
  <si>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</si>
  <si>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</si>
  <si>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</si>
  <si>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</si>
  <si>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</si>
  <si>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</si>
  <si>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</si>
  <si>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</si>
  <si>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</si>
  <si>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</si>
  <si>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</si>
  <si>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</si>
  <si>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</si>
  <si>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</si>
  <si>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</si>
  <si>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</si>
  <si>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</si>
  <si>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</si>
  <si>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※２　令和6年衆議院議員総選挙における選挙当日有権者数（在外含む）に占める割合である。</t>
  </si>
  <si>
    <t>R8.2.2発表</t>
    <rPh sb="6" eb="8">
      <t>ハッピョウ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</si>
</sst>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_ "/>
    <numFmt numFmtId="179" formatCode="#,##0.00&quot;%&quot;;\-#,##0.00&quot;%&quot;"/>
  </numFmts>
  <fonts count="1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ＭＳ 明朝"/>
      <family val="1"/>
      <charset val="128"/>
    </font>
    <font>
      <sz val="8"/>
      <name val="ＭＳ 明朝"/>
      <family val="1"/>
      <charset val="128"/>
    </font>
    <font>
      <sz val="9"/>
      <name val="ＭＳ 明朝"/>
      <family val="1"/>
      <charset val="128"/>
    </font>
    <font>
      <b/>
      <sz val="16"/>
      <name val="ＭＳ Ｐゴシック"/>
      <family val="3"/>
      <charset val="128"/>
    </font>
    <font>
      <sz val="11"/>
      <color theme="1"/>
      <name val="ＭＳ Ｐゴシック"/>
      <family val="2"/>
      <charset val="128"/>
      <scheme val="minor"/>
    </font>
    <font>
      <sz val="11"/>
      <name val="IPAmj明朝"/>
      <family val="1"/>
      <charset val="128"/>
    </font>
    <font>
      <b/>
      <sz val="15"/>
      <name val="IPAmj明朝"/>
      <family val="1"/>
      <charset val="128"/>
    </font>
    <font>
      <sz val="11"/>
      <color theme="1"/>
      <name val="IPAmj明朝"/>
      <family val="1"/>
      <charset val="128"/>
    </font>
    <font>
      <sz val="12"/>
      <name val="IPAmj明朝"/>
      <family val="1"/>
      <charset val="128"/>
    </font>
    <font>
      <sz val="10"/>
      <name val="IPAmj明朝"/>
      <family val="1"/>
      <charset val="128"/>
    </font>
    <font>
      <b/>
      <sz val="11"/>
      <name val="IPAmj明朝"/>
      <family val="1"/>
      <charset val="128"/>
    </font>
    <font>
      <sz val="8"/>
      <name val="IPAmj明朝"/>
      <family val="1"/>
      <charset val="128"/>
    </font>
  </fonts>
  <fills count="2">
    <fill>
      <patternFill patternType="none"/>
    </fill>
    <fill>
      <patternFill patternType="gray125"/>
    </fill>
  </fills>
  <borders count="57">
    <border>
      <left/>
      <right/>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hair">
        <color indexed="64"/>
      </top>
      <bottom/>
      <diagonal/>
    </border>
    <border>
      <left/>
      <right style="thin">
        <color indexed="64"/>
      </right>
      <top style="hair">
        <color indexed="64"/>
      </top>
      <bottom style="double">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double">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hair">
        <color indexed="64"/>
      </bottom>
      <diagonal/>
    </border>
  </borders>
  <cellStyleXfs count="8">
    <xf numFmtId="0" fontId="0" fillId="0" borderId="0">
      <alignment vertical="center"/>
    </xf>
    <xf numFmtId="0" fontId="2" fillId="0" borderId="0">
      <alignment vertical="center"/>
    </xf>
    <xf numFmtId="0" fontId="2" fillId="0" borderId="0"/>
    <xf numFmtId="0" fontId="2" fillId="0" borderId="0"/>
    <xf numFmtId="0" fontId="6" fillId="0" borderId="0" applyFill="0" applyBorder="0" applyProtection="0">
      <alignment vertical="center"/>
    </xf>
    <xf numFmtId="38" fontId="7" fillId="0" borderId="0" applyFont="0" applyFill="0" applyBorder="0" applyAlignment="0" applyProtection="0"/>
    <xf numFmtId="0" fontId="2" fillId="0" borderId="0"/>
    <xf numFmtId="9" fontId="9"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4" fillId="0" borderId="0" xfId="2" applyFont="1" applyAlignment="1">
      <alignment vertical="center"/>
    </xf>
    <xf numFmtId="0" fontId="10" fillId="0" borderId="0" xfId="2" applyFont="1" applyAlignment="1">
      <alignment vertical="center"/>
    </xf>
    <xf numFmtId="176" fontId="11" fillId="0" borderId="0" xfId="1" applyNumberFormat="1" applyFont="1">
      <alignment vertical="center"/>
    </xf>
    <xf numFmtId="0" fontId="12" fillId="0" borderId="0" xfId="0" applyFont="1">
      <alignment vertical="center"/>
    </xf>
    <xf numFmtId="0" fontId="10" fillId="0" borderId="0" xfId="1" applyFont="1">
      <alignment vertical="center"/>
    </xf>
    <xf numFmtId="58" fontId="13" fillId="0" borderId="0" xfId="2" applyNumberFormat="1" applyFont="1" applyAlignment="1">
      <alignment horizontal="center" vertical="center"/>
    </xf>
    <xf numFmtId="0" fontId="10" fillId="0" borderId="14" xfId="2" applyFont="1" applyBorder="1" applyAlignment="1">
      <alignment horizontal="center" vertical="center"/>
    </xf>
    <xf numFmtId="0" fontId="10" fillId="0" borderId="0" xfId="3" applyFont="1"/>
    <xf numFmtId="0" fontId="13" fillId="0" borderId="0" xfId="3" applyFont="1"/>
    <xf numFmtId="0" fontId="10" fillId="0" borderId="18" xfId="3" applyFont="1" applyBorder="1" applyAlignment="1">
      <alignment horizontal="left" vertical="center" wrapText="1"/>
    </xf>
    <xf numFmtId="176" fontId="10" fillId="0" borderId="47" xfId="1" applyNumberFormat="1" applyFont="1" applyBorder="1" applyAlignment="1">
      <alignment horizontal="distributed" vertical="center" shrinkToFit="1"/>
    </xf>
    <xf numFmtId="176" fontId="10" fillId="0" borderId="48" xfId="1" applyNumberFormat="1" applyFont="1" applyBorder="1" applyAlignment="1">
      <alignment horizontal="distributed" vertical="center" shrinkToFit="1"/>
    </xf>
    <xf numFmtId="176" fontId="10" fillId="0" borderId="49" xfId="1" applyNumberFormat="1" applyFont="1" applyBorder="1" applyAlignment="1">
      <alignment horizontal="distributed" vertical="center" shrinkToFit="1"/>
    </xf>
    <xf numFmtId="176" fontId="10" fillId="0" borderId="50" xfId="1" applyNumberFormat="1" applyFont="1" applyBorder="1" applyAlignment="1">
      <alignment horizontal="distributed" vertical="center" shrinkToFit="1"/>
    </xf>
    <xf numFmtId="0" fontId="16" fillId="0" borderId="52" xfId="3" applyFont="1" applyBorder="1" applyAlignment="1">
      <alignment vertical="center" wrapText="1"/>
    </xf>
    <xf numFmtId="0" fontId="10" fillId="0" borderId="52" xfId="2" applyFont="1" applyBorder="1" applyAlignment="1">
      <alignment horizontal="distributed" vertical="center"/>
    </xf>
    <xf numFmtId="176" fontId="10" fillId="0" borderId="53" xfId="1" applyNumberFormat="1" applyFont="1" applyBorder="1" applyAlignment="1">
      <alignment horizontal="distributed" vertical="center" shrinkToFit="1"/>
    </xf>
    <xf numFmtId="179" fontId="10" fillId="0" borderId="42" xfId="7" applyNumberFormat="1" applyFont="1" applyFill="1" applyBorder="1" applyAlignment="1">
      <alignment vertical="center"/>
    </xf>
    <xf numFmtId="0" fontId="0" fillId="0" borderId="0" xfId="0" applyAlignment="1"/>
    <xf numFmtId="39" fontId="10" fillId="0" borderId="10" xfId="7" applyNumberFormat="1" applyFont="1" applyFill="1" applyBorder="1" applyAlignment="1">
      <alignment vertical="center"/>
    </xf>
    <xf numFmtId="20" fontId="10" fillId="0" borderId="0" xfId="1" applyNumberFormat="1" applyFont="1">
      <alignment vertical="center"/>
    </xf>
    <xf numFmtId="58" fontId="13" fillId="0" borderId="0" xfId="2" applyNumberFormat="1" applyFont="1" applyAlignment="1">
      <alignment horizontal="right" vertical="center"/>
    </xf>
    <xf numFmtId="58" fontId="10" fillId="0" borderId="0" xfId="2" applyNumberFormat="1" applyFont="1" applyAlignment="1">
      <alignment horizontal="right" vertical="center"/>
    </xf>
    <xf numFmtId="0" fontId="10" fillId="0" borderId="22" xfId="2" applyFont="1" applyBorder="1" applyAlignment="1">
      <alignment horizontal="center" vertical="center"/>
    </xf>
    <xf numFmtId="0" fontId="10" fillId="0" borderId="6" xfId="2" applyFont="1" applyBorder="1" applyAlignment="1">
      <alignment horizontal="center" vertical="center"/>
    </xf>
    <xf numFmtId="0" fontId="10" fillId="0" borderId="24" xfId="2" applyFont="1" applyBorder="1" applyAlignment="1">
      <alignment horizontal="right" vertical="center"/>
    </xf>
    <xf numFmtId="0" fontId="10" fillId="0" borderId="25" xfId="2" applyFont="1" applyBorder="1" applyAlignment="1">
      <alignment horizontal="right" vertical="center"/>
    </xf>
    <xf numFmtId="0" fontId="10" fillId="0" borderId="26" xfId="2" applyFont="1" applyBorder="1" applyAlignment="1">
      <alignment horizontal="center" vertical="center"/>
    </xf>
    <xf numFmtId="177" fontId="10" fillId="0" borderId="28" xfId="2" applyNumberFormat="1" applyFont="1" applyBorder="1" applyAlignment="1">
      <alignment vertical="center"/>
    </xf>
    <xf numFmtId="177" fontId="10" fillId="0" borderId="5" xfId="2" applyNumberFormat="1" applyFont="1" applyBorder="1" applyAlignment="1">
      <alignment vertical="center"/>
    </xf>
    <xf numFmtId="179" fontId="10" fillId="0" borderId="1" xfId="2" applyNumberFormat="1" applyFont="1" applyBorder="1" applyAlignment="1">
      <alignment horizontal="right" vertical="center"/>
    </xf>
    <xf numFmtId="177" fontId="10" fillId="0" borderId="7" xfId="2" applyNumberFormat="1" applyFont="1" applyBorder="1" applyAlignment="1">
      <alignment vertical="center"/>
    </xf>
    <xf numFmtId="177" fontId="10" fillId="0" borderId="29" xfId="2" applyNumberFormat="1" applyFont="1" applyBorder="1" applyAlignment="1">
      <alignment vertical="center"/>
    </xf>
    <xf numFmtId="177" fontId="10" fillId="0" borderId="3" xfId="2" applyNumberFormat="1" applyFont="1" applyBorder="1" applyAlignment="1">
      <alignment vertical="center"/>
    </xf>
    <xf numFmtId="177" fontId="10" fillId="0" borderId="8" xfId="2" applyNumberFormat="1" applyFont="1" applyBorder="1" applyAlignment="1">
      <alignment vertical="center"/>
    </xf>
    <xf numFmtId="177" fontId="10" fillId="0" borderId="29" xfId="2" applyNumberFormat="1" applyFont="1" applyBorder="1" applyAlignment="1">
      <alignment horizontal="right" vertical="center"/>
    </xf>
    <xf numFmtId="177" fontId="10" fillId="0" borderId="3" xfId="2" applyNumberFormat="1" applyFont="1" applyBorder="1" applyAlignment="1">
      <alignment horizontal="right" vertical="center"/>
    </xf>
    <xf numFmtId="177" fontId="10" fillId="0" borderId="30" xfId="2" applyNumberFormat="1" applyFont="1" applyBorder="1" applyAlignment="1">
      <alignment vertical="center"/>
    </xf>
    <xf numFmtId="177" fontId="10" fillId="0" borderId="4" xfId="2" applyNumberFormat="1" applyFont="1" applyBorder="1" applyAlignment="1">
      <alignment vertical="center"/>
    </xf>
    <xf numFmtId="179" fontId="10" fillId="0" borderId="37" xfId="2" applyNumberFormat="1" applyFont="1" applyBorder="1" applyAlignment="1">
      <alignment horizontal="right" vertical="center"/>
    </xf>
    <xf numFmtId="177" fontId="10" fillId="0" borderId="13" xfId="2" applyNumberFormat="1" applyFont="1" applyBorder="1" applyAlignment="1">
      <alignment vertical="center"/>
    </xf>
    <xf numFmtId="177" fontId="10" fillId="0" borderId="2" xfId="2" applyNumberFormat="1" applyFont="1" applyBorder="1" applyAlignment="1">
      <alignment vertical="center"/>
    </xf>
    <xf numFmtId="179" fontId="10" fillId="0" borderId="54" xfId="2" applyNumberFormat="1" applyFont="1" applyBorder="1" applyAlignment="1">
      <alignment horizontal="right" vertical="center"/>
    </xf>
    <xf numFmtId="179" fontId="10" fillId="0" borderId="56" xfId="2" applyNumberFormat="1" applyFont="1" applyBorder="1" applyAlignment="1">
      <alignment horizontal="right" vertical="center"/>
    </xf>
    <xf numFmtId="177" fontId="10" fillId="0" borderId="31" xfId="2" applyNumberFormat="1" applyFont="1" applyBorder="1" applyAlignment="1">
      <alignment vertical="center"/>
    </xf>
    <xf numFmtId="177" fontId="10" fillId="0" borderId="16" xfId="2" applyNumberFormat="1" applyFont="1" applyBorder="1" applyAlignment="1">
      <alignment vertical="center"/>
    </xf>
    <xf numFmtId="179" fontId="10" fillId="0" borderId="26" xfId="2" applyNumberFormat="1" applyFont="1" applyBorder="1" applyAlignment="1">
      <alignment horizontal="right" vertical="center"/>
    </xf>
    <xf numFmtId="177" fontId="10" fillId="0" borderId="11" xfId="2" applyNumberFormat="1" applyFont="1" applyBorder="1" applyAlignment="1">
      <alignment vertical="center"/>
    </xf>
    <xf numFmtId="177" fontId="10" fillId="0" borderId="32" xfId="2" applyNumberFormat="1" applyFont="1" applyBorder="1" applyAlignment="1">
      <alignment vertical="center"/>
    </xf>
    <xf numFmtId="177" fontId="10" fillId="0" borderId="12" xfId="2" applyNumberFormat="1" applyFont="1" applyBorder="1" applyAlignment="1">
      <alignment vertical="center"/>
    </xf>
    <xf numFmtId="177" fontId="10" fillId="0" borderId="43" xfId="2" applyNumberFormat="1" applyFont="1" applyBorder="1" applyAlignment="1">
      <alignment vertical="center"/>
    </xf>
    <xf numFmtId="177" fontId="10" fillId="0" borderId="33" xfId="2" applyNumberFormat="1" applyFont="1" applyBorder="1" applyAlignment="1">
      <alignment vertical="center"/>
    </xf>
    <xf numFmtId="177" fontId="10" fillId="0" borderId="34" xfId="2" applyNumberFormat="1" applyFont="1" applyBorder="1" applyAlignment="1">
      <alignment vertical="center"/>
    </xf>
    <xf numFmtId="177" fontId="10" fillId="0" borderId="35" xfId="2" applyNumberFormat="1" applyFont="1" applyBorder="1" applyAlignment="1">
      <alignment vertical="center"/>
    </xf>
    <xf numFmtId="177" fontId="10" fillId="0" borderId="17" xfId="2" applyNumberFormat="1" applyFont="1" applyBorder="1" applyAlignment="1">
      <alignment vertical="center"/>
    </xf>
    <xf numFmtId="177" fontId="10" fillId="0" borderId="9" xfId="2" applyNumberFormat="1" applyFont="1" applyBorder="1" applyAlignment="1">
      <alignment vertical="center"/>
    </xf>
    <xf numFmtId="177" fontId="10" fillId="0" borderId="38" xfId="2" applyNumberFormat="1" applyFont="1" applyBorder="1" applyAlignment="1">
      <alignment vertical="center"/>
    </xf>
    <xf numFmtId="177" fontId="10" fillId="0" borderId="39" xfId="2" applyNumberFormat="1" applyFont="1" applyBorder="1" applyAlignment="1">
      <alignment horizontal="right" vertical="center"/>
    </xf>
    <xf numFmtId="179" fontId="10" fillId="0" borderId="55" xfId="2" applyNumberFormat="1" applyFont="1" applyBorder="1" applyAlignment="1">
      <alignment horizontal="right" vertical="center"/>
    </xf>
    <xf numFmtId="177" fontId="10" fillId="0" borderId="40" xfId="2" applyNumberFormat="1" applyFont="1" applyBorder="1" applyAlignment="1">
      <alignment vertical="center"/>
    </xf>
    <xf numFmtId="177" fontId="15" fillId="0" borderId="36" xfId="2" applyNumberFormat="1" applyFont="1" applyBorder="1" applyAlignment="1">
      <alignment horizontal="right" vertical="center"/>
    </xf>
    <xf numFmtId="177" fontId="10" fillId="0" borderId="36" xfId="2" applyNumberFormat="1" applyFont="1" applyBorder="1" applyAlignment="1">
      <alignment horizontal="right" vertical="center"/>
    </xf>
    <xf numFmtId="10" fontId="10" fillId="0" borderId="36" xfId="2" applyNumberFormat="1" applyFont="1" applyBorder="1" applyAlignment="1">
      <alignment horizontal="right" vertical="center"/>
    </xf>
    <xf numFmtId="177" fontId="10" fillId="0" borderId="0" xfId="2" applyNumberFormat="1" applyFont="1" applyAlignment="1">
      <alignment vertical="center"/>
    </xf>
    <xf numFmtId="177" fontId="10" fillId="0" borderId="19" xfId="3" applyNumberFormat="1" applyFont="1" applyBorder="1" applyAlignment="1">
      <alignment vertical="center"/>
    </xf>
    <xf numFmtId="177" fontId="10" fillId="0" borderId="44" xfId="3" applyNumberFormat="1" applyFont="1" applyBorder="1" applyAlignment="1">
      <alignment vertical="center"/>
    </xf>
    <xf numFmtId="178" fontId="10" fillId="0" borderId="51" xfId="3" applyNumberFormat="1" applyFont="1" applyBorder="1" applyAlignment="1">
      <alignment vertical="center"/>
    </xf>
    <xf numFmtId="179" fontId="10" fillId="0" borderId="41" xfId="3" applyNumberFormat="1" applyFont="1" applyBorder="1" applyAlignment="1">
      <alignment vertical="center"/>
    </xf>
    <xf numFmtId="0" fontId="14" fillId="0" borderId="0" xfId="3" applyFont="1" applyAlignment="1">
      <alignment vertical="center"/>
    </xf>
    <xf numFmtId="9" fontId="10" fillId="0" borderId="0" xfId="7" applyFont="1" applyFill="1" applyAlignment="1">
      <alignment vertical="center"/>
    </xf>
    <xf numFmtId="0" fontId="10" fillId="0" borderId="0" xfId="3" applyFont="1" applyAlignment="1">
      <alignment vertical="center"/>
    </xf>
    <xf numFmtId="0" fontId="10" fillId="0" borderId="0" xfId="2" applyFont="1"/>
    <xf numFmtId="0" fontId="13" fillId="0" borderId="0" xfId="2" applyFont="1" applyAlignment="1">
      <alignment horizontal="center" vertical="center" shrinkToFit="1"/>
    </xf>
    <xf numFmtId="0" fontId="10" fillId="0" borderId="18" xfId="2" applyFont="1" applyBorder="1" applyAlignment="1">
      <alignment horizontal="distributed" vertical="center"/>
    </xf>
    <xf numFmtId="0" fontId="10" fillId="0" borderId="45" xfId="2" applyFont="1" applyBorder="1" applyAlignment="1">
      <alignment horizontal="distributed" vertical="center"/>
    </xf>
    <xf numFmtId="0" fontId="10" fillId="0" borderId="46" xfId="2" applyFont="1" applyBorder="1" applyAlignment="1">
      <alignment horizontal="distributed" vertical="center"/>
    </xf>
    <xf numFmtId="0" fontId="10" fillId="0" borderId="19"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0" xfId="2" applyFont="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10" fillId="0" borderId="23" xfId="2" applyFont="1" applyBorder="1" applyAlignment="1">
      <alignment horizontal="center" vertical="center" wrapText="1"/>
    </xf>
    <xf numFmtId="0" fontId="10" fillId="0" borderId="27" xfId="2" applyFont="1" applyBorder="1" applyAlignment="1">
      <alignment horizontal="center" vertical="center"/>
    </xf>
  </cellXfs>
  <cellStyles count="8">
    <cellStyle name="パーセント" xfId="7" builtinId="5"/>
    <cellStyle name="桁区切り 2" xfId="5"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_コピー期日前７日現在" xfId="3"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4</xdr:col>
      <xdr:colOff>675528</xdr:colOff>
      <xdr:row>60</xdr:row>
      <xdr:rowOff>25588</xdr:rowOff>
    </xdr:from>
    <xdr:to>
      <xdr:col>6</xdr:col>
      <xdr:colOff>75453</xdr:colOff>
      <xdr:row>64</xdr:row>
      <xdr:rowOff>123263</xdr:rowOff>
    </xdr:to>
    <xdr:sp macro="" textlink="">
      <xdr:nvSpPr>
        <xdr:cNvPr id="4" name="正方形/長方形 3">
          <a:extLst>
            <a:ext uri="{FF2B5EF4-FFF2-40B4-BE49-F238E27FC236}">
              <a16:creationId xmlns:a16="http://schemas.microsoft.com/office/drawing/2014/main" id="{6FCB1711-CC37-41C4-B47D-B39F6271D6A9}"/>
            </a:ext>
          </a:extLst>
        </xdr:cNvPr>
        <xdr:cNvSpPr/>
      </xdr:nvSpPr>
      <xdr:spPr>
        <a:xfrm>
          <a:off x="4810499" y="11769353"/>
          <a:ext cx="2201395" cy="859675"/>
        </a:xfrm>
        <a:prstGeom prst="rect">
          <a:avLst/>
        </a:prstGeom>
        <a:solidFill>
          <a:sysClr val="window" lastClr="FFFFFF"/>
        </a:solidFill>
        <a:ln w="158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ysClr val="windowText" lastClr="000000"/>
              </a:solidFill>
              <a:latin typeface="ＭＳ 明朝" pitchFamily="17" charset="-128"/>
              <a:ea typeface="ＭＳ 明朝" pitchFamily="17" charset="-128"/>
            </a:rPr>
            <a:t>担当　自治行政局選挙部管理課</a:t>
          </a:r>
          <a:endParaRPr kumimoji="1" lang="en-US" altLang="ja-JP" sz="1100">
            <a:solidFill>
              <a:sysClr val="windowText" lastClr="000000"/>
            </a:solidFill>
            <a:latin typeface="ＭＳ 明朝" pitchFamily="17" charset="-128"/>
            <a:ea typeface="ＭＳ 明朝" pitchFamily="17" charset="-128"/>
          </a:endParaRPr>
        </a:p>
        <a:p>
          <a:pPr algn="l"/>
          <a:r>
            <a:rPr kumimoji="1" lang="ja-JP" altLang="en-US" sz="1100">
              <a:solidFill>
                <a:sysClr val="windowText" lastClr="000000"/>
              </a:solidFill>
              <a:latin typeface="ＭＳ 明朝" pitchFamily="17" charset="-128"/>
              <a:ea typeface="ＭＳ 明朝" pitchFamily="17" charset="-128"/>
            </a:rPr>
            <a:t>　　　　中島、深津</a:t>
          </a:r>
          <a:endParaRPr kumimoji="1" lang="en-US" altLang="ja-JP" sz="1100">
            <a:solidFill>
              <a:sysClr val="windowText" lastClr="000000"/>
            </a:solidFill>
            <a:latin typeface="ＭＳ 明朝" pitchFamily="17" charset="-128"/>
            <a:ea typeface="ＭＳ 明朝" pitchFamily="17" charset="-128"/>
          </a:endParaRP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代表</a:t>
          </a:r>
          <a:r>
            <a:rPr kumimoji="1" lang="en-US" altLang="ja-JP" sz="1100">
              <a:solidFill>
                <a:sysClr val="windowText" lastClr="000000"/>
              </a:solidFill>
              <a:latin typeface="ＭＳ 明朝" pitchFamily="17" charset="-128"/>
              <a:ea typeface="ＭＳ 明朝" pitchFamily="17" charset="-128"/>
            </a:rPr>
            <a:t>)03-5253-5111</a:t>
          </a:r>
        </a:p>
        <a:p>
          <a:pPr algn="l">
            <a:lnSpc>
              <a:spcPts val="1300"/>
            </a:lnSpc>
          </a:pPr>
          <a:r>
            <a:rPr kumimoji="1" lang="en-US" altLang="ja-JP" sz="1100">
              <a:solidFill>
                <a:sysClr val="windowText" lastClr="000000"/>
              </a:solidFill>
              <a:latin typeface="ＭＳ 明朝" pitchFamily="17" charset="-128"/>
              <a:ea typeface="ＭＳ 明朝" pitchFamily="17" charset="-128"/>
            </a:rPr>
            <a:t>(</a:t>
          </a:r>
          <a:r>
            <a:rPr kumimoji="1" lang="ja-JP" altLang="en-US" sz="1100">
              <a:solidFill>
                <a:sysClr val="windowText" lastClr="000000"/>
              </a:solidFill>
              <a:latin typeface="ＭＳ 明朝" pitchFamily="17" charset="-128"/>
              <a:ea typeface="ＭＳ 明朝" pitchFamily="17" charset="-128"/>
            </a:rPr>
            <a:t>直通</a:t>
          </a:r>
          <a:r>
            <a:rPr kumimoji="1" lang="en-US" altLang="ja-JP" sz="1100">
              <a:solidFill>
                <a:sysClr val="windowText" lastClr="000000"/>
              </a:solidFill>
              <a:latin typeface="ＭＳ 明朝" pitchFamily="17" charset="-128"/>
              <a:ea typeface="ＭＳ 明朝" pitchFamily="17" charset="-128"/>
            </a:rPr>
            <a:t>)03-5253-5573</a:t>
          </a:r>
          <a:endParaRPr kumimoji="1" lang="ja-JP" altLang="en-US" sz="1100">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64"/>
  <sheetViews>
    <sheetView tabSelected="1" view="pageBreakPreview" topLeftCell="A45" zoomScaleNormal="100" zoomScaleSheetLayoutView="100" workbookViewId="0">
      <selection activeCell="A67" sqref="A67:XFD70"/>
    </sheetView>
  </sheetViews>
  <sheetFormatPr defaultColWidth="9" defaultRowHeight="15" customHeight="1" x14ac:dyDescent="0.2"/>
  <cols>
    <col min="1" max="1" width="2.90625" style="3" customWidth="1"/>
    <col min="2" max="2" width="12.08984375" style="3" customWidth="1"/>
    <col min="3" max="3" width="23.6328125" style="3" customWidth="1"/>
    <col min="4" max="5" width="20.6328125" style="3" customWidth="1"/>
    <col min="6" max="6" width="19.6328125" style="3" customWidth="1"/>
    <col min="7" max="7" width="2.90625" style="3" customWidth="1"/>
    <col min="8" max="253" width="9" style="2"/>
    <col min="254" max="254" width="1.6328125" style="2" customWidth="1"/>
    <col min="255" max="255" width="3.453125" style="2" customWidth="1"/>
    <col min="256" max="256" width="10.6328125" style="2" customWidth="1"/>
    <col min="257" max="257" width="23.6328125" style="2" customWidth="1"/>
    <col min="258" max="259" width="20.6328125" style="2" customWidth="1"/>
    <col min="260" max="260" width="19.6328125" style="2" customWidth="1"/>
    <col min="261" max="261" width="1.6328125" style="2" customWidth="1"/>
    <col min="262" max="509" width="9" style="2"/>
    <col min="510" max="510" width="1.6328125" style="2" customWidth="1"/>
    <col min="511" max="511" width="3.453125" style="2" customWidth="1"/>
    <col min="512" max="512" width="10.6328125" style="2" customWidth="1"/>
    <col min="513" max="513" width="23.6328125" style="2" customWidth="1"/>
    <col min="514" max="515" width="20.6328125" style="2" customWidth="1"/>
    <col min="516" max="516" width="19.6328125" style="2" customWidth="1"/>
    <col min="517" max="517" width="1.6328125" style="2" customWidth="1"/>
    <col min="518" max="765" width="9" style="2"/>
    <col min="766" max="766" width="1.6328125" style="2" customWidth="1"/>
    <col min="767" max="767" width="3.453125" style="2" customWidth="1"/>
    <col min="768" max="768" width="10.6328125" style="2" customWidth="1"/>
    <col min="769" max="769" width="23.6328125" style="2" customWidth="1"/>
    <col min="770" max="771" width="20.6328125" style="2" customWidth="1"/>
    <col min="772" max="772" width="19.6328125" style="2" customWidth="1"/>
    <col min="773" max="773" width="1.6328125" style="2" customWidth="1"/>
    <col min="774" max="1021" width="9" style="2"/>
    <col min="1022" max="1022" width="1.6328125" style="2" customWidth="1"/>
    <col min="1023" max="1023" width="3.453125" style="2" customWidth="1"/>
    <col min="1024" max="1024" width="10.6328125" style="2" customWidth="1"/>
    <col min="1025" max="1025" width="23.6328125" style="2" customWidth="1"/>
    <col min="1026" max="1027" width="20.6328125" style="2" customWidth="1"/>
    <col min="1028" max="1028" width="19.6328125" style="2" customWidth="1"/>
    <col min="1029" max="1029" width="1.6328125" style="2" customWidth="1"/>
    <col min="1030" max="1277" width="9" style="2"/>
    <col min="1278" max="1278" width="1.6328125" style="2" customWidth="1"/>
    <col min="1279" max="1279" width="3.453125" style="2" customWidth="1"/>
    <col min="1280" max="1280" width="10.6328125" style="2" customWidth="1"/>
    <col min="1281" max="1281" width="23.6328125" style="2" customWidth="1"/>
    <col min="1282" max="1283" width="20.6328125" style="2" customWidth="1"/>
    <col min="1284" max="1284" width="19.6328125" style="2" customWidth="1"/>
    <col min="1285" max="1285" width="1.6328125" style="2" customWidth="1"/>
    <col min="1286" max="1533" width="9" style="2"/>
    <col min="1534" max="1534" width="1.6328125" style="2" customWidth="1"/>
    <col min="1535" max="1535" width="3.453125" style="2" customWidth="1"/>
    <col min="1536" max="1536" width="10.6328125" style="2" customWidth="1"/>
    <col min="1537" max="1537" width="23.6328125" style="2" customWidth="1"/>
    <col min="1538" max="1539" width="20.6328125" style="2" customWidth="1"/>
    <col min="1540" max="1540" width="19.6328125" style="2" customWidth="1"/>
    <col min="1541" max="1541" width="1.6328125" style="2" customWidth="1"/>
    <col min="1542" max="1789" width="9" style="2"/>
    <col min="1790" max="1790" width="1.6328125" style="2" customWidth="1"/>
    <col min="1791" max="1791" width="3.453125" style="2" customWidth="1"/>
    <col min="1792" max="1792" width="10.6328125" style="2" customWidth="1"/>
    <col min="1793" max="1793" width="23.6328125" style="2" customWidth="1"/>
    <col min="1794" max="1795" width="20.6328125" style="2" customWidth="1"/>
    <col min="1796" max="1796" width="19.6328125" style="2" customWidth="1"/>
    <col min="1797" max="1797" width="1.6328125" style="2" customWidth="1"/>
    <col min="1798" max="2045" width="9" style="2"/>
    <col min="2046" max="2046" width="1.6328125" style="2" customWidth="1"/>
    <col min="2047" max="2047" width="3.453125" style="2" customWidth="1"/>
    <col min="2048" max="2048" width="10.6328125" style="2" customWidth="1"/>
    <col min="2049" max="2049" width="23.6328125" style="2" customWidth="1"/>
    <col min="2050" max="2051" width="20.6328125" style="2" customWidth="1"/>
    <col min="2052" max="2052" width="19.6328125" style="2" customWidth="1"/>
    <col min="2053" max="2053" width="1.6328125" style="2" customWidth="1"/>
    <col min="2054" max="2301" width="9" style="2"/>
    <col min="2302" max="2302" width="1.6328125" style="2" customWidth="1"/>
    <col min="2303" max="2303" width="3.453125" style="2" customWidth="1"/>
    <col min="2304" max="2304" width="10.6328125" style="2" customWidth="1"/>
    <col min="2305" max="2305" width="23.6328125" style="2" customWidth="1"/>
    <col min="2306" max="2307" width="20.6328125" style="2" customWidth="1"/>
    <col min="2308" max="2308" width="19.6328125" style="2" customWidth="1"/>
    <col min="2309" max="2309" width="1.6328125" style="2" customWidth="1"/>
    <col min="2310" max="2557" width="9" style="2"/>
    <col min="2558" max="2558" width="1.6328125" style="2" customWidth="1"/>
    <col min="2559" max="2559" width="3.453125" style="2" customWidth="1"/>
    <col min="2560" max="2560" width="10.6328125" style="2" customWidth="1"/>
    <col min="2561" max="2561" width="23.6328125" style="2" customWidth="1"/>
    <col min="2562" max="2563" width="20.6328125" style="2" customWidth="1"/>
    <col min="2564" max="2564" width="19.6328125" style="2" customWidth="1"/>
    <col min="2565" max="2565" width="1.6328125" style="2" customWidth="1"/>
    <col min="2566" max="2813" width="9" style="2"/>
    <col min="2814" max="2814" width="1.6328125" style="2" customWidth="1"/>
    <col min="2815" max="2815" width="3.453125" style="2" customWidth="1"/>
    <col min="2816" max="2816" width="10.6328125" style="2" customWidth="1"/>
    <col min="2817" max="2817" width="23.6328125" style="2" customWidth="1"/>
    <col min="2818" max="2819" width="20.6328125" style="2" customWidth="1"/>
    <col min="2820" max="2820" width="19.6328125" style="2" customWidth="1"/>
    <col min="2821" max="2821" width="1.6328125" style="2" customWidth="1"/>
    <col min="2822" max="3069" width="9" style="2"/>
    <col min="3070" max="3070" width="1.6328125" style="2" customWidth="1"/>
    <col min="3071" max="3071" width="3.453125" style="2" customWidth="1"/>
    <col min="3072" max="3072" width="10.6328125" style="2" customWidth="1"/>
    <col min="3073" max="3073" width="23.6328125" style="2" customWidth="1"/>
    <col min="3074" max="3075" width="20.6328125" style="2" customWidth="1"/>
    <col min="3076" max="3076" width="19.6328125" style="2" customWidth="1"/>
    <col min="3077" max="3077" width="1.6328125" style="2" customWidth="1"/>
    <col min="3078" max="3325" width="9" style="2"/>
    <col min="3326" max="3326" width="1.6328125" style="2" customWidth="1"/>
    <col min="3327" max="3327" width="3.453125" style="2" customWidth="1"/>
    <col min="3328" max="3328" width="10.6328125" style="2" customWidth="1"/>
    <col min="3329" max="3329" width="23.6328125" style="2" customWidth="1"/>
    <col min="3330" max="3331" width="20.6328125" style="2" customWidth="1"/>
    <col min="3332" max="3332" width="19.6328125" style="2" customWidth="1"/>
    <col min="3333" max="3333" width="1.6328125" style="2" customWidth="1"/>
    <col min="3334" max="3581" width="9" style="2"/>
    <col min="3582" max="3582" width="1.6328125" style="2" customWidth="1"/>
    <col min="3583" max="3583" width="3.453125" style="2" customWidth="1"/>
    <col min="3584" max="3584" width="10.6328125" style="2" customWidth="1"/>
    <col min="3585" max="3585" width="23.6328125" style="2" customWidth="1"/>
    <col min="3586" max="3587" width="20.6328125" style="2" customWidth="1"/>
    <col min="3588" max="3588" width="19.6328125" style="2" customWidth="1"/>
    <col min="3589" max="3589" width="1.6328125" style="2" customWidth="1"/>
    <col min="3590" max="3837" width="9" style="2"/>
    <col min="3838" max="3838" width="1.6328125" style="2" customWidth="1"/>
    <col min="3839" max="3839" width="3.453125" style="2" customWidth="1"/>
    <col min="3840" max="3840" width="10.6328125" style="2" customWidth="1"/>
    <col min="3841" max="3841" width="23.6328125" style="2" customWidth="1"/>
    <col min="3842" max="3843" width="20.6328125" style="2" customWidth="1"/>
    <col min="3844" max="3844" width="19.6328125" style="2" customWidth="1"/>
    <col min="3845" max="3845" width="1.6328125" style="2" customWidth="1"/>
    <col min="3846" max="4093" width="9" style="2"/>
    <col min="4094" max="4094" width="1.6328125" style="2" customWidth="1"/>
    <col min="4095" max="4095" width="3.453125" style="2" customWidth="1"/>
    <col min="4096" max="4096" width="10.6328125" style="2" customWidth="1"/>
    <col min="4097" max="4097" width="23.6328125" style="2" customWidth="1"/>
    <col min="4098" max="4099" width="20.6328125" style="2" customWidth="1"/>
    <col min="4100" max="4100" width="19.6328125" style="2" customWidth="1"/>
    <col min="4101" max="4101" width="1.6328125" style="2" customWidth="1"/>
    <col min="4102" max="4349" width="9" style="2"/>
    <col min="4350" max="4350" width="1.6328125" style="2" customWidth="1"/>
    <col min="4351" max="4351" width="3.453125" style="2" customWidth="1"/>
    <col min="4352" max="4352" width="10.6328125" style="2" customWidth="1"/>
    <col min="4353" max="4353" width="23.6328125" style="2" customWidth="1"/>
    <col min="4354" max="4355" width="20.6328125" style="2" customWidth="1"/>
    <col min="4356" max="4356" width="19.6328125" style="2" customWidth="1"/>
    <col min="4357" max="4357" width="1.6328125" style="2" customWidth="1"/>
    <col min="4358" max="4605" width="9" style="2"/>
    <col min="4606" max="4606" width="1.6328125" style="2" customWidth="1"/>
    <col min="4607" max="4607" width="3.453125" style="2" customWidth="1"/>
    <col min="4608" max="4608" width="10.6328125" style="2" customWidth="1"/>
    <col min="4609" max="4609" width="23.6328125" style="2" customWidth="1"/>
    <col min="4610" max="4611" width="20.6328125" style="2" customWidth="1"/>
    <col min="4612" max="4612" width="19.6328125" style="2" customWidth="1"/>
    <col min="4613" max="4613" width="1.6328125" style="2" customWidth="1"/>
    <col min="4614" max="4861" width="9" style="2"/>
    <col min="4862" max="4862" width="1.6328125" style="2" customWidth="1"/>
    <col min="4863" max="4863" width="3.453125" style="2" customWidth="1"/>
    <col min="4864" max="4864" width="10.6328125" style="2" customWidth="1"/>
    <col min="4865" max="4865" width="23.6328125" style="2" customWidth="1"/>
    <col min="4866" max="4867" width="20.6328125" style="2" customWidth="1"/>
    <col min="4868" max="4868" width="19.6328125" style="2" customWidth="1"/>
    <col min="4869" max="4869" width="1.6328125" style="2" customWidth="1"/>
    <col min="4870" max="5117" width="9" style="2"/>
    <col min="5118" max="5118" width="1.6328125" style="2" customWidth="1"/>
    <col min="5119" max="5119" width="3.453125" style="2" customWidth="1"/>
    <col min="5120" max="5120" width="10.6328125" style="2" customWidth="1"/>
    <col min="5121" max="5121" width="23.6328125" style="2" customWidth="1"/>
    <col min="5122" max="5123" width="20.6328125" style="2" customWidth="1"/>
    <col min="5124" max="5124" width="19.6328125" style="2" customWidth="1"/>
    <col min="5125" max="5125" width="1.6328125" style="2" customWidth="1"/>
    <col min="5126" max="5373" width="9" style="2"/>
    <col min="5374" max="5374" width="1.6328125" style="2" customWidth="1"/>
    <col min="5375" max="5375" width="3.453125" style="2" customWidth="1"/>
    <col min="5376" max="5376" width="10.6328125" style="2" customWidth="1"/>
    <col min="5377" max="5377" width="23.6328125" style="2" customWidth="1"/>
    <col min="5378" max="5379" width="20.6328125" style="2" customWidth="1"/>
    <col min="5380" max="5380" width="19.6328125" style="2" customWidth="1"/>
    <col min="5381" max="5381" width="1.6328125" style="2" customWidth="1"/>
    <col min="5382" max="5629" width="9" style="2"/>
    <col min="5630" max="5630" width="1.6328125" style="2" customWidth="1"/>
    <col min="5631" max="5631" width="3.453125" style="2" customWidth="1"/>
    <col min="5632" max="5632" width="10.6328125" style="2" customWidth="1"/>
    <col min="5633" max="5633" width="23.6328125" style="2" customWidth="1"/>
    <col min="5634" max="5635" width="20.6328125" style="2" customWidth="1"/>
    <col min="5636" max="5636" width="19.6328125" style="2" customWidth="1"/>
    <col min="5637" max="5637" width="1.6328125" style="2" customWidth="1"/>
    <col min="5638" max="5885" width="9" style="2"/>
    <col min="5886" max="5886" width="1.6328125" style="2" customWidth="1"/>
    <col min="5887" max="5887" width="3.453125" style="2" customWidth="1"/>
    <col min="5888" max="5888" width="10.6328125" style="2" customWidth="1"/>
    <col min="5889" max="5889" width="23.6328125" style="2" customWidth="1"/>
    <col min="5890" max="5891" width="20.6328125" style="2" customWidth="1"/>
    <col min="5892" max="5892" width="19.6328125" style="2" customWidth="1"/>
    <col min="5893" max="5893" width="1.6328125" style="2" customWidth="1"/>
    <col min="5894" max="6141" width="9" style="2"/>
    <col min="6142" max="6142" width="1.6328125" style="2" customWidth="1"/>
    <col min="6143" max="6143" width="3.453125" style="2" customWidth="1"/>
    <col min="6144" max="6144" width="10.6328125" style="2" customWidth="1"/>
    <col min="6145" max="6145" width="23.6328125" style="2" customWidth="1"/>
    <col min="6146" max="6147" width="20.6328125" style="2" customWidth="1"/>
    <col min="6148" max="6148" width="19.6328125" style="2" customWidth="1"/>
    <col min="6149" max="6149" width="1.6328125" style="2" customWidth="1"/>
    <col min="6150" max="6397" width="9" style="2"/>
    <col min="6398" max="6398" width="1.6328125" style="2" customWidth="1"/>
    <col min="6399" max="6399" width="3.453125" style="2" customWidth="1"/>
    <col min="6400" max="6400" width="10.6328125" style="2" customWidth="1"/>
    <col min="6401" max="6401" width="23.6328125" style="2" customWidth="1"/>
    <col min="6402" max="6403" width="20.6328125" style="2" customWidth="1"/>
    <col min="6404" max="6404" width="19.6328125" style="2" customWidth="1"/>
    <col min="6405" max="6405" width="1.6328125" style="2" customWidth="1"/>
    <col min="6406" max="6653" width="9" style="2"/>
    <col min="6654" max="6654" width="1.6328125" style="2" customWidth="1"/>
    <col min="6655" max="6655" width="3.453125" style="2" customWidth="1"/>
    <col min="6656" max="6656" width="10.6328125" style="2" customWidth="1"/>
    <col min="6657" max="6657" width="23.6328125" style="2" customWidth="1"/>
    <col min="6658" max="6659" width="20.6328125" style="2" customWidth="1"/>
    <col min="6660" max="6660" width="19.6328125" style="2" customWidth="1"/>
    <col min="6661" max="6661" width="1.6328125" style="2" customWidth="1"/>
    <col min="6662" max="6909" width="9" style="2"/>
    <col min="6910" max="6910" width="1.6328125" style="2" customWidth="1"/>
    <col min="6911" max="6911" width="3.453125" style="2" customWidth="1"/>
    <col min="6912" max="6912" width="10.6328125" style="2" customWidth="1"/>
    <col min="6913" max="6913" width="23.6328125" style="2" customWidth="1"/>
    <col min="6914" max="6915" width="20.6328125" style="2" customWidth="1"/>
    <col min="6916" max="6916" width="19.6328125" style="2" customWidth="1"/>
    <col min="6917" max="6917" width="1.6328125" style="2" customWidth="1"/>
    <col min="6918" max="7165" width="9" style="2"/>
    <col min="7166" max="7166" width="1.6328125" style="2" customWidth="1"/>
    <col min="7167" max="7167" width="3.453125" style="2" customWidth="1"/>
    <col min="7168" max="7168" width="10.6328125" style="2" customWidth="1"/>
    <col min="7169" max="7169" width="23.6328125" style="2" customWidth="1"/>
    <col min="7170" max="7171" width="20.6328125" style="2" customWidth="1"/>
    <col min="7172" max="7172" width="19.6328125" style="2" customWidth="1"/>
    <col min="7173" max="7173" width="1.6328125" style="2" customWidth="1"/>
    <col min="7174" max="7421" width="9" style="2"/>
    <col min="7422" max="7422" width="1.6328125" style="2" customWidth="1"/>
    <col min="7423" max="7423" width="3.453125" style="2" customWidth="1"/>
    <col min="7424" max="7424" width="10.6328125" style="2" customWidth="1"/>
    <col min="7425" max="7425" width="23.6328125" style="2" customWidth="1"/>
    <col min="7426" max="7427" width="20.6328125" style="2" customWidth="1"/>
    <col min="7428" max="7428" width="19.6328125" style="2" customWidth="1"/>
    <col min="7429" max="7429" width="1.6328125" style="2" customWidth="1"/>
    <col min="7430" max="7677" width="9" style="2"/>
    <col min="7678" max="7678" width="1.6328125" style="2" customWidth="1"/>
    <col min="7679" max="7679" width="3.453125" style="2" customWidth="1"/>
    <col min="7680" max="7680" width="10.6328125" style="2" customWidth="1"/>
    <col min="7681" max="7681" width="23.6328125" style="2" customWidth="1"/>
    <col min="7682" max="7683" width="20.6328125" style="2" customWidth="1"/>
    <col min="7684" max="7684" width="19.6328125" style="2" customWidth="1"/>
    <col min="7685" max="7685" width="1.6328125" style="2" customWidth="1"/>
    <col min="7686" max="7933" width="9" style="2"/>
    <col min="7934" max="7934" width="1.6328125" style="2" customWidth="1"/>
    <col min="7935" max="7935" width="3.453125" style="2" customWidth="1"/>
    <col min="7936" max="7936" width="10.6328125" style="2" customWidth="1"/>
    <col min="7937" max="7937" width="23.6328125" style="2" customWidth="1"/>
    <col min="7938" max="7939" width="20.6328125" style="2" customWidth="1"/>
    <col min="7940" max="7940" width="19.6328125" style="2" customWidth="1"/>
    <col min="7941" max="7941" width="1.6328125" style="2" customWidth="1"/>
    <col min="7942" max="8189" width="9" style="2"/>
    <col min="8190" max="8190" width="1.6328125" style="2" customWidth="1"/>
    <col min="8191" max="8191" width="3.453125" style="2" customWidth="1"/>
    <col min="8192" max="8192" width="10.6328125" style="2" customWidth="1"/>
    <col min="8193" max="8193" width="23.6328125" style="2" customWidth="1"/>
    <col min="8194" max="8195" width="20.6328125" style="2" customWidth="1"/>
    <col min="8196" max="8196" width="19.6328125" style="2" customWidth="1"/>
    <col min="8197" max="8197" width="1.6328125" style="2" customWidth="1"/>
    <col min="8198" max="8445" width="9" style="2"/>
    <col min="8446" max="8446" width="1.6328125" style="2" customWidth="1"/>
    <col min="8447" max="8447" width="3.453125" style="2" customWidth="1"/>
    <col min="8448" max="8448" width="10.6328125" style="2" customWidth="1"/>
    <col min="8449" max="8449" width="23.6328125" style="2" customWidth="1"/>
    <col min="8450" max="8451" width="20.6328125" style="2" customWidth="1"/>
    <col min="8452" max="8452" width="19.6328125" style="2" customWidth="1"/>
    <col min="8453" max="8453" width="1.6328125" style="2" customWidth="1"/>
    <col min="8454" max="8701" width="9" style="2"/>
    <col min="8702" max="8702" width="1.6328125" style="2" customWidth="1"/>
    <col min="8703" max="8703" width="3.453125" style="2" customWidth="1"/>
    <col min="8704" max="8704" width="10.6328125" style="2" customWidth="1"/>
    <col min="8705" max="8705" width="23.6328125" style="2" customWidth="1"/>
    <col min="8706" max="8707" width="20.6328125" style="2" customWidth="1"/>
    <col min="8708" max="8708" width="19.6328125" style="2" customWidth="1"/>
    <col min="8709" max="8709" width="1.6328125" style="2" customWidth="1"/>
    <col min="8710" max="8957" width="9" style="2"/>
    <col min="8958" max="8958" width="1.6328125" style="2" customWidth="1"/>
    <col min="8959" max="8959" width="3.453125" style="2" customWidth="1"/>
    <col min="8960" max="8960" width="10.6328125" style="2" customWidth="1"/>
    <col min="8961" max="8961" width="23.6328125" style="2" customWidth="1"/>
    <col min="8962" max="8963" width="20.6328125" style="2" customWidth="1"/>
    <col min="8964" max="8964" width="19.6328125" style="2" customWidth="1"/>
    <col min="8965" max="8965" width="1.6328125" style="2" customWidth="1"/>
    <col min="8966" max="9213" width="9" style="2"/>
    <col min="9214" max="9214" width="1.6328125" style="2" customWidth="1"/>
    <col min="9215" max="9215" width="3.453125" style="2" customWidth="1"/>
    <col min="9216" max="9216" width="10.6328125" style="2" customWidth="1"/>
    <col min="9217" max="9217" width="23.6328125" style="2" customWidth="1"/>
    <col min="9218" max="9219" width="20.6328125" style="2" customWidth="1"/>
    <col min="9220" max="9220" width="19.6328125" style="2" customWidth="1"/>
    <col min="9221" max="9221" width="1.6328125" style="2" customWidth="1"/>
    <col min="9222" max="9469" width="9" style="2"/>
    <col min="9470" max="9470" width="1.6328125" style="2" customWidth="1"/>
    <col min="9471" max="9471" width="3.453125" style="2" customWidth="1"/>
    <col min="9472" max="9472" width="10.6328125" style="2" customWidth="1"/>
    <col min="9473" max="9473" width="23.6328125" style="2" customWidth="1"/>
    <col min="9474" max="9475" width="20.6328125" style="2" customWidth="1"/>
    <col min="9476" max="9476" width="19.6328125" style="2" customWidth="1"/>
    <col min="9477" max="9477" width="1.6328125" style="2" customWidth="1"/>
    <col min="9478" max="9725" width="9" style="2"/>
    <col min="9726" max="9726" width="1.6328125" style="2" customWidth="1"/>
    <col min="9727" max="9727" width="3.453125" style="2" customWidth="1"/>
    <col min="9728" max="9728" width="10.6328125" style="2" customWidth="1"/>
    <col min="9729" max="9729" width="23.6328125" style="2" customWidth="1"/>
    <col min="9730" max="9731" width="20.6328125" style="2" customWidth="1"/>
    <col min="9732" max="9732" width="19.6328125" style="2" customWidth="1"/>
    <col min="9733" max="9733" width="1.6328125" style="2" customWidth="1"/>
    <col min="9734" max="9981" width="9" style="2"/>
    <col min="9982" max="9982" width="1.6328125" style="2" customWidth="1"/>
    <col min="9983" max="9983" width="3.453125" style="2" customWidth="1"/>
    <col min="9984" max="9984" width="10.6328125" style="2" customWidth="1"/>
    <col min="9985" max="9985" width="23.6328125" style="2" customWidth="1"/>
    <col min="9986" max="9987" width="20.6328125" style="2" customWidth="1"/>
    <col min="9988" max="9988" width="19.6328125" style="2" customWidth="1"/>
    <col min="9989" max="9989" width="1.6328125" style="2" customWidth="1"/>
    <col min="9990" max="10237" width="9" style="2"/>
    <col min="10238" max="10238" width="1.6328125" style="2" customWidth="1"/>
    <col min="10239" max="10239" width="3.453125" style="2" customWidth="1"/>
    <col min="10240" max="10240" width="10.6328125" style="2" customWidth="1"/>
    <col min="10241" max="10241" width="23.6328125" style="2" customWidth="1"/>
    <col min="10242" max="10243" width="20.6328125" style="2" customWidth="1"/>
    <col min="10244" max="10244" width="19.6328125" style="2" customWidth="1"/>
    <col min="10245" max="10245" width="1.6328125" style="2" customWidth="1"/>
    <col min="10246" max="10493" width="9" style="2"/>
    <col min="10494" max="10494" width="1.6328125" style="2" customWidth="1"/>
    <col min="10495" max="10495" width="3.453125" style="2" customWidth="1"/>
    <col min="10496" max="10496" width="10.6328125" style="2" customWidth="1"/>
    <col min="10497" max="10497" width="23.6328125" style="2" customWidth="1"/>
    <col min="10498" max="10499" width="20.6328125" style="2" customWidth="1"/>
    <col min="10500" max="10500" width="19.6328125" style="2" customWidth="1"/>
    <col min="10501" max="10501" width="1.6328125" style="2" customWidth="1"/>
    <col min="10502" max="10749" width="9" style="2"/>
    <col min="10750" max="10750" width="1.6328125" style="2" customWidth="1"/>
    <col min="10751" max="10751" width="3.453125" style="2" customWidth="1"/>
    <col min="10752" max="10752" width="10.6328125" style="2" customWidth="1"/>
    <col min="10753" max="10753" width="23.6328125" style="2" customWidth="1"/>
    <col min="10754" max="10755" width="20.6328125" style="2" customWidth="1"/>
    <col min="10756" max="10756" width="19.6328125" style="2" customWidth="1"/>
    <col min="10757" max="10757" width="1.6328125" style="2" customWidth="1"/>
    <col min="10758" max="11005" width="9" style="2"/>
    <col min="11006" max="11006" width="1.6328125" style="2" customWidth="1"/>
    <col min="11007" max="11007" width="3.453125" style="2" customWidth="1"/>
    <col min="11008" max="11008" width="10.6328125" style="2" customWidth="1"/>
    <col min="11009" max="11009" width="23.6328125" style="2" customWidth="1"/>
    <col min="11010" max="11011" width="20.6328125" style="2" customWidth="1"/>
    <col min="11012" max="11012" width="19.6328125" style="2" customWidth="1"/>
    <col min="11013" max="11013" width="1.6328125" style="2" customWidth="1"/>
    <col min="11014" max="11261" width="9" style="2"/>
    <col min="11262" max="11262" width="1.6328125" style="2" customWidth="1"/>
    <col min="11263" max="11263" width="3.453125" style="2" customWidth="1"/>
    <col min="11264" max="11264" width="10.6328125" style="2" customWidth="1"/>
    <col min="11265" max="11265" width="23.6328125" style="2" customWidth="1"/>
    <col min="11266" max="11267" width="20.6328125" style="2" customWidth="1"/>
    <col min="11268" max="11268" width="19.6328125" style="2" customWidth="1"/>
    <col min="11269" max="11269" width="1.6328125" style="2" customWidth="1"/>
    <col min="11270" max="11517" width="9" style="2"/>
    <col min="11518" max="11518" width="1.6328125" style="2" customWidth="1"/>
    <col min="11519" max="11519" width="3.453125" style="2" customWidth="1"/>
    <col min="11520" max="11520" width="10.6328125" style="2" customWidth="1"/>
    <col min="11521" max="11521" width="23.6328125" style="2" customWidth="1"/>
    <col min="11522" max="11523" width="20.6328125" style="2" customWidth="1"/>
    <col min="11524" max="11524" width="19.6328125" style="2" customWidth="1"/>
    <col min="11525" max="11525" width="1.6328125" style="2" customWidth="1"/>
    <col min="11526" max="11773" width="9" style="2"/>
    <col min="11774" max="11774" width="1.6328125" style="2" customWidth="1"/>
    <col min="11775" max="11775" width="3.453125" style="2" customWidth="1"/>
    <col min="11776" max="11776" width="10.6328125" style="2" customWidth="1"/>
    <col min="11777" max="11777" width="23.6328125" style="2" customWidth="1"/>
    <col min="11778" max="11779" width="20.6328125" style="2" customWidth="1"/>
    <col min="11780" max="11780" width="19.6328125" style="2" customWidth="1"/>
    <col min="11781" max="11781" width="1.6328125" style="2" customWidth="1"/>
    <col min="11782" max="12029" width="9" style="2"/>
    <col min="12030" max="12030" width="1.6328125" style="2" customWidth="1"/>
    <col min="12031" max="12031" width="3.453125" style="2" customWidth="1"/>
    <col min="12032" max="12032" width="10.6328125" style="2" customWidth="1"/>
    <col min="12033" max="12033" width="23.6328125" style="2" customWidth="1"/>
    <col min="12034" max="12035" width="20.6328125" style="2" customWidth="1"/>
    <col min="12036" max="12036" width="19.6328125" style="2" customWidth="1"/>
    <col min="12037" max="12037" width="1.6328125" style="2" customWidth="1"/>
    <col min="12038" max="12285" width="9" style="2"/>
    <col min="12286" max="12286" width="1.6328125" style="2" customWidth="1"/>
    <col min="12287" max="12287" width="3.453125" style="2" customWidth="1"/>
    <col min="12288" max="12288" width="10.6328125" style="2" customWidth="1"/>
    <col min="12289" max="12289" width="23.6328125" style="2" customWidth="1"/>
    <col min="12290" max="12291" width="20.6328125" style="2" customWidth="1"/>
    <col min="12292" max="12292" width="19.6328125" style="2" customWidth="1"/>
    <col min="12293" max="12293" width="1.6328125" style="2" customWidth="1"/>
    <col min="12294" max="12541" width="9" style="2"/>
    <col min="12542" max="12542" width="1.6328125" style="2" customWidth="1"/>
    <col min="12543" max="12543" width="3.453125" style="2" customWidth="1"/>
    <col min="12544" max="12544" width="10.6328125" style="2" customWidth="1"/>
    <col min="12545" max="12545" width="23.6328125" style="2" customWidth="1"/>
    <col min="12546" max="12547" width="20.6328125" style="2" customWidth="1"/>
    <col min="12548" max="12548" width="19.6328125" style="2" customWidth="1"/>
    <col min="12549" max="12549" width="1.6328125" style="2" customWidth="1"/>
    <col min="12550" max="12797" width="9" style="2"/>
    <col min="12798" max="12798" width="1.6328125" style="2" customWidth="1"/>
    <col min="12799" max="12799" width="3.453125" style="2" customWidth="1"/>
    <col min="12800" max="12800" width="10.6328125" style="2" customWidth="1"/>
    <col min="12801" max="12801" width="23.6328125" style="2" customWidth="1"/>
    <col min="12802" max="12803" width="20.6328125" style="2" customWidth="1"/>
    <col min="12804" max="12804" width="19.6328125" style="2" customWidth="1"/>
    <col min="12805" max="12805" width="1.6328125" style="2" customWidth="1"/>
    <col min="12806" max="13053" width="9" style="2"/>
    <col min="13054" max="13054" width="1.6328125" style="2" customWidth="1"/>
    <col min="13055" max="13055" width="3.453125" style="2" customWidth="1"/>
    <col min="13056" max="13056" width="10.6328125" style="2" customWidth="1"/>
    <col min="13057" max="13057" width="23.6328125" style="2" customWidth="1"/>
    <col min="13058" max="13059" width="20.6328125" style="2" customWidth="1"/>
    <col min="13060" max="13060" width="19.6328125" style="2" customWidth="1"/>
    <col min="13061" max="13061" width="1.6328125" style="2" customWidth="1"/>
    <col min="13062" max="13309" width="9" style="2"/>
    <col min="13310" max="13310" width="1.6328125" style="2" customWidth="1"/>
    <col min="13311" max="13311" width="3.453125" style="2" customWidth="1"/>
    <col min="13312" max="13312" width="10.6328125" style="2" customWidth="1"/>
    <col min="13313" max="13313" width="23.6328125" style="2" customWidth="1"/>
    <col min="13314" max="13315" width="20.6328125" style="2" customWidth="1"/>
    <col min="13316" max="13316" width="19.6328125" style="2" customWidth="1"/>
    <col min="13317" max="13317" width="1.6328125" style="2" customWidth="1"/>
    <col min="13318" max="13565" width="9" style="2"/>
    <col min="13566" max="13566" width="1.6328125" style="2" customWidth="1"/>
    <col min="13567" max="13567" width="3.453125" style="2" customWidth="1"/>
    <col min="13568" max="13568" width="10.6328125" style="2" customWidth="1"/>
    <col min="13569" max="13569" width="23.6328125" style="2" customWidth="1"/>
    <col min="13570" max="13571" width="20.6328125" style="2" customWidth="1"/>
    <col min="13572" max="13572" width="19.6328125" style="2" customWidth="1"/>
    <col min="13573" max="13573" width="1.6328125" style="2" customWidth="1"/>
    <col min="13574" max="13821" width="9" style="2"/>
    <col min="13822" max="13822" width="1.6328125" style="2" customWidth="1"/>
    <col min="13823" max="13823" width="3.453125" style="2" customWidth="1"/>
    <col min="13824" max="13824" width="10.6328125" style="2" customWidth="1"/>
    <col min="13825" max="13825" width="23.6328125" style="2" customWidth="1"/>
    <col min="13826" max="13827" width="20.6328125" style="2" customWidth="1"/>
    <col min="13828" max="13828" width="19.6328125" style="2" customWidth="1"/>
    <col min="13829" max="13829" width="1.6328125" style="2" customWidth="1"/>
    <col min="13830" max="14077" width="9" style="2"/>
    <col min="14078" max="14078" width="1.6328125" style="2" customWidth="1"/>
    <col min="14079" max="14079" width="3.453125" style="2" customWidth="1"/>
    <col min="14080" max="14080" width="10.6328125" style="2" customWidth="1"/>
    <col min="14081" max="14081" width="23.6328125" style="2" customWidth="1"/>
    <col min="14082" max="14083" width="20.6328125" style="2" customWidth="1"/>
    <col min="14084" max="14084" width="19.6328125" style="2" customWidth="1"/>
    <col min="14085" max="14085" width="1.6328125" style="2" customWidth="1"/>
    <col min="14086" max="14333" width="9" style="2"/>
    <col min="14334" max="14334" width="1.6328125" style="2" customWidth="1"/>
    <col min="14335" max="14335" width="3.453125" style="2" customWidth="1"/>
    <col min="14336" max="14336" width="10.6328125" style="2" customWidth="1"/>
    <col min="14337" max="14337" width="23.6328125" style="2" customWidth="1"/>
    <col min="14338" max="14339" width="20.6328125" style="2" customWidth="1"/>
    <col min="14340" max="14340" width="19.6328125" style="2" customWidth="1"/>
    <col min="14341" max="14341" width="1.6328125" style="2" customWidth="1"/>
    <col min="14342" max="14589" width="9" style="2"/>
    <col min="14590" max="14590" width="1.6328125" style="2" customWidth="1"/>
    <col min="14591" max="14591" width="3.453125" style="2" customWidth="1"/>
    <col min="14592" max="14592" width="10.6328125" style="2" customWidth="1"/>
    <col min="14593" max="14593" width="23.6328125" style="2" customWidth="1"/>
    <col min="14594" max="14595" width="20.6328125" style="2" customWidth="1"/>
    <col min="14596" max="14596" width="19.6328125" style="2" customWidth="1"/>
    <col min="14597" max="14597" width="1.6328125" style="2" customWidth="1"/>
    <col min="14598" max="14845" width="9" style="2"/>
    <col min="14846" max="14846" width="1.6328125" style="2" customWidth="1"/>
    <col min="14847" max="14847" width="3.453125" style="2" customWidth="1"/>
    <col min="14848" max="14848" width="10.6328125" style="2" customWidth="1"/>
    <col min="14849" max="14849" width="23.6328125" style="2" customWidth="1"/>
    <col min="14850" max="14851" width="20.6328125" style="2" customWidth="1"/>
    <col min="14852" max="14852" width="19.6328125" style="2" customWidth="1"/>
    <col min="14853" max="14853" width="1.6328125" style="2" customWidth="1"/>
    <col min="14854" max="15101" width="9" style="2"/>
    <col min="15102" max="15102" width="1.6328125" style="2" customWidth="1"/>
    <col min="15103" max="15103" width="3.453125" style="2" customWidth="1"/>
    <col min="15104" max="15104" width="10.6328125" style="2" customWidth="1"/>
    <col min="15105" max="15105" width="23.6328125" style="2" customWidth="1"/>
    <col min="15106" max="15107" width="20.6328125" style="2" customWidth="1"/>
    <col min="15108" max="15108" width="19.6328125" style="2" customWidth="1"/>
    <col min="15109" max="15109" width="1.6328125" style="2" customWidth="1"/>
    <col min="15110" max="15357" width="9" style="2"/>
    <col min="15358" max="15358" width="1.6328125" style="2" customWidth="1"/>
    <col min="15359" max="15359" width="3.453125" style="2" customWidth="1"/>
    <col min="15360" max="15360" width="10.6328125" style="2" customWidth="1"/>
    <col min="15361" max="15361" width="23.6328125" style="2" customWidth="1"/>
    <col min="15362" max="15363" width="20.6328125" style="2" customWidth="1"/>
    <col min="15364" max="15364" width="19.6328125" style="2" customWidth="1"/>
    <col min="15365" max="15365" width="1.6328125" style="2" customWidth="1"/>
    <col min="15366" max="15613" width="9" style="2"/>
    <col min="15614" max="15614" width="1.6328125" style="2" customWidth="1"/>
    <col min="15615" max="15615" width="3.453125" style="2" customWidth="1"/>
    <col min="15616" max="15616" width="10.6328125" style="2" customWidth="1"/>
    <col min="15617" max="15617" width="23.6328125" style="2" customWidth="1"/>
    <col min="15618" max="15619" width="20.6328125" style="2" customWidth="1"/>
    <col min="15620" max="15620" width="19.6328125" style="2" customWidth="1"/>
    <col min="15621" max="15621" width="1.6328125" style="2" customWidth="1"/>
    <col min="15622" max="15869" width="9" style="2"/>
    <col min="15870" max="15870" width="1.6328125" style="2" customWidth="1"/>
    <col min="15871" max="15871" width="3.453125" style="2" customWidth="1"/>
    <col min="15872" max="15872" width="10.6328125" style="2" customWidth="1"/>
    <col min="15873" max="15873" width="23.6328125" style="2" customWidth="1"/>
    <col min="15874" max="15875" width="20.6328125" style="2" customWidth="1"/>
    <col min="15876" max="15876" width="19.6328125" style="2" customWidth="1"/>
    <col min="15877" max="15877" width="1.6328125" style="2" customWidth="1"/>
    <col min="15878" max="16125" width="9" style="2"/>
    <col min="16126" max="16126" width="1.6328125" style="2" customWidth="1"/>
    <col min="16127" max="16127" width="3.453125" style="2" customWidth="1"/>
    <col min="16128" max="16128" width="10.6328125" style="2" customWidth="1"/>
    <col min="16129" max="16129" width="23.6328125" style="2" customWidth="1"/>
    <col min="16130" max="16131" width="20.6328125" style="2" customWidth="1"/>
    <col min="16132" max="16132" width="19.6328125" style="2" customWidth="1"/>
    <col min="16133" max="16133" width="1.6328125" style="2" customWidth="1"/>
    <col min="16134" max="16384" width="9" style="2"/>
  </cols>
  <sheetData>
    <row r="1" spans="1:7" ht="24" customHeight="1" x14ac:dyDescent="0.2">
      <c r="A1"/>
      <c r="B1" s="74" t="s">
        <v>6</v>
      </c>
      <c r="C1" s="74"/>
      <c r="D1" s="74"/>
      <c r="E1" s="74"/>
      <c r="F1" s="74"/>
    </row>
    <row r="2" spans="1:7" s="1" customFormat="1" ht="13.75" customHeight="1" x14ac:dyDescent="0.2">
      <c r="A2" s="4"/>
      <c r="B2" s="4"/>
      <c r="C2" s="4"/>
      <c r="D2" s="4"/>
      <c r="E2" s="4"/>
      <c r="F2" s="4"/>
      <c r="G2" s="4"/>
    </row>
    <row r="3" spans="1:7" s="1" customFormat="1" ht="13.75" customHeight="1" thickBot="1" x14ac:dyDescent="0.25">
      <c r="A3" s="5"/>
      <c r="B3" s="6"/>
      <c r="C3" s="22"/>
      <c r="D3" s="22"/>
      <c r="E3" s="23"/>
      <c r="F3" s="24" t="s">
        <v>65</v>
      </c>
      <c r="G3" s="7"/>
    </row>
    <row r="4" spans="1:7" ht="15" customHeight="1" x14ac:dyDescent="0.2">
      <c r="B4" s="75" t="s">
        <v>13</v>
      </c>
      <c r="C4" s="78" t="s">
        <v>8</v>
      </c>
      <c r="D4" s="80" t="s">
        <v>0</v>
      </c>
      <c r="E4" s="81"/>
      <c r="F4" s="82"/>
    </row>
    <row r="5" spans="1:7" ht="15" customHeight="1" x14ac:dyDescent="0.2">
      <c r="B5" s="76"/>
      <c r="C5" s="79"/>
      <c r="D5" s="25" t="s">
        <v>15</v>
      </c>
      <c r="E5" s="26"/>
      <c r="F5" s="83" t="s">
        <v>9</v>
      </c>
    </row>
    <row r="6" spans="1:7" ht="15" customHeight="1" x14ac:dyDescent="0.2">
      <c r="B6" s="77"/>
      <c r="C6" s="27" t="s">
        <v>1</v>
      </c>
      <c r="D6" s="28" t="s">
        <v>2</v>
      </c>
      <c r="E6" s="29" t="s">
        <v>10</v>
      </c>
      <c r="F6" s="84"/>
    </row>
    <row r="7" spans="1:7" ht="15" customHeight="1" x14ac:dyDescent="0.2">
      <c r="B7" s="12" t="s">
        <v>16</v>
      </c>
      <c r="C7" s="30">
        <v>225076</v>
      </c>
      <c r="D7" s="31">
        <v>229532</v>
      </c>
      <c r="E7" s="32">
        <f>C7/D7*100</f>
        <v>98.058658487705415</v>
      </c>
      <c r="F7" s="33">
        <v>854306</v>
      </c>
    </row>
    <row r="8" spans="1:7" ht="15" customHeight="1" x14ac:dyDescent="0.2">
      <c r="B8" s="13" t="s">
        <v>17</v>
      </c>
      <c r="C8" s="34">
        <v>47855</v>
      </c>
      <c r="D8" s="35">
        <v>65033</v>
      </c>
      <c r="E8" s="32">
        <f t="shared" ref="E8:E53" si="0">C8/D8*100</f>
        <v>73.585718020082112</v>
      </c>
      <c r="F8" s="36">
        <v>231340</v>
      </c>
    </row>
    <row r="9" spans="1:7" ht="15" customHeight="1" x14ac:dyDescent="0.2">
      <c r="B9" s="13" t="s">
        <v>18</v>
      </c>
      <c r="C9" s="37">
        <v>40277</v>
      </c>
      <c r="D9" s="38">
        <v>52638</v>
      </c>
      <c r="E9" s="32">
        <f t="shared" si="0"/>
        <v>76.516964930278505</v>
      </c>
      <c r="F9" s="36">
        <v>244791</v>
      </c>
      <c r="G9"/>
    </row>
    <row r="10" spans="1:7" ht="15" customHeight="1" x14ac:dyDescent="0.35">
      <c r="A10" s="9"/>
      <c r="B10" s="13" t="s">
        <v>19</v>
      </c>
      <c r="C10" s="34">
        <v>75549</v>
      </c>
      <c r="D10" s="35">
        <v>92820</v>
      </c>
      <c r="E10" s="32">
        <f t="shared" si="0"/>
        <v>81.393018745959921</v>
      </c>
      <c r="F10" s="36">
        <v>366054</v>
      </c>
      <c r="G10"/>
    </row>
    <row r="11" spans="1:7" ht="15" customHeight="1" x14ac:dyDescent="0.4">
      <c r="A11" s="10"/>
      <c r="B11" s="13" t="s">
        <v>20</v>
      </c>
      <c r="C11" s="34">
        <v>54678</v>
      </c>
      <c r="D11" s="35">
        <v>70216</v>
      </c>
      <c r="E11" s="32">
        <f t="shared" si="0"/>
        <v>77.871140480802097</v>
      </c>
      <c r="F11" s="36">
        <v>287906</v>
      </c>
      <c r="G11"/>
    </row>
    <row r="12" spans="1:7" ht="15" customHeight="1" x14ac:dyDescent="0.4">
      <c r="A12" s="10"/>
      <c r="B12" s="13" t="s">
        <v>21</v>
      </c>
      <c r="C12" s="34">
        <v>47310</v>
      </c>
      <c r="D12" s="35">
        <v>59235</v>
      </c>
      <c r="E12" s="32">
        <f t="shared" si="0"/>
        <v>79.868321093947841</v>
      </c>
      <c r="F12" s="36">
        <v>229351</v>
      </c>
      <c r="G12"/>
    </row>
    <row r="13" spans="1:7" ht="15" customHeight="1" x14ac:dyDescent="0.4">
      <c r="A13" s="10"/>
      <c r="B13" s="14" t="s">
        <v>22</v>
      </c>
      <c r="C13" s="39">
        <v>106157</v>
      </c>
      <c r="D13" s="40">
        <v>106243</v>
      </c>
      <c r="E13" s="41">
        <f t="shared" si="0"/>
        <v>99.919053490582911</v>
      </c>
      <c r="F13" s="42">
        <v>394342</v>
      </c>
      <c r="G13"/>
    </row>
    <row r="14" spans="1:7" ht="15" customHeight="1" x14ac:dyDescent="0.4">
      <c r="A14" s="10"/>
      <c r="B14" s="15" t="s">
        <v>23</v>
      </c>
      <c r="C14" s="30">
        <v>158559</v>
      </c>
      <c r="D14" s="43">
        <v>148011</v>
      </c>
      <c r="E14" s="44">
        <f t="shared" si="0"/>
        <v>107.12649735492631</v>
      </c>
      <c r="F14" s="33">
        <v>577026</v>
      </c>
      <c r="G14"/>
    </row>
    <row r="15" spans="1:7" ht="15" customHeight="1" x14ac:dyDescent="0.4">
      <c r="A15" s="10"/>
      <c r="B15" s="13" t="s">
        <v>24</v>
      </c>
      <c r="C15" s="34">
        <v>50597</v>
      </c>
      <c r="D15" s="35">
        <v>63819</v>
      </c>
      <c r="E15" s="45">
        <f t="shared" si="0"/>
        <v>79.282031996740784</v>
      </c>
      <c r="F15" s="36">
        <v>303195</v>
      </c>
      <c r="G15"/>
    </row>
    <row r="16" spans="1:7" ht="15" customHeight="1" x14ac:dyDescent="0.2">
      <c r="B16" s="13" t="s">
        <v>25</v>
      </c>
      <c r="C16" s="34">
        <v>63685</v>
      </c>
      <c r="D16" s="35">
        <v>69116</v>
      </c>
      <c r="E16" s="45">
        <f t="shared" si="0"/>
        <v>92.142195728919489</v>
      </c>
      <c r="F16" s="36">
        <v>294197</v>
      </c>
    </row>
    <row r="17" spans="2:6" ht="15" customHeight="1" x14ac:dyDescent="0.2">
      <c r="B17" s="13" t="s">
        <v>26</v>
      </c>
      <c r="C17" s="34">
        <v>173420</v>
      </c>
      <c r="D17" s="35">
        <v>177716</v>
      </c>
      <c r="E17" s="45">
        <f t="shared" si="0"/>
        <v>97.582659974341084</v>
      </c>
      <c r="F17" s="36">
        <v>999930</v>
      </c>
    </row>
    <row r="18" spans="2:6" ht="15" customHeight="1" x14ac:dyDescent="0.2">
      <c r="B18" s="13" t="s">
        <v>27</v>
      </c>
      <c r="C18" s="34">
        <v>241066</v>
      </c>
      <c r="D18" s="35">
        <v>227827</v>
      </c>
      <c r="E18" s="45">
        <f t="shared" si="0"/>
        <v>105.81098816207034</v>
      </c>
      <c r="F18" s="36">
        <v>987895</v>
      </c>
    </row>
    <row r="19" spans="2:6" ht="15" customHeight="1" x14ac:dyDescent="0.2">
      <c r="B19" s="13" t="s">
        <v>28</v>
      </c>
      <c r="C19" s="34">
        <v>335390</v>
      </c>
      <c r="D19" s="35">
        <v>329026</v>
      </c>
      <c r="E19" s="45">
        <f t="shared" si="0"/>
        <v>101.93419365034981</v>
      </c>
      <c r="F19" s="36">
        <v>2192886</v>
      </c>
    </row>
    <row r="20" spans="2:6" ht="15" customHeight="1" x14ac:dyDescent="0.2">
      <c r="B20" s="14" t="s">
        <v>29</v>
      </c>
      <c r="C20" s="46">
        <v>262641</v>
      </c>
      <c r="D20" s="47">
        <v>254374</v>
      </c>
      <c r="E20" s="48">
        <f t="shared" si="0"/>
        <v>103.24993906609951</v>
      </c>
      <c r="F20" s="49">
        <v>1360667</v>
      </c>
    </row>
    <row r="21" spans="2:6" ht="15" customHeight="1" x14ac:dyDescent="0.2">
      <c r="B21" s="15" t="s">
        <v>30</v>
      </c>
      <c r="C21" s="50">
        <v>95828</v>
      </c>
      <c r="D21" s="31">
        <v>110549</v>
      </c>
      <c r="E21" s="32">
        <f t="shared" si="0"/>
        <v>86.68373300527368</v>
      </c>
      <c r="F21" s="51">
        <v>412716</v>
      </c>
    </row>
    <row r="22" spans="2:6" ht="15" customHeight="1" x14ac:dyDescent="0.2">
      <c r="B22" s="13" t="s">
        <v>31</v>
      </c>
      <c r="C22" s="34">
        <v>33888</v>
      </c>
      <c r="D22" s="35">
        <v>48888</v>
      </c>
      <c r="E22" s="32">
        <f t="shared" si="0"/>
        <v>69.31762395679921</v>
      </c>
      <c r="F22" s="36">
        <v>177062</v>
      </c>
    </row>
    <row r="23" spans="2:6" ht="15" customHeight="1" x14ac:dyDescent="0.2">
      <c r="B23" s="13" t="s">
        <v>32</v>
      </c>
      <c r="C23" s="37">
        <v>63994</v>
      </c>
      <c r="D23" s="38">
        <v>74401</v>
      </c>
      <c r="E23" s="32">
        <f t="shared" si="0"/>
        <v>86.012284781118524</v>
      </c>
      <c r="F23" s="36">
        <v>249943</v>
      </c>
    </row>
    <row r="24" spans="2:6" ht="15" customHeight="1" x14ac:dyDescent="0.2">
      <c r="B24" s="14" t="s">
        <v>33</v>
      </c>
      <c r="C24" s="39">
        <v>34476</v>
      </c>
      <c r="D24" s="40">
        <v>37568</v>
      </c>
      <c r="E24" s="41">
        <f t="shared" si="0"/>
        <v>91.76959114139693</v>
      </c>
      <c r="F24" s="42">
        <v>160073</v>
      </c>
    </row>
    <row r="25" spans="2:6" ht="15" customHeight="1" x14ac:dyDescent="0.2">
      <c r="B25" s="15" t="s">
        <v>34</v>
      </c>
      <c r="C25" s="30">
        <v>38933</v>
      </c>
      <c r="D25" s="43">
        <v>41454</v>
      </c>
      <c r="E25" s="44">
        <f t="shared" si="0"/>
        <v>93.918560331934188</v>
      </c>
      <c r="F25" s="33">
        <v>168899</v>
      </c>
    </row>
    <row r="26" spans="2:6" ht="15" customHeight="1" x14ac:dyDescent="0.2">
      <c r="B26" s="13" t="s">
        <v>35</v>
      </c>
      <c r="C26" s="34">
        <v>102768</v>
      </c>
      <c r="D26" s="35">
        <v>97523</v>
      </c>
      <c r="E26" s="45">
        <f t="shared" si="0"/>
        <v>105.37821847154005</v>
      </c>
      <c r="F26" s="36">
        <v>411889</v>
      </c>
    </row>
    <row r="27" spans="2:6" ht="15" customHeight="1" x14ac:dyDescent="0.2">
      <c r="B27" s="13" t="s">
        <v>36</v>
      </c>
      <c r="C27" s="34">
        <v>118066</v>
      </c>
      <c r="D27" s="35">
        <v>91807</v>
      </c>
      <c r="E27" s="45">
        <f t="shared" si="0"/>
        <v>128.60239415295129</v>
      </c>
      <c r="F27" s="36">
        <v>382490</v>
      </c>
    </row>
    <row r="28" spans="2:6" ht="15" customHeight="1" x14ac:dyDescent="0.2">
      <c r="B28" s="13" t="s">
        <v>37</v>
      </c>
      <c r="C28" s="34">
        <v>135046</v>
      </c>
      <c r="D28" s="35">
        <v>149243</v>
      </c>
      <c r="E28" s="45">
        <f t="shared" si="0"/>
        <v>90.487326038742182</v>
      </c>
      <c r="F28" s="36">
        <v>581805</v>
      </c>
    </row>
    <row r="29" spans="2:6" ht="15" customHeight="1" x14ac:dyDescent="0.2">
      <c r="B29" s="13" t="s">
        <v>38</v>
      </c>
      <c r="C29" s="34">
        <v>360465</v>
      </c>
      <c r="D29" s="35">
        <v>334187</v>
      </c>
      <c r="E29" s="45">
        <f t="shared" si="0"/>
        <v>107.86326218554282</v>
      </c>
      <c r="F29" s="36">
        <v>1205045</v>
      </c>
    </row>
    <row r="30" spans="2:6" ht="15" customHeight="1" x14ac:dyDescent="0.2">
      <c r="B30" s="14" t="s">
        <v>39</v>
      </c>
      <c r="C30" s="46">
        <v>69187</v>
      </c>
      <c r="D30" s="52">
        <v>59604</v>
      </c>
      <c r="E30" s="48">
        <f t="shared" si="0"/>
        <v>116.07778001476412</v>
      </c>
      <c r="F30" s="42">
        <v>305626</v>
      </c>
    </row>
    <row r="31" spans="2:6" ht="15" customHeight="1" x14ac:dyDescent="0.2">
      <c r="B31" s="12" t="s">
        <v>40</v>
      </c>
      <c r="C31" s="50">
        <v>29420</v>
      </c>
      <c r="D31" s="43">
        <v>37260</v>
      </c>
      <c r="E31" s="32">
        <f t="shared" si="0"/>
        <v>78.958668813741269</v>
      </c>
      <c r="F31" s="33">
        <v>243947</v>
      </c>
    </row>
    <row r="32" spans="2:6" ht="15" customHeight="1" x14ac:dyDescent="0.2">
      <c r="B32" s="13" t="s">
        <v>41</v>
      </c>
      <c r="C32" s="34">
        <v>102925</v>
      </c>
      <c r="D32" s="35">
        <v>93680</v>
      </c>
      <c r="E32" s="32">
        <f t="shared" si="0"/>
        <v>109.86870196413321</v>
      </c>
      <c r="F32" s="36">
        <v>376563</v>
      </c>
    </row>
    <row r="33" spans="2:6" ht="15" customHeight="1" x14ac:dyDescent="0.2">
      <c r="B33" s="13" t="s">
        <v>42</v>
      </c>
      <c r="C33" s="34">
        <v>239720</v>
      </c>
      <c r="D33" s="35">
        <v>259675</v>
      </c>
      <c r="E33" s="32">
        <f t="shared" si="0"/>
        <v>92.315394242803507</v>
      </c>
      <c r="F33" s="36">
        <v>1203390</v>
      </c>
    </row>
    <row r="34" spans="2:6" ht="15" customHeight="1" x14ac:dyDescent="0.2">
      <c r="B34" s="13" t="s">
        <v>43</v>
      </c>
      <c r="C34" s="34">
        <v>152329</v>
      </c>
      <c r="D34" s="35">
        <v>141544</v>
      </c>
      <c r="E34" s="32">
        <f t="shared" si="0"/>
        <v>107.61953880065562</v>
      </c>
      <c r="F34" s="36">
        <v>825140</v>
      </c>
    </row>
    <row r="35" spans="2:6" ht="15" customHeight="1" x14ac:dyDescent="0.2">
      <c r="B35" s="13" t="s">
        <v>44</v>
      </c>
      <c r="C35" s="34">
        <v>52131</v>
      </c>
      <c r="D35" s="35">
        <v>42399</v>
      </c>
      <c r="E35" s="32">
        <f t="shared" si="0"/>
        <v>122.95337154178165</v>
      </c>
      <c r="F35" s="36">
        <v>238246</v>
      </c>
    </row>
    <row r="36" spans="2:6" ht="15" customHeight="1" x14ac:dyDescent="0.2">
      <c r="B36" s="14" t="s">
        <v>45</v>
      </c>
      <c r="C36" s="39">
        <v>61879</v>
      </c>
      <c r="D36" s="40">
        <v>61465</v>
      </c>
      <c r="E36" s="41">
        <f t="shared" si="0"/>
        <v>100.67355405515335</v>
      </c>
      <c r="F36" s="42">
        <v>208318</v>
      </c>
    </row>
    <row r="37" spans="2:6" ht="15" customHeight="1" x14ac:dyDescent="0.2">
      <c r="B37" s="15" t="s">
        <v>46</v>
      </c>
      <c r="C37" s="30">
        <v>17416</v>
      </c>
      <c r="D37" s="53">
        <v>30291</v>
      </c>
      <c r="E37" s="44">
        <f t="shared" si="0"/>
        <v>57.49562576342808</v>
      </c>
      <c r="F37" s="33">
        <v>104525</v>
      </c>
    </row>
    <row r="38" spans="2:6" ht="15" customHeight="1" x14ac:dyDescent="0.2">
      <c r="B38" s="13" t="s">
        <v>47</v>
      </c>
      <c r="C38" s="30">
        <v>35270</v>
      </c>
      <c r="D38" s="43">
        <v>37257</v>
      </c>
      <c r="E38" s="45">
        <f t="shared" si="0"/>
        <v>94.66677402904152</v>
      </c>
      <c r="F38" s="36">
        <v>139621</v>
      </c>
    </row>
    <row r="39" spans="2:6" ht="15" customHeight="1" x14ac:dyDescent="0.2">
      <c r="B39" s="13" t="s">
        <v>48</v>
      </c>
      <c r="C39" s="34">
        <v>62793</v>
      </c>
      <c r="D39" s="35">
        <v>85301</v>
      </c>
      <c r="E39" s="45">
        <f t="shared" si="0"/>
        <v>73.613439467298164</v>
      </c>
      <c r="F39" s="36">
        <v>334728</v>
      </c>
    </row>
    <row r="40" spans="2:6" ht="15" customHeight="1" x14ac:dyDescent="0.2">
      <c r="B40" s="13" t="s">
        <v>49</v>
      </c>
      <c r="C40" s="34">
        <v>85075</v>
      </c>
      <c r="D40" s="35">
        <v>73355</v>
      </c>
      <c r="E40" s="45">
        <f t="shared" si="0"/>
        <v>115.97709767568674</v>
      </c>
      <c r="F40" s="36">
        <v>391917</v>
      </c>
    </row>
    <row r="41" spans="2:6" ht="15" customHeight="1" x14ac:dyDescent="0.2">
      <c r="B41" s="14" t="s">
        <v>50</v>
      </c>
      <c r="C41" s="46">
        <v>52248</v>
      </c>
      <c r="D41" s="47">
        <v>43071</v>
      </c>
      <c r="E41" s="48">
        <f t="shared" si="0"/>
        <v>121.30667966845441</v>
      </c>
      <c r="F41" s="49">
        <v>222592</v>
      </c>
    </row>
    <row r="42" spans="2:6" ht="15" customHeight="1" x14ac:dyDescent="0.2">
      <c r="B42" s="15" t="s">
        <v>51</v>
      </c>
      <c r="C42" s="50">
        <v>26811</v>
      </c>
      <c r="D42" s="31">
        <v>25611</v>
      </c>
      <c r="E42" s="44">
        <f t="shared" si="0"/>
        <v>104.68548670493148</v>
      </c>
      <c r="F42" s="51">
        <v>120951</v>
      </c>
    </row>
    <row r="43" spans="2:6" ht="15" customHeight="1" x14ac:dyDescent="0.2">
      <c r="B43" s="13" t="s">
        <v>52</v>
      </c>
      <c r="C43" s="34">
        <v>42481</v>
      </c>
      <c r="D43" s="35">
        <v>39185</v>
      </c>
      <c r="E43" s="45">
        <f t="shared" si="0"/>
        <v>108.41138190634172</v>
      </c>
      <c r="F43" s="36">
        <v>170275</v>
      </c>
    </row>
    <row r="44" spans="2:6" ht="15" customHeight="1" x14ac:dyDescent="0.2">
      <c r="B44" s="13" t="s">
        <v>53</v>
      </c>
      <c r="C44" s="37">
        <v>40041</v>
      </c>
      <c r="D44" s="38">
        <v>51177</v>
      </c>
      <c r="E44" s="45">
        <f t="shared" si="0"/>
        <v>78.240225101119648</v>
      </c>
      <c r="F44" s="36">
        <v>248767</v>
      </c>
    </row>
    <row r="45" spans="2:6" ht="15" customHeight="1" x14ac:dyDescent="0.2">
      <c r="B45" s="14" t="s">
        <v>54</v>
      </c>
      <c r="C45" s="39">
        <v>23022</v>
      </c>
      <c r="D45" s="40">
        <v>25712</v>
      </c>
      <c r="E45" s="48">
        <f t="shared" si="0"/>
        <v>89.537958929682631</v>
      </c>
      <c r="F45" s="42">
        <v>125659</v>
      </c>
    </row>
    <row r="46" spans="2:6" ht="15" customHeight="1" x14ac:dyDescent="0.2">
      <c r="B46" s="15" t="s">
        <v>55</v>
      </c>
      <c r="C46" s="30">
        <v>219725</v>
      </c>
      <c r="D46" s="43">
        <v>233191</v>
      </c>
      <c r="E46" s="32">
        <f t="shared" si="0"/>
        <v>94.225334596961289</v>
      </c>
      <c r="F46" s="33">
        <v>863434</v>
      </c>
    </row>
    <row r="47" spans="2:6" ht="15" customHeight="1" x14ac:dyDescent="0.2">
      <c r="B47" s="13" t="s">
        <v>56</v>
      </c>
      <c r="C47" s="46">
        <v>31415</v>
      </c>
      <c r="D47" s="47">
        <v>37287</v>
      </c>
      <c r="E47" s="32">
        <f t="shared" si="0"/>
        <v>84.251884034650146</v>
      </c>
      <c r="F47" s="36">
        <v>161434</v>
      </c>
    </row>
    <row r="48" spans="2:6" ht="15" customHeight="1" x14ac:dyDescent="0.2">
      <c r="B48" s="13" t="s">
        <v>57</v>
      </c>
      <c r="C48" s="34">
        <v>52099</v>
      </c>
      <c r="D48" s="54">
        <v>55773</v>
      </c>
      <c r="E48" s="32">
        <f t="shared" si="0"/>
        <v>93.41258314955266</v>
      </c>
      <c r="F48" s="36">
        <v>263457</v>
      </c>
    </row>
    <row r="49" spans="2:7" ht="15" customHeight="1" x14ac:dyDescent="0.2">
      <c r="B49" s="13" t="s">
        <v>58</v>
      </c>
      <c r="C49" s="30">
        <v>93181</v>
      </c>
      <c r="D49" s="43">
        <v>89302</v>
      </c>
      <c r="E49" s="32">
        <f t="shared" si="0"/>
        <v>104.34368771136144</v>
      </c>
      <c r="F49" s="36">
        <v>338108</v>
      </c>
    </row>
    <row r="50" spans="2:7" ht="15" customHeight="1" x14ac:dyDescent="0.2">
      <c r="B50" s="13" t="s">
        <v>59</v>
      </c>
      <c r="C50" s="34">
        <v>51475</v>
      </c>
      <c r="D50" s="35">
        <v>56506</v>
      </c>
      <c r="E50" s="32">
        <f t="shared" si="0"/>
        <v>91.096520723462987</v>
      </c>
      <c r="F50" s="36">
        <v>234104</v>
      </c>
    </row>
    <row r="51" spans="2:7" ht="15" customHeight="1" x14ac:dyDescent="0.2">
      <c r="B51" s="13" t="s">
        <v>60</v>
      </c>
      <c r="C51" s="34">
        <v>53774</v>
      </c>
      <c r="D51" s="35">
        <v>51003</v>
      </c>
      <c r="E51" s="32">
        <f t="shared" si="0"/>
        <v>105.43301374428955</v>
      </c>
      <c r="F51" s="36">
        <v>193800</v>
      </c>
    </row>
    <row r="52" spans="2:7" ht="15" customHeight="1" x14ac:dyDescent="0.2">
      <c r="B52" s="13" t="s">
        <v>61</v>
      </c>
      <c r="C52" s="34">
        <v>58871</v>
      </c>
      <c r="D52" s="35">
        <v>72624</v>
      </c>
      <c r="E52" s="32">
        <f t="shared" si="0"/>
        <v>81.062734082397</v>
      </c>
      <c r="F52" s="36">
        <v>308104</v>
      </c>
    </row>
    <row r="53" spans="2:7" ht="15" customHeight="1" thickBot="1" x14ac:dyDescent="0.25">
      <c r="B53" s="18" t="s">
        <v>62</v>
      </c>
      <c r="C53" s="55">
        <v>43811</v>
      </c>
      <c r="D53" s="56">
        <v>48024</v>
      </c>
      <c r="E53" s="41">
        <f t="shared" si="0"/>
        <v>91.227303015159094</v>
      </c>
      <c r="F53" s="57">
        <v>258936</v>
      </c>
    </row>
    <row r="54" spans="2:7" ht="15" customHeight="1" thickTop="1" thickBot="1" x14ac:dyDescent="0.25">
      <c r="B54" s="17" t="s">
        <v>63</v>
      </c>
      <c r="C54" s="58">
        <v>4562823</v>
      </c>
      <c r="D54" s="59">
        <f>SUM(D7:D53)</f>
        <v>4681523</v>
      </c>
      <c r="E54" s="60">
        <f>C54/D54*100</f>
        <v>97.464500334613334</v>
      </c>
      <c r="F54" s="61">
        <f>SUM(F7:F53)</f>
        <v>20955450</v>
      </c>
    </row>
    <row r="55" spans="2:7" ht="15" customHeight="1" thickBot="1" x14ac:dyDescent="0.25">
      <c r="B55" s="8"/>
      <c r="C55" s="62"/>
      <c r="D55" s="63"/>
      <c r="E55" s="64"/>
      <c r="F55" s="65"/>
    </row>
    <row r="56" spans="2:7" ht="15" customHeight="1" x14ac:dyDescent="0.35">
      <c r="B56" s="11" t="s">
        <v>7</v>
      </c>
      <c r="C56" s="66" t="s">
        <v>3</v>
      </c>
      <c r="D56" s="67" t="s">
        <v>4</v>
      </c>
      <c r="E56" s="68" t="s">
        <v>5</v>
      </c>
      <c r="F56" s="9"/>
      <c r="G56" s="9"/>
    </row>
    <row r="57" spans="2:7" ht="34.5" customHeight="1" thickBot="1" x14ac:dyDescent="0.45">
      <c r="B57" s="16" t="s">
        <v>14</v>
      </c>
      <c r="C57" s="19">
        <v>4.407795541452467</v>
      </c>
      <c r="D57" s="69">
        <v>4.5066319265757313</v>
      </c>
      <c r="E57" s="21">
        <f>C57-D57</f>
        <v>-9.8836385123264314E-2</v>
      </c>
      <c r="F57" s="10"/>
      <c r="G57" s="10"/>
    </row>
    <row r="58" spans="2:7" ht="15" customHeight="1" x14ac:dyDescent="0.4">
      <c r="B58" s="72" t="s">
        <v>11</v>
      </c>
      <c r="C58" s="72"/>
      <c r="D58" s="72"/>
      <c r="E58" s="72"/>
      <c r="F58" s="72"/>
      <c r="G58" s="10"/>
    </row>
    <row r="59" spans="2:7" ht="15" customHeight="1" x14ac:dyDescent="0.35">
      <c r="B59" s="72" t="s">
        <v>12</v>
      </c>
      <c r="C59" s="72"/>
      <c r="D59" s="72"/>
      <c r="E59" s="72"/>
      <c r="F59" s="72"/>
      <c r="G59" s="73"/>
    </row>
    <row r="60" spans="2:7" ht="15" customHeight="1" x14ac:dyDescent="0.4">
      <c r="B60" s="72" t="s">
        <v>64</v>
      </c>
      <c r="C60" s="72"/>
      <c r="D60" s="72"/>
      <c r="E60" s="72"/>
      <c r="F60" s="72"/>
      <c r="G60" s="10"/>
    </row>
    <row r="61" spans="2:7" ht="15" customHeight="1" x14ac:dyDescent="0.4">
      <c r="B61" s="20"/>
      <c r="C61" s="70"/>
      <c r="D61" s="70"/>
      <c r="E61" s="70"/>
      <c r="F61" s="10"/>
      <c r="G61" s="10"/>
    </row>
    <row r="62" spans="2:7" ht="15" customHeight="1" x14ac:dyDescent="0.2">
      <c r="B62" s="20"/>
    </row>
    <row r="64" spans="2:7" ht="15" customHeight="1" x14ac:dyDescent="0.2">
      <c r="C64" s="71"/>
    </row>
  </sheetData>
  <mergeCells count="8">
    <mergeCell ref="B58:F58"/>
    <mergeCell ref="B59:G59"/>
    <mergeCell ref="B60:F60"/>
    <mergeCell ref="B1:F1"/>
    <mergeCell ref="B4:B6"/>
    <mergeCell ref="C4:C5"/>
    <mergeCell ref="D4:F4"/>
    <mergeCell ref="F5:F6"/>
  </mergeCells>
  <phoneticPr fontId="1"/>
  <printOptions horizontalCentered="1"/>
  <pageMargins left="0.39370078740157483" right="0.39370078740157483" top="0.39370078740157483" bottom="0.39370078740157483" header="0.51181102362204722" footer="0.51181102362204722"/>
  <pageSetup paperSize="9" scale="83" orientation="portrait" r:id="rId1"/>
  <headerFooter alignWithMargins="0"/>
  <rowBreaks count="1" manualBreakCount="1">
    <brk id="62" max="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603747-14fb-41cb-8b08-2c60a8e18211">
      <Terms xmlns="http://schemas.microsoft.com/office/infopath/2007/PartnerControls"/>
    </lcf76f155ced4ddcb4097134ff3c332f>
    <TaxCatchAll xmlns="de64e565-f0b0-4856-90c7-0bdae66761f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7B2B5616DD11F42BECDF0B61DCB6057" ma:contentTypeVersion="14" ma:contentTypeDescription="新しいドキュメントを作成します。" ma:contentTypeScope="" ma:versionID="4f111b7d94fed151e1cda232eb7e7159">
  <xsd:schema xmlns:xsd="http://www.w3.org/2001/XMLSchema" xmlns:xs="http://www.w3.org/2001/XMLSchema" xmlns:p="http://schemas.microsoft.com/office/2006/metadata/properties" xmlns:ns2="8b603747-14fb-41cb-8b08-2c60a8e18211" xmlns:ns3="de64e565-f0b0-4856-90c7-0bdae66761f4" targetNamespace="http://schemas.microsoft.com/office/2006/metadata/properties" ma:root="true" ma:fieldsID="b57e9a1847e28164eeb4fc6f17e6557b" ns2:_="" ns3:_="">
    <xsd:import namespace="8b603747-14fb-41cb-8b08-2c60a8e18211"/>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603747-14fb-41cb-8b08-2c60a8e182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3D351-0B16-4839-BA26-EA565E1509B0}">
  <ds:schemaRefs>
    <ds:schemaRef ds:uri="http://schemas.microsoft.com/sharepoint/v3/contenttype/forms"/>
  </ds:schemaRefs>
</ds:datastoreItem>
</file>

<file path=customXml/itemProps2.xml><?xml version="1.0" encoding="utf-8"?>
<ds:datastoreItem xmlns:ds="http://schemas.openxmlformats.org/officeDocument/2006/customXml" ds:itemID="{579C4DCE-9E12-41B4-BE64-5B29D5442EDB}">
  <ds:schemaRefs>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de64e565-f0b0-4856-90c7-0bdae66761f4"/>
    <ds:schemaRef ds:uri="8b603747-14fb-41cb-8b08-2c60a8e18211"/>
    <ds:schemaRef ds:uri="http://www.w3.org/XML/1998/namespace"/>
  </ds:schemaRefs>
</ds:datastoreItem>
</file>

<file path=customXml/itemProps3.xml><?xml version="1.0" encoding="utf-8"?>
<ds:datastoreItem xmlns:ds="http://schemas.openxmlformats.org/officeDocument/2006/customXml" ds:itemID="{2E3247B3-22C9-4C7C-A19C-BCB4F5F860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603747-14fb-41cb-8b08-2c60a8e18211"/>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0x010100C7B2B5616DD11F42BECDF0B61DCB6057</vt:lpwstr>
  </property>
  <property fmtid="{D5CDD505-2E9C-101B-9397-08002B2CF9AE}" pid="3" name="MediaServiceImageTags">
    <vt:lpwstr/>
  </property>
</Properties>
</file>