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digitalgojp-my.sharepoint.com/personal/k_kamakura_soumu_go_jp/Documents/デスクトップ/"/>
    </mc:Choice>
  </mc:AlternateContent>
  <xr:revisionPtr revIDLastSave="8" documentId="13_ncr:1_{649E703C-C2A4-4F3C-80C4-1CBDE628577A}" xr6:coauthVersionLast="47" xr6:coauthVersionMax="47" xr10:uidLastSave="{21266CC4-CFE1-4B92-977B-0661A1E3C376}"/>
  <bookViews>
    <workbookView xWindow="-120" yWindow="-16320" windowWidth="29040" windowHeight="15720" xr2:uid="{00000000-000D-0000-FFFF-FFFF00000000}"/>
  </bookViews>
  <sheets>
    <sheet name="Sheet1" sheetId="21" r:id="rId1"/>
  </sheets>
  <definedNames>
    <definedName name="a">#N/A</definedName>
    <definedName name="aaa">#N/A</definedName>
    <definedName name="_xlnm.Print_Area" localSheetId="0">Sheet1!$A$1:$G$67</definedName>
    <definedName name="Record45">#N/A</definedName>
    <definedName name="Z_370D59E2_6CE0_466D_BB35_038261674D51_.wvu.PrintArea" localSheetId="0" hidden="1">Sheet1!$A$1:$G$53</definedName>
    <definedName name="Z_532F3828_19DF_465E_AF87_86279F53EEF4_.wvu.PrintArea" localSheetId="0" hidden="1">Sheet1!$A$1:$G$53</definedName>
    <definedName name="Z_8AE591D4_31D0_42D9_825E_01F8564A28DC_.wvu.PrintArea" localSheetId="0" hidden="1">Sheet1!$A$1:$I$53</definedName>
    <definedName name="あ">#N/A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21" l="1"/>
  <c r="E54" i="21"/>
  <c r="E53" i="21"/>
  <c r="E52" i="21"/>
  <c r="E51" i="21"/>
  <c r="E50" i="21"/>
  <c r="E49" i="21"/>
  <c r="E48" i="21"/>
  <c r="E47" i="21"/>
  <c r="E46" i="21"/>
  <c r="E45" i="21"/>
  <c r="E44" i="21"/>
  <c r="E43" i="21"/>
  <c r="E42" i="21"/>
  <c r="E41" i="21"/>
  <c r="E40" i="21"/>
  <c r="E39" i="21"/>
  <c r="E38" i="21"/>
  <c r="E37" i="21"/>
  <c r="E36" i="21"/>
  <c r="E35" i="21"/>
  <c r="E34" i="21"/>
  <c r="E33" i="21"/>
  <c r="E32" i="21"/>
  <c r="E31" i="21"/>
  <c r="E30" i="21"/>
  <c r="E29" i="21"/>
  <c r="E28" i="21"/>
  <c r="E27" i="21"/>
  <c r="E26" i="21"/>
  <c r="E25" i="21"/>
  <c r="E24" i="21"/>
  <c r="E23" i="21"/>
  <c r="E22" i="21"/>
  <c r="E21" i="21"/>
  <c r="E20" i="21"/>
  <c r="E19" i="21"/>
  <c r="E18" i="21"/>
  <c r="E17" i="21"/>
  <c r="E16" i="21"/>
  <c r="E15" i="21"/>
  <c r="E14" i="21"/>
  <c r="E13" i="21"/>
  <c r="E12" i="21"/>
  <c r="E11" i="21"/>
  <c r="E10" i="21"/>
  <c r="E9" i="21"/>
  <c r="E8" i="21"/>
  <c r="E7" i="21"/>
</calcChain>
</file>

<file path=xl/sharedStrings.xml><?xml version="1.0" encoding="utf-8"?>
<sst xmlns="http://schemas.openxmlformats.org/spreadsheetml/2006/main" count="66" uniqueCount="66">
  <si>
    <t>参　　　　　　考</t>
    <rPh sb="0" eb="1">
      <t>サン</t>
    </rPh>
    <rPh sb="7" eb="8">
      <t>コウ</t>
    </rPh>
    <phoneticPr fontId="9"/>
  </si>
  <si>
    <t>Ａ</t>
    <phoneticPr fontId="3"/>
  </si>
  <si>
    <t>Ｂ</t>
    <phoneticPr fontId="3"/>
  </si>
  <si>
    <t>Ｃ（※１）</t>
    <phoneticPr fontId="9"/>
  </si>
  <si>
    <t>Ｄ（※２）</t>
    <phoneticPr fontId="9"/>
  </si>
  <si>
    <t>Ｃ－Ｄ</t>
    <phoneticPr fontId="9"/>
  </si>
  <si>
    <t>前回期日前投票者数
（　最　終　）</t>
    <rPh sb="0" eb="2">
      <t>ゼンカイ</t>
    </rPh>
    <rPh sb="2" eb="5">
      <t>キジツマエ</t>
    </rPh>
    <rPh sb="5" eb="7">
      <t>トウヒョウ</t>
    </rPh>
    <rPh sb="7" eb="8">
      <t>シャ</t>
    </rPh>
    <rPh sb="8" eb="9">
      <t>スウ</t>
    </rPh>
    <rPh sb="12" eb="15">
      <t>サイシュウ</t>
    </rPh>
    <phoneticPr fontId="3"/>
  </si>
  <si>
    <t>期日前投票者数
（小選挙区）</t>
    <rPh sb="0" eb="1">
      <t>キ</t>
    </rPh>
    <rPh sb="1" eb="2">
      <t>ヒ</t>
    </rPh>
    <rPh sb="2" eb="3">
      <t>ゼン</t>
    </rPh>
    <rPh sb="3" eb="5">
      <t>トウヒョウ</t>
    </rPh>
    <rPh sb="5" eb="6">
      <t>シャ</t>
    </rPh>
    <rPh sb="6" eb="7">
      <t>スウ</t>
    </rPh>
    <rPh sb="9" eb="10">
      <t>ショウ</t>
    </rPh>
    <rPh sb="10" eb="13">
      <t>センキョク</t>
    </rPh>
    <phoneticPr fontId="3"/>
  </si>
  <si>
    <t>（参考）</t>
    <phoneticPr fontId="1"/>
  </si>
  <si>
    <t>期日前投票の中間状況（選挙期日２日前現在）</t>
    <phoneticPr fontId="1"/>
  </si>
  <si>
    <t>比較（Ａ／Ｂ）</t>
    <rPh sb="0" eb="2">
      <t>ヒカク</t>
    </rPh>
    <phoneticPr fontId="3"/>
  </si>
  <si>
    <t>※１　選挙時登録日現在選挙人名簿登録者数と公示日前日現在在外選挙人名簿登録者数を合算した数に占め</t>
    <phoneticPr fontId="1"/>
  </si>
  <si>
    <t>　　　る割合である。</t>
    <phoneticPr fontId="1"/>
  </si>
  <si>
    <t>都道府県</t>
    <phoneticPr fontId="1"/>
  </si>
  <si>
    <t>選挙人名簿登録
者数に占める合
計の割合</t>
    <phoneticPr fontId="1"/>
  </si>
  <si>
    <t>前回（R6）</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</si>
  <si>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</si>
  <si>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</si>
  <si>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</si>
  <si>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</si>
  <si>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</si>
  <si>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</si>
  <si>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</si>
  <si>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</si>
  <si>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</si>
  <si>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</si>
  <si>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</si>
  <si>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</si>
  <si>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</si>
  <si>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</si>
  <si>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</si>
  <si>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</si>
  <si>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</si>
  <si>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</si>
  <si>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</si>
  <si>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</si>
  <si>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</si>
  <si>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</si>
  <si>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</si>
  <si>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</si>
  <si>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</si>
  <si>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</si>
  <si>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</si>
  <si>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</si>
  <si>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</si>
  <si>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</si>
  <si>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</si>
  <si>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</si>
  <si>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</si>
  <si>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</si>
  <si>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</si>
  <si>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</si>
  <si>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</si>
  <si>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</si>
  <si>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</si>
  <si>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</si>
  <si>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</si>
  <si>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</si>
  <si>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</si>
  <si>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</si>
  <si>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</si>
  <si>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</si>
  <si>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</si>
  <si>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</si>
  <si>
    <t>※２　令和6年衆議院議員総選挙における選挙当日有権者数（在外含む）に占める割合である。</t>
  </si>
  <si>
    <t>R8.2.7発表</t>
    <rPh sb="6" eb="8">
      <t>ハッピョウ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</si>
</sst>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_ "/>
    <numFmt numFmtId="179" formatCode="#,##0.00&quot;%&quot;;\-#,##0.00&quot;%&quot;"/>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theme="1"/>
      <name val="ＭＳ 明朝"/>
      <family val="1"/>
      <charset val="128"/>
    </font>
    <font>
      <sz val="8"/>
      <name val="ＭＳ 明朝"/>
      <family val="1"/>
      <charset val="128"/>
    </font>
    <font>
      <sz val="9"/>
      <name val="ＭＳ 明朝"/>
      <family val="1"/>
      <charset val="128"/>
    </font>
    <font>
      <b/>
      <sz val="16"/>
      <name val="ＭＳ Ｐゴシック"/>
      <family val="3"/>
      <charset val="128"/>
    </font>
    <font>
      <b/>
      <sz val="15"/>
      <name val="ＭＳ 明朝"/>
      <family val="1"/>
      <charset val="128"/>
    </font>
    <font>
      <sz val="11"/>
      <name val="IPAmj明朝"/>
      <family val="1"/>
      <charset val="128"/>
    </font>
    <font>
      <b/>
      <sz val="15"/>
      <name val="IPAmj明朝"/>
      <family val="1"/>
      <charset val="128"/>
    </font>
    <font>
      <sz val="11"/>
      <color theme="1"/>
      <name val="IPAmj明朝"/>
      <family val="1"/>
      <charset val="128"/>
    </font>
    <font>
      <sz val="12"/>
      <name val="IPAmj明朝"/>
      <family val="1"/>
      <charset val="128"/>
    </font>
    <font>
      <sz val="10"/>
      <name val="IPAmj明朝"/>
      <family val="1"/>
      <charset val="128"/>
    </font>
    <font>
      <b/>
      <sz val="11"/>
      <name val="IPAmj明朝"/>
      <family val="1"/>
      <charset val="128"/>
    </font>
    <font>
      <sz val="8"/>
      <name val="IPAmj明朝"/>
      <family val="1"/>
      <charset val="128"/>
    </font>
    <font>
      <sz val="11"/>
      <color theme="1"/>
      <name val="ＭＳ Ｐゴシック"/>
      <family val="2"/>
      <charset val="128"/>
      <scheme val="minor"/>
    </font>
  </fonts>
  <fills count="2">
    <fill>
      <patternFill patternType="none"/>
    </fill>
    <fill>
      <patternFill patternType="gray125"/>
    </fill>
  </fills>
  <borders count="55">
    <border>
      <left/>
      <right/>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double">
        <color indexed="64"/>
      </right>
      <top style="double">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thin">
        <color indexed="64"/>
      </right>
      <top/>
      <bottom/>
      <diagonal/>
    </border>
    <border>
      <left/>
      <right/>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top/>
      <bottom/>
      <diagonal/>
    </border>
    <border>
      <left style="thin">
        <color indexed="64"/>
      </left>
      <right style="thin">
        <color indexed="64"/>
      </right>
      <top/>
      <bottom style="hair">
        <color indexed="64"/>
      </bottom>
      <diagonal/>
    </border>
  </borders>
  <cellStyleXfs count="8">
    <xf numFmtId="0" fontId="0" fillId="0" borderId="0">
      <alignment vertical="center"/>
    </xf>
    <xf numFmtId="0" fontId="2" fillId="0" borderId="0">
      <alignment vertical="center"/>
    </xf>
    <xf numFmtId="0" fontId="2" fillId="0" borderId="0"/>
    <xf numFmtId="0" fontId="2" fillId="0" borderId="0"/>
    <xf numFmtId="0" fontId="7" fillId="0" borderId="0" applyFill="0" applyBorder="0" applyProtection="0">
      <alignment vertical="center"/>
    </xf>
    <xf numFmtId="38" fontId="8" fillId="0" borderId="0" applyFont="0" applyFill="0" applyBorder="0" applyAlignment="0" applyProtection="0"/>
    <xf numFmtId="0" fontId="2" fillId="0" borderId="0"/>
    <xf numFmtId="9" fontId="18" fillId="0" borderId="0" applyFont="0" applyFill="0" applyBorder="0" applyAlignment="0" applyProtection="0">
      <alignment vertical="center"/>
    </xf>
  </cellStyleXfs>
  <cellXfs count="87">
    <xf numFmtId="0" fontId="0" fillId="0" borderId="0" xfId="0">
      <alignment vertical="center"/>
    </xf>
    <xf numFmtId="0" fontId="6" fillId="0" borderId="0" xfId="0" applyFont="1">
      <alignment vertical="center"/>
    </xf>
    <xf numFmtId="58" fontId="5" fillId="0" borderId="0" xfId="2" applyNumberFormat="1" applyFont="1" applyAlignment="1">
      <alignment horizontal="center" vertical="center"/>
    </xf>
    <xf numFmtId="58" fontId="5" fillId="0" borderId="0" xfId="2" applyNumberFormat="1" applyFont="1" applyAlignment="1">
      <alignment horizontal="right" vertical="center"/>
    </xf>
    <xf numFmtId="176" fontId="10" fillId="0" borderId="0" xfId="1" applyNumberFormat="1" applyFont="1">
      <alignment vertical="center"/>
    </xf>
    <xf numFmtId="0" fontId="4" fillId="0" borderId="0" xfId="2" applyFont="1" applyAlignment="1">
      <alignment vertical="center"/>
    </xf>
    <xf numFmtId="0" fontId="11" fillId="0" borderId="0" xfId="2" applyFont="1" applyAlignment="1">
      <alignment vertical="center"/>
    </xf>
    <xf numFmtId="176" fontId="12" fillId="0" borderId="0" xfId="1" applyNumberFormat="1" applyFont="1">
      <alignment vertical="center"/>
    </xf>
    <xf numFmtId="0" fontId="13" fillId="0" borderId="0" xfId="0" applyFont="1">
      <alignment vertical="center"/>
    </xf>
    <xf numFmtId="0" fontId="11" fillId="0" borderId="0" xfId="1" applyFont="1">
      <alignment vertical="center"/>
    </xf>
    <xf numFmtId="20" fontId="11" fillId="0" borderId="0" xfId="1" applyNumberFormat="1" applyFont="1">
      <alignment vertical="center"/>
    </xf>
    <xf numFmtId="58" fontId="14" fillId="0" borderId="0" xfId="2" applyNumberFormat="1" applyFont="1" applyAlignment="1">
      <alignment horizontal="right" vertical="center"/>
    </xf>
    <xf numFmtId="58" fontId="14" fillId="0" borderId="0" xfId="2" applyNumberFormat="1" applyFont="1" applyAlignment="1">
      <alignment horizontal="center" vertical="center"/>
    </xf>
    <xf numFmtId="0" fontId="11" fillId="0" borderId="20" xfId="2" applyFont="1" applyBorder="1" applyAlignment="1">
      <alignment horizontal="center" vertical="center"/>
    </xf>
    <xf numFmtId="0" fontId="11" fillId="0" borderId="6" xfId="2" applyFont="1" applyBorder="1" applyAlignment="1">
      <alignment horizontal="center" vertical="center"/>
    </xf>
    <xf numFmtId="0" fontId="11" fillId="0" borderId="22" xfId="2" applyFont="1" applyBorder="1" applyAlignment="1">
      <alignment horizontal="right" vertical="center"/>
    </xf>
    <xf numFmtId="0" fontId="11" fillId="0" borderId="23" xfId="2" applyFont="1" applyBorder="1" applyAlignment="1">
      <alignment horizontal="right" vertical="center"/>
    </xf>
    <xf numFmtId="0" fontId="11" fillId="0" borderId="24" xfId="2" applyFont="1" applyBorder="1" applyAlignment="1">
      <alignment horizontal="center" vertical="center"/>
    </xf>
    <xf numFmtId="177" fontId="11" fillId="0" borderId="7" xfId="2" applyNumberFormat="1" applyFont="1" applyBorder="1" applyAlignment="1">
      <alignment vertical="center"/>
    </xf>
    <xf numFmtId="177" fontId="11" fillId="0" borderId="8" xfId="2" applyNumberFormat="1" applyFont="1" applyBorder="1" applyAlignment="1">
      <alignment vertical="center"/>
    </xf>
    <xf numFmtId="177" fontId="11" fillId="0" borderId="27" xfId="2" applyNumberFormat="1" applyFont="1" applyBorder="1" applyAlignment="1">
      <alignment horizontal="right" vertical="center"/>
    </xf>
    <xf numFmtId="177" fontId="11" fillId="0" borderId="3" xfId="2" applyNumberFormat="1" applyFont="1" applyBorder="1" applyAlignment="1">
      <alignment horizontal="right" vertical="center"/>
    </xf>
    <xf numFmtId="177" fontId="11" fillId="0" borderId="12" xfId="2" applyNumberFormat="1" applyFont="1" applyBorder="1" applyAlignment="1">
      <alignment vertical="center"/>
    </xf>
    <xf numFmtId="177" fontId="11" fillId="0" borderId="10" xfId="2" applyNumberFormat="1" applyFont="1" applyBorder="1" applyAlignment="1">
      <alignment vertical="center"/>
    </xf>
    <xf numFmtId="177" fontId="11" fillId="0" borderId="11" xfId="2" applyNumberFormat="1" applyFont="1" applyBorder="1" applyAlignment="1">
      <alignment vertical="center"/>
    </xf>
    <xf numFmtId="0" fontId="11" fillId="0" borderId="0" xfId="2" applyFont="1" applyAlignment="1">
      <alignment horizontal="center" vertical="center"/>
    </xf>
    <xf numFmtId="177" fontId="16" fillId="0" borderId="34" xfId="2" applyNumberFormat="1" applyFont="1" applyBorder="1" applyAlignment="1">
      <alignment horizontal="right" vertical="center"/>
    </xf>
    <xf numFmtId="177" fontId="11" fillId="0" borderId="34" xfId="2" applyNumberFormat="1" applyFont="1" applyBorder="1" applyAlignment="1">
      <alignment horizontal="right" vertical="center"/>
    </xf>
    <xf numFmtId="10" fontId="11" fillId="0" borderId="34" xfId="2" applyNumberFormat="1" applyFont="1" applyBorder="1" applyAlignment="1">
      <alignment horizontal="right" vertical="center"/>
    </xf>
    <xf numFmtId="177" fontId="11" fillId="0" borderId="0" xfId="2" applyNumberFormat="1" applyFont="1" applyAlignment="1">
      <alignment vertical="center"/>
    </xf>
    <xf numFmtId="0" fontId="11" fillId="0" borderId="0" xfId="3" applyFont="1"/>
    <xf numFmtId="178" fontId="11" fillId="0" borderId="33" xfId="3" applyNumberFormat="1" applyFont="1" applyBorder="1" applyAlignment="1">
      <alignment vertical="center"/>
    </xf>
    <xf numFmtId="0" fontId="14" fillId="0" borderId="0" xfId="3" applyFont="1"/>
    <xf numFmtId="0" fontId="15" fillId="0" borderId="0" xfId="3" applyFont="1" applyAlignment="1">
      <alignment vertical="center"/>
    </xf>
    <xf numFmtId="0" fontId="11" fillId="0" borderId="16" xfId="3" applyFont="1" applyBorder="1" applyAlignment="1">
      <alignment vertical="center" wrapText="1"/>
    </xf>
    <xf numFmtId="176" fontId="11" fillId="0" borderId="38" xfId="1" applyNumberFormat="1" applyFont="1" applyBorder="1" applyAlignment="1">
      <alignment horizontal="distributed" vertical="center" shrinkToFit="1"/>
    </xf>
    <xf numFmtId="176" fontId="11" fillId="0" borderId="39" xfId="1" applyNumberFormat="1" applyFont="1" applyBorder="1" applyAlignment="1">
      <alignment horizontal="distributed" vertical="center" shrinkToFit="1"/>
    </xf>
    <xf numFmtId="176" fontId="11" fillId="0" borderId="40" xfId="1" applyNumberFormat="1" applyFont="1" applyBorder="1" applyAlignment="1">
      <alignment horizontal="distributed" vertical="center" shrinkToFit="1"/>
    </xf>
    <xf numFmtId="176" fontId="11" fillId="0" borderId="41" xfId="1" applyNumberFormat="1" applyFont="1" applyBorder="1" applyAlignment="1">
      <alignment horizontal="distributed" vertical="center" shrinkToFit="1"/>
    </xf>
    <xf numFmtId="0" fontId="17" fillId="0" borderId="42" xfId="3" applyFont="1" applyBorder="1" applyAlignment="1">
      <alignment vertical="center" wrapText="1"/>
    </xf>
    <xf numFmtId="58" fontId="11" fillId="0" borderId="0" xfId="2" applyNumberFormat="1" applyFont="1" applyAlignment="1">
      <alignment horizontal="right" vertical="center"/>
    </xf>
    <xf numFmtId="176" fontId="11" fillId="0" borderId="43" xfId="1" applyNumberFormat="1" applyFont="1" applyBorder="1" applyAlignment="1">
      <alignment horizontal="distributed" vertical="center" shrinkToFit="1"/>
    </xf>
    <xf numFmtId="0" fontId="11" fillId="0" borderId="44" xfId="2" applyFont="1" applyBorder="1" applyAlignment="1">
      <alignment horizontal="distributed" vertical="center" wrapText="1"/>
    </xf>
    <xf numFmtId="177" fontId="11" fillId="0" borderId="45" xfId="2" applyNumberFormat="1" applyFont="1" applyBorder="1" applyAlignment="1">
      <alignment horizontal="right" vertical="center"/>
    </xf>
    <xf numFmtId="177" fontId="11" fillId="0" borderId="9" xfId="2" applyNumberFormat="1" applyFont="1" applyBorder="1" applyAlignment="1">
      <alignment vertical="center"/>
    </xf>
    <xf numFmtId="177" fontId="11" fillId="0" borderId="47" xfId="2" applyNumberFormat="1" applyFont="1" applyBorder="1" applyAlignment="1">
      <alignment vertical="center"/>
    </xf>
    <xf numFmtId="177" fontId="11" fillId="0" borderId="48" xfId="3" applyNumberFormat="1" applyFont="1" applyBorder="1" applyAlignment="1">
      <alignment vertical="center"/>
    </xf>
    <xf numFmtId="177" fontId="11" fillId="0" borderId="17" xfId="3" applyNumberFormat="1" applyFont="1" applyBorder="1" applyAlignment="1">
      <alignment vertical="center"/>
    </xf>
    <xf numFmtId="179" fontId="11" fillId="0" borderId="1" xfId="2" applyNumberFormat="1" applyFont="1" applyBorder="1" applyAlignment="1">
      <alignment horizontal="right" vertical="center"/>
    </xf>
    <xf numFmtId="179" fontId="11" fillId="0" borderId="53" xfId="2" applyNumberFormat="1" applyFont="1" applyBorder="1" applyAlignment="1">
      <alignment horizontal="right" vertical="center"/>
    </xf>
    <xf numFmtId="179" fontId="11" fillId="0" borderId="51" xfId="2" applyNumberFormat="1" applyFont="1" applyBorder="1" applyAlignment="1">
      <alignment horizontal="right" vertical="center"/>
    </xf>
    <xf numFmtId="179" fontId="11" fillId="0" borderId="54" xfId="2" applyNumberFormat="1" applyFont="1" applyBorder="1" applyAlignment="1">
      <alignment horizontal="right" vertical="center"/>
    </xf>
    <xf numFmtId="179" fontId="11" fillId="0" borderId="24" xfId="2" applyNumberFormat="1" applyFont="1" applyBorder="1" applyAlignment="1">
      <alignment horizontal="right" vertical="center"/>
    </xf>
    <xf numFmtId="179" fontId="11" fillId="0" borderId="52" xfId="2" applyNumberFormat="1" applyFont="1" applyBorder="1" applyAlignment="1">
      <alignment horizontal="right" vertical="center"/>
    </xf>
    <xf numFmtId="179" fontId="11" fillId="0" borderId="50" xfId="7" applyNumberFormat="1" applyFont="1" applyFill="1" applyBorder="1" applyAlignment="1">
      <alignment vertical="center"/>
    </xf>
    <xf numFmtId="179" fontId="11" fillId="0" borderId="49" xfId="3" applyNumberFormat="1" applyFont="1" applyBorder="1" applyAlignment="1">
      <alignment vertical="center"/>
    </xf>
    <xf numFmtId="177" fontId="11" fillId="0" borderId="26" xfId="2" applyNumberFormat="1" applyFont="1" applyBorder="1" applyAlignment="1">
      <alignment vertical="center"/>
    </xf>
    <xf numFmtId="177" fontId="11" fillId="0" borderId="27" xfId="2" applyNumberFormat="1" applyFont="1" applyBorder="1" applyAlignment="1">
      <alignment vertical="center"/>
    </xf>
    <xf numFmtId="177" fontId="11" fillId="0" borderId="28" xfId="2" applyNumberFormat="1" applyFont="1" applyBorder="1" applyAlignment="1">
      <alignment vertical="center"/>
    </xf>
    <xf numFmtId="177" fontId="11" fillId="0" borderId="29" xfId="2" applyNumberFormat="1" applyFont="1" applyBorder="1" applyAlignment="1">
      <alignment vertical="center"/>
    </xf>
    <xf numFmtId="177" fontId="11" fillId="0" borderId="30" xfId="2" applyNumberFormat="1" applyFont="1" applyBorder="1" applyAlignment="1">
      <alignment vertical="center"/>
    </xf>
    <xf numFmtId="177" fontId="11" fillId="0" borderId="35" xfId="2" applyNumberFormat="1" applyFont="1" applyBorder="1" applyAlignment="1">
      <alignment vertical="center"/>
    </xf>
    <xf numFmtId="177" fontId="11" fillId="0" borderId="5" xfId="2" applyNumberFormat="1" applyFont="1" applyBorder="1" applyAlignment="1">
      <alignment vertical="center"/>
    </xf>
    <xf numFmtId="177" fontId="11" fillId="0" borderId="3" xfId="2" applyNumberFormat="1" applyFont="1" applyBorder="1" applyAlignment="1">
      <alignment vertical="center"/>
    </xf>
    <xf numFmtId="177" fontId="11" fillId="0" borderId="4" xfId="2" applyNumberFormat="1" applyFont="1" applyBorder="1" applyAlignment="1">
      <alignment vertical="center"/>
    </xf>
    <xf numFmtId="177" fontId="11" fillId="0" borderId="2" xfId="2" applyNumberFormat="1" applyFont="1" applyBorder="1" applyAlignment="1">
      <alignment vertical="center"/>
    </xf>
    <xf numFmtId="177" fontId="11" fillId="0" borderId="15" xfId="2" applyNumberFormat="1" applyFont="1" applyBorder="1" applyAlignment="1">
      <alignment vertical="center"/>
    </xf>
    <xf numFmtId="177" fontId="11" fillId="0" borderId="31" xfId="2" applyNumberFormat="1" applyFont="1" applyBorder="1" applyAlignment="1">
      <alignment vertical="center"/>
    </xf>
    <xf numFmtId="177" fontId="11" fillId="0" borderId="32" xfId="2" applyNumberFormat="1" applyFont="1" applyBorder="1" applyAlignment="1">
      <alignment vertical="center"/>
    </xf>
    <xf numFmtId="177" fontId="11" fillId="0" borderId="46" xfId="2" applyNumberFormat="1" applyFont="1" applyBorder="1" applyAlignment="1">
      <alignment vertical="center"/>
    </xf>
    <xf numFmtId="0" fontId="0" fillId="0" borderId="0" xfId="0" applyAlignment="1"/>
    <xf numFmtId="0" fontId="17" fillId="0" borderId="0" xfId="3" applyFont="1" applyAlignment="1">
      <alignment vertical="center" wrapText="1"/>
    </xf>
    <xf numFmtId="179" fontId="11" fillId="0" borderId="0" xfId="7" applyNumberFormat="1" applyFont="1" applyFill="1" applyBorder="1" applyAlignment="1">
      <alignment vertical="center"/>
    </xf>
    <xf numFmtId="179" fontId="11" fillId="0" borderId="0" xfId="3" applyNumberFormat="1" applyFont="1" applyAlignment="1">
      <alignment vertical="center"/>
    </xf>
    <xf numFmtId="0" fontId="11" fillId="0" borderId="0" xfId="3" applyFont="1" applyAlignment="1">
      <alignment horizontal="left" vertical="center"/>
    </xf>
    <xf numFmtId="0" fontId="14" fillId="0" borderId="0" xfId="2" applyFont="1" applyAlignment="1">
      <alignment horizontal="center" vertical="center" shrinkToFit="1"/>
    </xf>
    <xf numFmtId="0" fontId="11" fillId="0" borderId="16" xfId="2" applyFont="1" applyBorder="1" applyAlignment="1">
      <alignment horizontal="distributed" vertical="center"/>
    </xf>
    <xf numFmtId="0" fontId="11" fillId="0" borderId="36" xfId="2" applyFont="1" applyBorder="1" applyAlignment="1">
      <alignment horizontal="distributed" vertical="center"/>
    </xf>
    <xf numFmtId="0" fontId="11" fillId="0" borderId="37" xfId="2" applyFont="1" applyBorder="1" applyAlignment="1">
      <alignment horizontal="distributed" vertical="center"/>
    </xf>
    <xf numFmtId="0" fontId="11" fillId="0" borderId="17"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18"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1" fillId="0" borderId="21" xfId="2" applyFont="1" applyBorder="1" applyAlignment="1">
      <alignment horizontal="center" vertical="center" wrapText="1"/>
    </xf>
    <xf numFmtId="0" fontId="11" fillId="0" borderId="25" xfId="2" applyFont="1" applyBorder="1" applyAlignment="1">
      <alignment horizontal="center" vertical="center"/>
    </xf>
    <xf numFmtId="39" fontId="11" fillId="0" borderId="9" xfId="7" applyNumberFormat="1" applyFont="1" applyFill="1" applyBorder="1" applyAlignment="1">
      <alignment vertical="center"/>
    </xf>
  </cellXfs>
  <cellStyles count="8">
    <cellStyle name="パーセント" xfId="7" builtinId="5"/>
    <cellStyle name="桁区切り 2" xfId="5" xr:uid="{00000000-0005-0000-0000-000001000000}"/>
    <cellStyle name="標準" xfId="0" builtinId="0"/>
    <cellStyle name="標準 2" xfId="1" xr:uid="{00000000-0005-0000-0000-000003000000}"/>
    <cellStyle name="標準 2 2" xfId="6" xr:uid="{00000000-0005-0000-0000-000004000000}"/>
    <cellStyle name="標準 3" xfId="2" xr:uid="{00000000-0005-0000-0000-000005000000}"/>
    <cellStyle name="標準 4" xfId="4" xr:uid="{00000000-0005-0000-0000-000006000000}"/>
    <cellStyle name="標準_コピー期日前７日現在"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xdr:col>
      <xdr:colOff>600075</xdr:colOff>
      <xdr:row>61</xdr:row>
      <xdr:rowOff>152400</xdr:rowOff>
    </xdr:from>
    <xdr:to>
      <xdr:col>5</xdr:col>
      <xdr:colOff>1368425</xdr:colOff>
      <xdr:row>66</xdr:row>
      <xdr:rowOff>59575</xdr:rowOff>
    </xdr:to>
    <xdr:sp macro="" textlink="">
      <xdr:nvSpPr>
        <xdr:cNvPr id="3" name="正方形/長方形 2">
          <a:extLst>
            <a:ext uri="{FF2B5EF4-FFF2-40B4-BE49-F238E27FC236}">
              <a16:creationId xmlns:a16="http://schemas.microsoft.com/office/drawing/2014/main" id="{E4511B98-788F-4C94-AA16-CFF98B999CE2}"/>
            </a:ext>
          </a:extLst>
        </xdr:cNvPr>
        <xdr:cNvSpPr/>
      </xdr:nvSpPr>
      <xdr:spPr>
        <a:xfrm>
          <a:off x="4733925" y="12068175"/>
          <a:ext cx="2206625" cy="859675"/>
        </a:xfrm>
        <a:prstGeom prst="rect">
          <a:avLst/>
        </a:prstGeom>
        <a:solidFill>
          <a:sysClr val="window" lastClr="FFFFFF"/>
        </a:solid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担当　自治行政局選挙部管理課</a:t>
          </a:r>
          <a:endPar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中島、深津</a:t>
          </a:r>
          <a:endPar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代表</a:t>
          </a: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)03-5253-5111</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直通</a:t>
          </a: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)03-5253-5573</a:t>
          </a:r>
          <a:endPar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3"/>
  <sheetViews>
    <sheetView tabSelected="1" view="pageBreakPreview" topLeftCell="A36" zoomScaleNormal="100" zoomScaleSheetLayoutView="100" workbookViewId="0">
      <selection activeCell="C57" sqref="C57"/>
    </sheetView>
  </sheetViews>
  <sheetFormatPr defaultColWidth="9" defaultRowHeight="15" customHeight="1" x14ac:dyDescent="0.2"/>
  <cols>
    <col min="1" max="1" width="2.90625" style="6" customWidth="1"/>
    <col min="2" max="2" width="12.08984375" style="6" customWidth="1"/>
    <col min="3" max="3" width="23.6328125" style="6" customWidth="1"/>
    <col min="4" max="5" width="20.6328125" style="6" customWidth="1"/>
    <col min="6" max="6" width="19.6328125" style="6" customWidth="1"/>
    <col min="7" max="7" width="2.90625" style="6" customWidth="1"/>
    <col min="8" max="255" width="9" style="5"/>
    <col min="256" max="256" width="1.6328125" style="5" customWidth="1"/>
    <col min="257" max="257" width="3.453125" style="5" customWidth="1"/>
    <col min="258" max="258" width="10.6328125" style="5" customWidth="1"/>
    <col min="259" max="259" width="23.6328125" style="5" customWidth="1"/>
    <col min="260" max="261" width="20.6328125" style="5" customWidth="1"/>
    <col min="262" max="262" width="19.6328125" style="5" customWidth="1"/>
    <col min="263" max="263" width="1.6328125" style="5" customWidth="1"/>
    <col min="264" max="511" width="9" style="5"/>
    <col min="512" max="512" width="1.6328125" style="5" customWidth="1"/>
    <col min="513" max="513" width="3.453125" style="5" customWidth="1"/>
    <col min="514" max="514" width="10.6328125" style="5" customWidth="1"/>
    <col min="515" max="515" width="23.6328125" style="5" customWidth="1"/>
    <col min="516" max="517" width="20.6328125" style="5" customWidth="1"/>
    <col min="518" max="518" width="19.6328125" style="5" customWidth="1"/>
    <col min="519" max="519" width="1.6328125" style="5" customWidth="1"/>
    <col min="520" max="767" width="9" style="5"/>
    <col min="768" max="768" width="1.6328125" style="5" customWidth="1"/>
    <col min="769" max="769" width="3.453125" style="5" customWidth="1"/>
    <col min="770" max="770" width="10.6328125" style="5" customWidth="1"/>
    <col min="771" max="771" width="23.6328125" style="5" customWidth="1"/>
    <col min="772" max="773" width="20.6328125" style="5" customWidth="1"/>
    <col min="774" max="774" width="19.6328125" style="5" customWidth="1"/>
    <col min="775" max="775" width="1.6328125" style="5" customWidth="1"/>
    <col min="776" max="1023" width="9" style="5"/>
    <col min="1024" max="1024" width="1.6328125" style="5" customWidth="1"/>
    <col min="1025" max="1025" width="3.453125" style="5" customWidth="1"/>
    <col min="1026" max="1026" width="10.6328125" style="5" customWidth="1"/>
    <col min="1027" max="1027" width="23.6328125" style="5" customWidth="1"/>
    <col min="1028" max="1029" width="20.6328125" style="5" customWidth="1"/>
    <col min="1030" max="1030" width="19.6328125" style="5" customWidth="1"/>
    <col min="1031" max="1031" width="1.6328125" style="5" customWidth="1"/>
    <col min="1032" max="1279" width="9" style="5"/>
    <col min="1280" max="1280" width="1.6328125" style="5" customWidth="1"/>
    <col min="1281" max="1281" width="3.453125" style="5" customWidth="1"/>
    <col min="1282" max="1282" width="10.6328125" style="5" customWidth="1"/>
    <col min="1283" max="1283" width="23.6328125" style="5" customWidth="1"/>
    <col min="1284" max="1285" width="20.6328125" style="5" customWidth="1"/>
    <col min="1286" max="1286" width="19.6328125" style="5" customWidth="1"/>
    <col min="1287" max="1287" width="1.6328125" style="5" customWidth="1"/>
    <col min="1288" max="1535" width="9" style="5"/>
    <col min="1536" max="1536" width="1.6328125" style="5" customWidth="1"/>
    <col min="1537" max="1537" width="3.453125" style="5" customWidth="1"/>
    <col min="1538" max="1538" width="10.6328125" style="5" customWidth="1"/>
    <col min="1539" max="1539" width="23.6328125" style="5" customWidth="1"/>
    <col min="1540" max="1541" width="20.6328125" style="5" customWidth="1"/>
    <col min="1542" max="1542" width="19.6328125" style="5" customWidth="1"/>
    <col min="1543" max="1543" width="1.6328125" style="5" customWidth="1"/>
    <col min="1544" max="1791" width="9" style="5"/>
    <col min="1792" max="1792" width="1.6328125" style="5" customWidth="1"/>
    <col min="1793" max="1793" width="3.453125" style="5" customWidth="1"/>
    <col min="1794" max="1794" width="10.6328125" style="5" customWidth="1"/>
    <col min="1795" max="1795" width="23.6328125" style="5" customWidth="1"/>
    <col min="1796" max="1797" width="20.6328125" style="5" customWidth="1"/>
    <col min="1798" max="1798" width="19.6328125" style="5" customWidth="1"/>
    <col min="1799" max="1799" width="1.6328125" style="5" customWidth="1"/>
    <col min="1800" max="2047" width="9" style="5"/>
    <col min="2048" max="2048" width="1.6328125" style="5" customWidth="1"/>
    <col min="2049" max="2049" width="3.453125" style="5" customWidth="1"/>
    <col min="2050" max="2050" width="10.6328125" style="5" customWidth="1"/>
    <col min="2051" max="2051" width="23.6328125" style="5" customWidth="1"/>
    <col min="2052" max="2053" width="20.6328125" style="5" customWidth="1"/>
    <col min="2054" max="2054" width="19.6328125" style="5" customWidth="1"/>
    <col min="2055" max="2055" width="1.6328125" style="5" customWidth="1"/>
    <col min="2056" max="2303" width="9" style="5"/>
    <col min="2304" max="2304" width="1.6328125" style="5" customWidth="1"/>
    <col min="2305" max="2305" width="3.453125" style="5" customWidth="1"/>
    <col min="2306" max="2306" width="10.6328125" style="5" customWidth="1"/>
    <col min="2307" max="2307" width="23.6328125" style="5" customWidth="1"/>
    <col min="2308" max="2309" width="20.6328125" style="5" customWidth="1"/>
    <col min="2310" max="2310" width="19.6328125" style="5" customWidth="1"/>
    <col min="2311" max="2311" width="1.6328125" style="5" customWidth="1"/>
    <col min="2312" max="2559" width="9" style="5"/>
    <col min="2560" max="2560" width="1.6328125" style="5" customWidth="1"/>
    <col min="2561" max="2561" width="3.453125" style="5" customWidth="1"/>
    <col min="2562" max="2562" width="10.6328125" style="5" customWidth="1"/>
    <col min="2563" max="2563" width="23.6328125" style="5" customWidth="1"/>
    <col min="2564" max="2565" width="20.6328125" style="5" customWidth="1"/>
    <col min="2566" max="2566" width="19.6328125" style="5" customWidth="1"/>
    <col min="2567" max="2567" width="1.6328125" style="5" customWidth="1"/>
    <col min="2568" max="2815" width="9" style="5"/>
    <col min="2816" max="2816" width="1.6328125" style="5" customWidth="1"/>
    <col min="2817" max="2817" width="3.453125" style="5" customWidth="1"/>
    <col min="2818" max="2818" width="10.6328125" style="5" customWidth="1"/>
    <col min="2819" max="2819" width="23.6328125" style="5" customWidth="1"/>
    <col min="2820" max="2821" width="20.6328125" style="5" customWidth="1"/>
    <col min="2822" max="2822" width="19.6328125" style="5" customWidth="1"/>
    <col min="2823" max="2823" width="1.6328125" style="5" customWidth="1"/>
    <col min="2824" max="3071" width="9" style="5"/>
    <col min="3072" max="3072" width="1.6328125" style="5" customWidth="1"/>
    <col min="3073" max="3073" width="3.453125" style="5" customWidth="1"/>
    <col min="3074" max="3074" width="10.6328125" style="5" customWidth="1"/>
    <col min="3075" max="3075" width="23.6328125" style="5" customWidth="1"/>
    <col min="3076" max="3077" width="20.6328125" style="5" customWidth="1"/>
    <col min="3078" max="3078" width="19.6328125" style="5" customWidth="1"/>
    <col min="3079" max="3079" width="1.6328125" style="5" customWidth="1"/>
    <col min="3080" max="3327" width="9" style="5"/>
    <col min="3328" max="3328" width="1.6328125" style="5" customWidth="1"/>
    <col min="3329" max="3329" width="3.453125" style="5" customWidth="1"/>
    <col min="3330" max="3330" width="10.6328125" style="5" customWidth="1"/>
    <col min="3331" max="3331" width="23.6328125" style="5" customWidth="1"/>
    <col min="3332" max="3333" width="20.6328125" style="5" customWidth="1"/>
    <col min="3334" max="3334" width="19.6328125" style="5" customWidth="1"/>
    <col min="3335" max="3335" width="1.6328125" style="5" customWidth="1"/>
    <col min="3336" max="3583" width="9" style="5"/>
    <col min="3584" max="3584" width="1.6328125" style="5" customWidth="1"/>
    <col min="3585" max="3585" width="3.453125" style="5" customWidth="1"/>
    <col min="3586" max="3586" width="10.6328125" style="5" customWidth="1"/>
    <col min="3587" max="3587" width="23.6328125" style="5" customWidth="1"/>
    <col min="3588" max="3589" width="20.6328125" style="5" customWidth="1"/>
    <col min="3590" max="3590" width="19.6328125" style="5" customWidth="1"/>
    <col min="3591" max="3591" width="1.6328125" style="5" customWidth="1"/>
    <col min="3592" max="3839" width="9" style="5"/>
    <col min="3840" max="3840" width="1.6328125" style="5" customWidth="1"/>
    <col min="3841" max="3841" width="3.453125" style="5" customWidth="1"/>
    <col min="3842" max="3842" width="10.6328125" style="5" customWidth="1"/>
    <col min="3843" max="3843" width="23.6328125" style="5" customWidth="1"/>
    <col min="3844" max="3845" width="20.6328125" style="5" customWidth="1"/>
    <col min="3846" max="3846" width="19.6328125" style="5" customWidth="1"/>
    <col min="3847" max="3847" width="1.6328125" style="5" customWidth="1"/>
    <col min="3848" max="4095" width="9" style="5"/>
    <col min="4096" max="4096" width="1.6328125" style="5" customWidth="1"/>
    <col min="4097" max="4097" width="3.453125" style="5" customWidth="1"/>
    <col min="4098" max="4098" width="10.6328125" style="5" customWidth="1"/>
    <col min="4099" max="4099" width="23.6328125" style="5" customWidth="1"/>
    <col min="4100" max="4101" width="20.6328125" style="5" customWidth="1"/>
    <col min="4102" max="4102" width="19.6328125" style="5" customWidth="1"/>
    <col min="4103" max="4103" width="1.6328125" style="5" customWidth="1"/>
    <col min="4104" max="4351" width="9" style="5"/>
    <col min="4352" max="4352" width="1.6328125" style="5" customWidth="1"/>
    <col min="4353" max="4353" width="3.453125" style="5" customWidth="1"/>
    <col min="4354" max="4354" width="10.6328125" style="5" customWidth="1"/>
    <col min="4355" max="4355" width="23.6328125" style="5" customWidth="1"/>
    <col min="4356" max="4357" width="20.6328125" style="5" customWidth="1"/>
    <col min="4358" max="4358" width="19.6328125" style="5" customWidth="1"/>
    <col min="4359" max="4359" width="1.6328125" style="5" customWidth="1"/>
    <col min="4360" max="4607" width="9" style="5"/>
    <col min="4608" max="4608" width="1.6328125" style="5" customWidth="1"/>
    <col min="4609" max="4609" width="3.453125" style="5" customWidth="1"/>
    <col min="4610" max="4610" width="10.6328125" style="5" customWidth="1"/>
    <col min="4611" max="4611" width="23.6328125" style="5" customWidth="1"/>
    <col min="4612" max="4613" width="20.6328125" style="5" customWidth="1"/>
    <col min="4614" max="4614" width="19.6328125" style="5" customWidth="1"/>
    <col min="4615" max="4615" width="1.6328125" style="5" customWidth="1"/>
    <col min="4616" max="4863" width="9" style="5"/>
    <col min="4864" max="4864" width="1.6328125" style="5" customWidth="1"/>
    <col min="4865" max="4865" width="3.453125" style="5" customWidth="1"/>
    <col min="4866" max="4866" width="10.6328125" style="5" customWidth="1"/>
    <col min="4867" max="4867" width="23.6328125" style="5" customWidth="1"/>
    <col min="4868" max="4869" width="20.6328125" style="5" customWidth="1"/>
    <col min="4870" max="4870" width="19.6328125" style="5" customWidth="1"/>
    <col min="4871" max="4871" width="1.6328125" style="5" customWidth="1"/>
    <col min="4872" max="5119" width="9" style="5"/>
    <col min="5120" max="5120" width="1.6328125" style="5" customWidth="1"/>
    <col min="5121" max="5121" width="3.453125" style="5" customWidth="1"/>
    <col min="5122" max="5122" width="10.6328125" style="5" customWidth="1"/>
    <col min="5123" max="5123" width="23.6328125" style="5" customWidth="1"/>
    <col min="5124" max="5125" width="20.6328125" style="5" customWidth="1"/>
    <col min="5126" max="5126" width="19.6328125" style="5" customWidth="1"/>
    <col min="5127" max="5127" width="1.6328125" style="5" customWidth="1"/>
    <col min="5128" max="5375" width="9" style="5"/>
    <col min="5376" max="5376" width="1.6328125" style="5" customWidth="1"/>
    <col min="5377" max="5377" width="3.453125" style="5" customWidth="1"/>
    <col min="5378" max="5378" width="10.6328125" style="5" customWidth="1"/>
    <col min="5379" max="5379" width="23.6328125" style="5" customWidth="1"/>
    <col min="5380" max="5381" width="20.6328125" style="5" customWidth="1"/>
    <col min="5382" max="5382" width="19.6328125" style="5" customWidth="1"/>
    <col min="5383" max="5383" width="1.6328125" style="5" customWidth="1"/>
    <col min="5384" max="5631" width="9" style="5"/>
    <col min="5632" max="5632" width="1.6328125" style="5" customWidth="1"/>
    <col min="5633" max="5633" width="3.453125" style="5" customWidth="1"/>
    <col min="5634" max="5634" width="10.6328125" style="5" customWidth="1"/>
    <col min="5635" max="5635" width="23.6328125" style="5" customWidth="1"/>
    <col min="5636" max="5637" width="20.6328125" style="5" customWidth="1"/>
    <col min="5638" max="5638" width="19.6328125" style="5" customWidth="1"/>
    <col min="5639" max="5639" width="1.6328125" style="5" customWidth="1"/>
    <col min="5640" max="5887" width="9" style="5"/>
    <col min="5888" max="5888" width="1.6328125" style="5" customWidth="1"/>
    <col min="5889" max="5889" width="3.453125" style="5" customWidth="1"/>
    <col min="5890" max="5890" width="10.6328125" style="5" customWidth="1"/>
    <col min="5891" max="5891" width="23.6328125" style="5" customWidth="1"/>
    <col min="5892" max="5893" width="20.6328125" style="5" customWidth="1"/>
    <col min="5894" max="5894" width="19.6328125" style="5" customWidth="1"/>
    <col min="5895" max="5895" width="1.6328125" style="5" customWidth="1"/>
    <col min="5896" max="6143" width="9" style="5"/>
    <col min="6144" max="6144" width="1.6328125" style="5" customWidth="1"/>
    <col min="6145" max="6145" width="3.453125" style="5" customWidth="1"/>
    <col min="6146" max="6146" width="10.6328125" style="5" customWidth="1"/>
    <col min="6147" max="6147" width="23.6328125" style="5" customWidth="1"/>
    <col min="6148" max="6149" width="20.6328125" style="5" customWidth="1"/>
    <col min="6150" max="6150" width="19.6328125" style="5" customWidth="1"/>
    <col min="6151" max="6151" width="1.6328125" style="5" customWidth="1"/>
    <col min="6152" max="6399" width="9" style="5"/>
    <col min="6400" max="6400" width="1.6328125" style="5" customWidth="1"/>
    <col min="6401" max="6401" width="3.453125" style="5" customWidth="1"/>
    <col min="6402" max="6402" width="10.6328125" style="5" customWidth="1"/>
    <col min="6403" max="6403" width="23.6328125" style="5" customWidth="1"/>
    <col min="6404" max="6405" width="20.6328125" style="5" customWidth="1"/>
    <col min="6406" max="6406" width="19.6328125" style="5" customWidth="1"/>
    <col min="6407" max="6407" width="1.6328125" style="5" customWidth="1"/>
    <col min="6408" max="6655" width="9" style="5"/>
    <col min="6656" max="6656" width="1.6328125" style="5" customWidth="1"/>
    <col min="6657" max="6657" width="3.453125" style="5" customWidth="1"/>
    <col min="6658" max="6658" width="10.6328125" style="5" customWidth="1"/>
    <col min="6659" max="6659" width="23.6328125" style="5" customWidth="1"/>
    <col min="6660" max="6661" width="20.6328125" style="5" customWidth="1"/>
    <col min="6662" max="6662" width="19.6328125" style="5" customWidth="1"/>
    <col min="6663" max="6663" width="1.6328125" style="5" customWidth="1"/>
    <col min="6664" max="6911" width="9" style="5"/>
    <col min="6912" max="6912" width="1.6328125" style="5" customWidth="1"/>
    <col min="6913" max="6913" width="3.453125" style="5" customWidth="1"/>
    <col min="6914" max="6914" width="10.6328125" style="5" customWidth="1"/>
    <col min="6915" max="6915" width="23.6328125" style="5" customWidth="1"/>
    <col min="6916" max="6917" width="20.6328125" style="5" customWidth="1"/>
    <col min="6918" max="6918" width="19.6328125" style="5" customWidth="1"/>
    <col min="6919" max="6919" width="1.6328125" style="5" customWidth="1"/>
    <col min="6920" max="7167" width="9" style="5"/>
    <col min="7168" max="7168" width="1.6328125" style="5" customWidth="1"/>
    <col min="7169" max="7169" width="3.453125" style="5" customWidth="1"/>
    <col min="7170" max="7170" width="10.6328125" style="5" customWidth="1"/>
    <col min="7171" max="7171" width="23.6328125" style="5" customWidth="1"/>
    <col min="7172" max="7173" width="20.6328125" style="5" customWidth="1"/>
    <col min="7174" max="7174" width="19.6328125" style="5" customWidth="1"/>
    <col min="7175" max="7175" width="1.6328125" style="5" customWidth="1"/>
    <col min="7176" max="7423" width="9" style="5"/>
    <col min="7424" max="7424" width="1.6328125" style="5" customWidth="1"/>
    <col min="7425" max="7425" width="3.453125" style="5" customWidth="1"/>
    <col min="7426" max="7426" width="10.6328125" style="5" customWidth="1"/>
    <col min="7427" max="7427" width="23.6328125" style="5" customWidth="1"/>
    <col min="7428" max="7429" width="20.6328125" style="5" customWidth="1"/>
    <col min="7430" max="7430" width="19.6328125" style="5" customWidth="1"/>
    <col min="7431" max="7431" width="1.6328125" style="5" customWidth="1"/>
    <col min="7432" max="7679" width="9" style="5"/>
    <col min="7680" max="7680" width="1.6328125" style="5" customWidth="1"/>
    <col min="7681" max="7681" width="3.453125" style="5" customWidth="1"/>
    <col min="7682" max="7682" width="10.6328125" style="5" customWidth="1"/>
    <col min="7683" max="7683" width="23.6328125" style="5" customWidth="1"/>
    <col min="7684" max="7685" width="20.6328125" style="5" customWidth="1"/>
    <col min="7686" max="7686" width="19.6328125" style="5" customWidth="1"/>
    <col min="7687" max="7687" width="1.6328125" style="5" customWidth="1"/>
    <col min="7688" max="7935" width="9" style="5"/>
    <col min="7936" max="7936" width="1.6328125" style="5" customWidth="1"/>
    <col min="7937" max="7937" width="3.453125" style="5" customWidth="1"/>
    <col min="7938" max="7938" width="10.6328125" style="5" customWidth="1"/>
    <col min="7939" max="7939" width="23.6328125" style="5" customWidth="1"/>
    <col min="7940" max="7941" width="20.6328125" style="5" customWidth="1"/>
    <col min="7942" max="7942" width="19.6328125" style="5" customWidth="1"/>
    <col min="7943" max="7943" width="1.6328125" style="5" customWidth="1"/>
    <col min="7944" max="8191" width="9" style="5"/>
    <col min="8192" max="8192" width="1.6328125" style="5" customWidth="1"/>
    <col min="8193" max="8193" width="3.453125" style="5" customWidth="1"/>
    <col min="8194" max="8194" width="10.6328125" style="5" customWidth="1"/>
    <col min="8195" max="8195" width="23.6328125" style="5" customWidth="1"/>
    <col min="8196" max="8197" width="20.6328125" style="5" customWidth="1"/>
    <col min="8198" max="8198" width="19.6328125" style="5" customWidth="1"/>
    <col min="8199" max="8199" width="1.6328125" style="5" customWidth="1"/>
    <col min="8200" max="8447" width="9" style="5"/>
    <col min="8448" max="8448" width="1.6328125" style="5" customWidth="1"/>
    <col min="8449" max="8449" width="3.453125" style="5" customWidth="1"/>
    <col min="8450" max="8450" width="10.6328125" style="5" customWidth="1"/>
    <col min="8451" max="8451" width="23.6328125" style="5" customWidth="1"/>
    <col min="8452" max="8453" width="20.6328125" style="5" customWidth="1"/>
    <col min="8454" max="8454" width="19.6328125" style="5" customWidth="1"/>
    <col min="8455" max="8455" width="1.6328125" style="5" customWidth="1"/>
    <col min="8456" max="8703" width="9" style="5"/>
    <col min="8704" max="8704" width="1.6328125" style="5" customWidth="1"/>
    <col min="8705" max="8705" width="3.453125" style="5" customWidth="1"/>
    <col min="8706" max="8706" width="10.6328125" style="5" customWidth="1"/>
    <col min="8707" max="8707" width="23.6328125" style="5" customWidth="1"/>
    <col min="8708" max="8709" width="20.6328125" style="5" customWidth="1"/>
    <col min="8710" max="8710" width="19.6328125" style="5" customWidth="1"/>
    <col min="8711" max="8711" width="1.6328125" style="5" customWidth="1"/>
    <col min="8712" max="8959" width="9" style="5"/>
    <col min="8960" max="8960" width="1.6328125" style="5" customWidth="1"/>
    <col min="8961" max="8961" width="3.453125" style="5" customWidth="1"/>
    <col min="8962" max="8962" width="10.6328125" style="5" customWidth="1"/>
    <col min="8963" max="8963" width="23.6328125" style="5" customWidth="1"/>
    <col min="8964" max="8965" width="20.6328125" style="5" customWidth="1"/>
    <col min="8966" max="8966" width="19.6328125" style="5" customWidth="1"/>
    <col min="8967" max="8967" width="1.6328125" style="5" customWidth="1"/>
    <col min="8968" max="9215" width="9" style="5"/>
    <col min="9216" max="9216" width="1.6328125" style="5" customWidth="1"/>
    <col min="9217" max="9217" width="3.453125" style="5" customWidth="1"/>
    <col min="9218" max="9218" width="10.6328125" style="5" customWidth="1"/>
    <col min="9219" max="9219" width="23.6328125" style="5" customWidth="1"/>
    <col min="9220" max="9221" width="20.6328125" style="5" customWidth="1"/>
    <col min="9222" max="9222" width="19.6328125" style="5" customWidth="1"/>
    <col min="9223" max="9223" width="1.6328125" style="5" customWidth="1"/>
    <col min="9224" max="9471" width="9" style="5"/>
    <col min="9472" max="9472" width="1.6328125" style="5" customWidth="1"/>
    <col min="9473" max="9473" width="3.453125" style="5" customWidth="1"/>
    <col min="9474" max="9474" width="10.6328125" style="5" customWidth="1"/>
    <col min="9475" max="9475" width="23.6328125" style="5" customWidth="1"/>
    <col min="9476" max="9477" width="20.6328125" style="5" customWidth="1"/>
    <col min="9478" max="9478" width="19.6328125" style="5" customWidth="1"/>
    <col min="9479" max="9479" width="1.6328125" style="5" customWidth="1"/>
    <col min="9480" max="9727" width="9" style="5"/>
    <col min="9728" max="9728" width="1.6328125" style="5" customWidth="1"/>
    <col min="9729" max="9729" width="3.453125" style="5" customWidth="1"/>
    <col min="9730" max="9730" width="10.6328125" style="5" customWidth="1"/>
    <col min="9731" max="9731" width="23.6328125" style="5" customWidth="1"/>
    <col min="9732" max="9733" width="20.6328125" style="5" customWidth="1"/>
    <col min="9734" max="9734" width="19.6328125" style="5" customWidth="1"/>
    <col min="9735" max="9735" width="1.6328125" style="5" customWidth="1"/>
    <col min="9736" max="9983" width="9" style="5"/>
    <col min="9984" max="9984" width="1.6328125" style="5" customWidth="1"/>
    <col min="9985" max="9985" width="3.453125" style="5" customWidth="1"/>
    <col min="9986" max="9986" width="10.6328125" style="5" customWidth="1"/>
    <col min="9987" max="9987" width="23.6328125" style="5" customWidth="1"/>
    <col min="9988" max="9989" width="20.6328125" style="5" customWidth="1"/>
    <col min="9990" max="9990" width="19.6328125" style="5" customWidth="1"/>
    <col min="9991" max="9991" width="1.6328125" style="5" customWidth="1"/>
    <col min="9992" max="10239" width="9" style="5"/>
    <col min="10240" max="10240" width="1.6328125" style="5" customWidth="1"/>
    <col min="10241" max="10241" width="3.453125" style="5" customWidth="1"/>
    <col min="10242" max="10242" width="10.6328125" style="5" customWidth="1"/>
    <col min="10243" max="10243" width="23.6328125" style="5" customWidth="1"/>
    <col min="10244" max="10245" width="20.6328125" style="5" customWidth="1"/>
    <col min="10246" max="10246" width="19.6328125" style="5" customWidth="1"/>
    <col min="10247" max="10247" width="1.6328125" style="5" customWidth="1"/>
    <col min="10248" max="10495" width="9" style="5"/>
    <col min="10496" max="10496" width="1.6328125" style="5" customWidth="1"/>
    <col min="10497" max="10497" width="3.453125" style="5" customWidth="1"/>
    <col min="10498" max="10498" width="10.6328125" style="5" customWidth="1"/>
    <col min="10499" max="10499" width="23.6328125" style="5" customWidth="1"/>
    <col min="10500" max="10501" width="20.6328125" style="5" customWidth="1"/>
    <col min="10502" max="10502" width="19.6328125" style="5" customWidth="1"/>
    <col min="10503" max="10503" width="1.6328125" style="5" customWidth="1"/>
    <col min="10504" max="10751" width="9" style="5"/>
    <col min="10752" max="10752" width="1.6328125" style="5" customWidth="1"/>
    <col min="10753" max="10753" width="3.453125" style="5" customWidth="1"/>
    <col min="10754" max="10754" width="10.6328125" style="5" customWidth="1"/>
    <col min="10755" max="10755" width="23.6328125" style="5" customWidth="1"/>
    <col min="10756" max="10757" width="20.6328125" style="5" customWidth="1"/>
    <col min="10758" max="10758" width="19.6328125" style="5" customWidth="1"/>
    <col min="10759" max="10759" width="1.6328125" style="5" customWidth="1"/>
    <col min="10760" max="11007" width="9" style="5"/>
    <col min="11008" max="11008" width="1.6328125" style="5" customWidth="1"/>
    <col min="11009" max="11009" width="3.453125" style="5" customWidth="1"/>
    <col min="11010" max="11010" width="10.6328125" style="5" customWidth="1"/>
    <col min="11011" max="11011" width="23.6328125" style="5" customWidth="1"/>
    <col min="11012" max="11013" width="20.6328125" style="5" customWidth="1"/>
    <col min="11014" max="11014" width="19.6328125" style="5" customWidth="1"/>
    <col min="11015" max="11015" width="1.6328125" style="5" customWidth="1"/>
    <col min="11016" max="11263" width="9" style="5"/>
    <col min="11264" max="11264" width="1.6328125" style="5" customWidth="1"/>
    <col min="11265" max="11265" width="3.453125" style="5" customWidth="1"/>
    <col min="11266" max="11266" width="10.6328125" style="5" customWidth="1"/>
    <col min="11267" max="11267" width="23.6328125" style="5" customWidth="1"/>
    <col min="11268" max="11269" width="20.6328125" style="5" customWidth="1"/>
    <col min="11270" max="11270" width="19.6328125" style="5" customWidth="1"/>
    <col min="11271" max="11271" width="1.6328125" style="5" customWidth="1"/>
    <col min="11272" max="11519" width="9" style="5"/>
    <col min="11520" max="11520" width="1.6328125" style="5" customWidth="1"/>
    <col min="11521" max="11521" width="3.453125" style="5" customWidth="1"/>
    <col min="11522" max="11522" width="10.6328125" style="5" customWidth="1"/>
    <col min="11523" max="11523" width="23.6328125" style="5" customWidth="1"/>
    <col min="11524" max="11525" width="20.6328125" style="5" customWidth="1"/>
    <col min="11526" max="11526" width="19.6328125" style="5" customWidth="1"/>
    <col min="11527" max="11527" width="1.6328125" style="5" customWidth="1"/>
    <col min="11528" max="11775" width="9" style="5"/>
    <col min="11776" max="11776" width="1.6328125" style="5" customWidth="1"/>
    <col min="11777" max="11777" width="3.453125" style="5" customWidth="1"/>
    <col min="11778" max="11778" width="10.6328125" style="5" customWidth="1"/>
    <col min="11779" max="11779" width="23.6328125" style="5" customWidth="1"/>
    <col min="11780" max="11781" width="20.6328125" style="5" customWidth="1"/>
    <col min="11782" max="11782" width="19.6328125" style="5" customWidth="1"/>
    <col min="11783" max="11783" width="1.6328125" style="5" customWidth="1"/>
    <col min="11784" max="12031" width="9" style="5"/>
    <col min="12032" max="12032" width="1.6328125" style="5" customWidth="1"/>
    <col min="12033" max="12033" width="3.453125" style="5" customWidth="1"/>
    <col min="12034" max="12034" width="10.6328125" style="5" customWidth="1"/>
    <col min="12035" max="12035" width="23.6328125" style="5" customWidth="1"/>
    <col min="12036" max="12037" width="20.6328125" style="5" customWidth="1"/>
    <col min="12038" max="12038" width="19.6328125" style="5" customWidth="1"/>
    <col min="12039" max="12039" width="1.6328125" style="5" customWidth="1"/>
    <col min="12040" max="12287" width="9" style="5"/>
    <col min="12288" max="12288" width="1.6328125" style="5" customWidth="1"/>
    <col min="12289" max="12289" width="3.453125" style="5" customWidth="1"/>
    <col min="12290" max="12290" width="10.6328125" style="5" customWidth="1"/>
    <col min="12291" max="12291" width="23.6328125" style="5" customWidth="1"/>
    <col min="12292" max="12293" width="20.6328125" style="5" customWidth="1"/>
    <col min="12294" max="12294" width="19.6328125" style="5" customWidth="1"/>
    <col min="12295" max="12295" width="1.6328125" style="5" customWidth="1"/>
    <col min="12296" max="12543" width="9" style="5"/>
    <col min="12544" max="12544" width="1.6328125" style="5" customWidth="1"/>
    <col min="12545" max="12545" width="3.453125" style="5" customWidth="1"/>
    <col min="12546" max="12546" width="10.6328125" style="5" customWidth="1"/>
    <col min="12547" max="12547" width="23.6328125" style="5" customWidth="1"/>
    <col min="12548" max="12549" width="20.6328125" style="5" customWidth="1"/>
    <col min="12550" max="12550" width="19.6328125" style="5" customWidth="1"/>
    <col min="12551" max="12551" width="1.6328125" style="5" customWidth="1"/>
    <col min="12552" max="12799" width="9" style="5"/>
    <col min="12800" max="12800" width="1.6328125" style="5" customWidth="1"/>
    <col min="12801" max="12801" width="3.453125" style="5" customWidth="1"/>
    <col min="12802" max="12802" width="10.6328125" style="5" customWidth="1"/>
    <col min="12803" max="12803" width="23.6328125" style="5" customWidth="1"/>
    <col min="12804" max="12805" width="20.6328125" style="5" customWidth="1"/>
    <col min="12806" max="12806" width="19.6328125" style="5" customWidth="1"/>
    <col min="12807" max="12807" width="1.6328125" style="5" customWidth="1"/>
    <col min="12808" max="13055" width="9" style="5"/>
    <col min="13056" max="13056" width="1.6328125" style="5" customWidth="1"/>
    <col min="13057" max="13057" width="3.453125" style="5" customWidth="1"/>
    <col min="13058" max="13058" width="10.6328125" style="5" customWidth="1"/>
    <col min="13059" max="13059" width="23.6328125" style="5" customWidth="1"/>
    <col min="13060" max="13061" width="20.6328125" style="5" customWidth="1"/>
    <col min="13062" max="13062" width="19.6328125" style="5" customWidth="1"/>
    <col min="13063" max="13063" width="1.6328125" style="5" customWidth="1"/>
    <col min="13064" max="13311" width="9" style="5"/>
    <col min="13312" max="13312" width="1.6328125" style="5" customWidth="1"/>
    <col min="13313" max="13313" width="3.453125" style="5" customWidth="1"/>
    <col min="13314" max="13314" width="10.6328125" style="5" customWidth="1"/>
    <col min="13315" max="13315" width="23.6328125" style="5" customWidth="1"/>
    <col min="13316" max="13317" width="20.6328125" style="5" customWidth="1"/>
    <col min="13318" max="13318" width="19.6328125" style="5" customWidth="1"/>
    <col min="13319" max="13319" width="1.6328125" style="5" customWidth="1"/>
    <col min="13320" max="13567" width="9" style="5"/>
    <col min="13568" max="13568" width="1.6328125" style="5" customWidth="1"/>
    <col min="13569" max="13569" width="3.453125" style="5" customWidth="1"/>
    <col min="13570" max="13570" width="10.6328125" style="5" customWidth="1"/>
    <col min="13571" max="13571" width="23.6328125" style="5" customWidth="1"/>
    <col min="13572" max="13573" width="20.6328125" style="5" customWidth="1"/>
    <col min="13574" max="13574" width="19.6328125" style="5" customWidth="1"/>
    <col min="13575" max="13575" width="1.6328125" style="5" customWidth="1"/>
    <col min="13576" max="13823" width="9" style="5"/>
    <col min="13824" max="13824" width="1.6328125" style="5" customWidth="1"/>
    <col min="13825" max="13825" width="3.453125" style="5" customWidth="1"/>
    <col min="13826" max="13826" width="10.6328125" style="5" customWidth="1"/>
    <col min="13827" max="13827" width="23.6328125" style="5" customWidth="1"/>
    <col min="13828" max="13829" width="20.6328125" style="5" customWidth="1"/>
    <col min="13830" max="13830" width="19.6328125" style="5" customWidth="1"/>
    <col min="13831" max="13831" width="1.6328125" style="5" customWidth="1"/>
    <col min="13832" max="14079" width="9" style="5"/>
    <col min="14080" max="14080" width="1.6328125" style="5" customWidth="1"/>
    <col min="14081" max="14081" width="3.453125" style="5" customWidth="1"/>
    <col min="14082" max="14082" width="10.6328125" style="5" customWidth="1"/>
    <col min="14083" max="14083" width="23.6328125" style="5" customWidth="1"/>
    <col min="14084" max="14085" width="20.6328125" style="5" customWidth="1"/>
    <col min="14086" max="14086" width="19.6328125" style="5" customWidth="1"/>
    <col min="14087" max="14087" width="1.6328125" style="5" customWidth="1"/>
    <col min="14088" max="14335" width="9" style="5"/>
    <col min="14336" max="14336" width="1.6328125" style="5" customWidth="1"/>
    <col min="14337" max="14337" width="3.453125" style="5" customWidth="1"/>
    <col min="14338" max="14338" width="10.6328125" style="5" customWidth="1"/>
    <col min="14339" max="14339" width="23.6328125" style="5" customWidth="1"/>
    <col min="14340" max="14341" width="20.6328125" style="5" customWidth="1"/>
    <col min="14342" max="14342" width="19.6328125" style="5" customWidth="1"/>
    <col min="14343" max="14343" width="1.6328125" style="5" customWidth="1"/>
    <col min="14344" max="14591" width="9" style="5"/>
    <col min="14592" max="14592" width="1.6328125" style="5" customWidth="1"/>
    <col min="14593" max="14593" width="3.453125" style="5" customWidth="1"/>
    <col min="14594" max="14594" width="10.6328125" style="5" customWidth="1"/>
    <col min="14595" max="14595" width="23.6328125" style="5" customWidth="1"/>
    <col min="14596" max="14597" width="20.6328125" style="5" customWidth="1"/>
    <col min="14598" max="14598" width="19.6328125" style="5" customWidth="1"/>
    <col min="14599" max="14599" width="1.6328125" style="5" customWidth="1"/>
    <col min="14600" max="14847" width="9" style="5"/>
    <col min="14848" max="14848" width="1.6328125" style="5" customWidth="1"/>
    <col min="14849" max="14849" width="3.453125" style="5" customWidth="1"/>
    <col min="14850" max="14850" width="10.6328125" style="5" customWidth="1"/>
    <col min="14851" max="14851" width="23.6328125" style="5" customWidth="1"/>
    <col min="14852" max="14853" width="20.6328125" style="5" customWidth="1"/>
    <col min="14854" max="14854" width="19.6328125" style="5" customWidth="1"/>
    <col min="14855" max="14855" width="1.6328125" style="5" customWidth="1"/>
    <col min="14856" max="15103" width="9" style="5"/>
    <col min="15104" max="15104" width="1.6328125" style="5" customWidth="1"/>
    <col min="15105" max="15105" width="3.453125" style="5" customWidth="1"/>
    <col min="15106" max="15106" width="10.6328125" style="5" customWidth="1"/>
    <col min="15107" max="15107" width="23.6328125" style="5" customWidth="1"/>
    <col min="15108" max="15109" width="20.6328125" style="5" customWidth="1"/>
    <col min="15110" max="15110" width="19.6328125" style="5" customWidth="1"/>
    <col min="15111" max="15111" width="1.6328125" style="5" customWidth="1"/>
    <col min="15112" max="15359" width="9" style="5"/>
    <col min="15360" max="15360" width="1.6328125" style="5" customWidth="1"/>
    <col min="15361" max="15361" width="3.453125" style="5" customWidth="1"/>
    <col min="15362" max="15362" width="10.6328125" style="5" customWidth="1"/>
    <col min="15363" max="15363" width="23.6328125" style="5" customWidth="1"/>
    <col min="15364" max="15365" width="20.6328125" style="5" customWidth="1"/>
    <col min="15366" max="15366" width="19.6328125" style="5" customWidth="1"/>
    <col min="15367" max="15367" width="1.6328125" style="5" customWidth="1"/>
    <col min="15368" max="15615" width="9" style="5"/>
    <col min="15616" max="15616" width="1.6328125" style="5" customWidth="1"/>
    <col min="15617" max="15617" width="3.453125" style="5" customWidth="1"/>
    <col min="15618" max="15618" width="10.6328125" style="5" customWidth="1"/>
    <col min="15619" max="15619" width="23.6328125" style="5" customWidth="1"/>
    <col min="15620" max="15621" width="20.6328125" style="5" customWidth="1"/>
    <col min="15622" max="15622" width="19.6328125" style="5" customWidth="1"/>
    <col min="15623" max="15623" width="1.6328125" style="5" customWidth="1"/>
    <col min="15624" max="15871" width="9" style="5"/>
    <col min="15872" max="15872" width="1.6328125" style="5" customWidth="1"/>
    <col min="15873" max="15873" width="3.453125" style="5" customWidth="1"/>
    <col min="15874" max="15874" width="10.6328125" style="5" customWidth="1"/>
    <col min="15875" max="15875" width="23.6328125" style="5" customWidth="1"/>
    <col min="15876" max="15877" width="20.6328125" style="5" customWidth="1"/>
    <col min="15878" max="15878" width="19.6328125" style="5" customWidth="1"/>
    <col min="15879" max="15879" width="1.6328125" style="5" customWidth="1"/>
    <col min="15880" max="16127" width="9" style="5"/>
    <col min="16128" max="16128" width="1.6328125" style="5" customWidth="1"/>
    <col min="16129" max="16129" width="3.453125" style="5" customWidth="1"/>
    <col min="16130" max="16130" width="10.6328125" style="5" customWidth="1"/>
    <col min="16131" max="16131" width="23.6328125" style="5" customWidth="1"/>
    <col min="16132" max="16133" width="20.6328125" style="5" customWidth="1"/>
    <col min="16134" max="16134" width="19.6328125" style="5" customWidth="1"/>
    <col min="16135" max="16135" width="1.6328125" style="5" customWidth="1"/>
    <col min="16136" max="16384" width="9" style="5"/>
  </cols>
  <sheetData>
    <row r="1" spans="1:9" ht="24" customHeight="1" x14ac:dyDescent="0.2">
      <c r="A1"/>
      <c r="B1" s="75" t="s">
        <v>9</v>
      </c>
      <c r="C1" s="75"/>
      <c r="D1" s="75"/>
      <c r="E1" s="75"/>
      <c r="F1" s="75"/>
    </row>
    <row r="2" spans="1:9" s="1" customFormat="1" ht="13.75" customHeight="1" x14ac:dyDescent="0.2">
      <c r="A2" s="7"/>
      <c r="B2" s="7"/>
      <c r="C2" s="7"/>
      <c r="D2" s="7"/>
      <c r="E2" s="7"/>
      <c r="F2" s="7"/>
      <c r="G2" s="7"/>
      <c r="H2" s="4"/>
      <c r="I2" s="4"/>
    </row>
    <row r="3" spans="1:9" s="1" customFormat="1" ht="13.75" customHeight="1" thickBot="1" x14ac:dyDescent="0.25">
      <c r="A3" s="8"/>
      <c r="B3" s="9"/>
      <c r="C3" s="10"/>
      <c r="D3" s="10"/>
      <c r="E3" s="11"/>
      <c r="F3" s="40" t="s">
        <v>65</v>
      </c>
      <c r="G3" s="12"/>
      <c r="H3" s="2"/>
      <c r="I3" s="3"/>
    </row>
    <row r="4" spans="1:9" ht="15" customHeight="1" x14ac:dyDescent="0.2">
      <c r="B4" s="76" t="s">
        <v>13</v>
      </c>
      <c r="C4" s="79" t="s">
        <v>7</v>
      </c>
      <c r="D4" s="81" t="s">
        <v>0</v>
      </c>
      <c r="E4" s="82"/>
      <c r="F4" s="83"/>
    </row>
    <row r="5" spans="1:9" ht="15" customHeight="1" x14ac:dyDescent="0.2">
      <c r="B5" s="77"/>
      <c r="C5" s="80"/>
      <c r="D5" s="13" t="s">
        <v>15</v>
      </c>
      <c r="E5" s="14"/>
      <c r="F5" s="84" t="s">
        <v>6</v>
      </c>
    </row>
    <row r="6" spans="1:9" ht="15" customHeight="1" x14ac:dyDescent="0.2">
      <c r="B6" s="78"/>
      <c r="C6" s="15" t="s">
        <v>1</v>
      </c>
      <c r="D6" s="16" t="s">
        <v>2</v>
      </c>
      <c r="E6" s="17" t="s">
        <v>10</v>
      </c>
      <c r="F6" s="85"/>
    </row>
    <row r="7" spans="1:9" ht="15" customHeight="1" x14ac:dyDescent="0.2">
      <c r="B7" s="35" t="s">
        <v>16</v>
      </c>
      <c r="C7" s="56">
        <v>897508</v>
      </c>
      <c r="D7" s="62">
        <v>689894</v>
      </c>
      <c r="E7" s="48">
        <f>C7/D7*100</f>
        <v>130.09360858334759</v>
      </c>
      <c r="F7" s="18">
        <v>854306</v>
      </c>
    </row>
    <row r="8" spans="1:9" ht="15" customHeight="1" x14ac:dyDescent="0.2">
      <c r="B8" s="36" t="s">
        <v>17</v>
      </c>
      <c r="C8" s="57">
        <v>204038</v>
      </c>
      <c r="D8" s="63">
        <v>188737</v>
      </c>
      <c r="E8" s="48">
        <f t="shared" ref="E8:E54" si="0">C8/D8*100</f>
        <v>108.10704843247483</v>
      </c>
      <c r="F8" s="19">
        <v>231340</v>
      </c>
    </row>
    <row r="9" spans="1:9" ht="15" customHeight="1" x14ac:dyDescent="0.2">
      <c r="B9" s="36" t="s">
        <v>18</v>
      </c>
      <c r="C9" s="20">
        <v>227554</v>
      </c>
      <c r="D9" s="21">
        <v>193108</v>
      </c>
      <c r="E9" s="48">
        <f t="shared" si="0"/>
        <v>117.83768668309962</v>
      </c>
      <c r="F9" s="19">
        <v>244791</v>
      </c>
      <c r="G9"/>
    </row>
    <row r="10" spans="1:9" ht="15" customHeight="1" x14ac:dyDescent="0.35">
      <c r="A10" s="30"/>
      <c r="B10" s="36" t="s">
        <v>19</v>
      </c>
      <c r="C10" s="57">
        <v>370718</v>
      </c>
      <c r="D10" s="63">
        <v>294773</v>
      </c>
      <c r="E10" s="48">
        <f t="shared" si="0"/>
        <v>125.76389289385392</v>
      </c>
      <c r="F10" s="19">
        <v>366054</v>
      </c>
      <c r="G10"/>
    </row>
    <row r="11" spans="1:9" ht="15" customHeight="1" x14ac:dyDescent="0.4">
      <c r="A11" s="32"/>
      <c r="B11" s="36" t="s">
        <v>20</v>
      </c>
      <c r="C11" s="57">
        <v>245113</v>
      </c>
      <c r="D11" s="63">
        <v>234013</v>
      </c>
      <c r="E11" s="48">
        <f t="shared" si="0"/>
        <v>104.74332622546612</v>
      </c>
      <c r="F11" s="19">
        <v>287906</v>
      </c>
      <c r="G11"/>
    </row>
    <row r="12" spans="1:9" ht="15" customHeight="1" x14ac:dyDescent="0.4">
      <c r="A12" s="32"/>
      <c r="B12" s="36" t="s">
        <v>21</v>
      </c>
      <c r="C12" s="57">
        <v>219748</v>
      </c>
      <c r="D12" s="63">
        <v>185570</v>
      </c>
      <c r="E12" s="48">
        <f t="shared" si="0"/>
        <v>118.41784771245352</v>
      </c>
      <c r="F12" s="19">
        <v>229351</v>
      </c>
      <c r="G12"/>
    </row>
    <row r="13" spans="1:9" ht="15" customHeight="1" x14ac:dyDescent="0.4">
      <c r="A13" s="32"/>
      <c r="B13" s="37" t="s">
        <v>22</v>
      </c>
      <c r="C13" s="58">
        <v>391358</v>
      </c>
      <c r="D13" s="64">
        <v>314722</v>
      </c>
      <c r="E13" s="49">
        <f t="shared" si="0"/>
        <v>124.35037906469837</v>
      </c>
      <c r="F13" s="22">
        <v>394342</v>
      </c>
      <c r="G13"/>
    </row>
    <row r="14" spans="1:9" ht="15" customHeight="1" x14ac:dyDescent="0.4">
      <c r="A14" s="32"/>
      <c r="B14" s="38" t="s">
        <v>23</v>
      </c>
      <c r="C14" s="56">
        <v>573760</v>
      </c>
      <c r="D14" s="65">
        <v>452733</v>
      </c>
      <c r="E14" s="50">
        <f t="shared" si="0"/>
        <v>126.73253330329355</v>
      </c>
      <c r="F14" s="18">
        <v>577026</v>
      </c>
      <c r="G14"/>
    </row>
    <row r="15" spans="1:9" ht="15" customHeight="1" x14ac:dyDescent="0.4">
      <c r="A15" s="32"/>
      <c r="B15" s="36" t="s">
        <v>24</v>
      </c>
      <c r="C15" s="57">
        <v>328479</v>
      </c>
      <c r="D15" s="63">
        <v>250275</v>
      </c>
      <c r="E15" s="51">
        <f t="shared" si="0"/>
        <v>131.24722804914595</v>
      </c>
      <c r="F15" s="19">
        <v>303195</v>
      </c>
      <c r="G15"/>
    </row>
    <row r="16" spans="1:9" ht="15" customHeight="1" x14ac:dyDescent="0.2">
      <c r="B16" s="36" t="s">
        <v>25</v>
      </c>
      <c r="C16" s="57">
        <v>292966</v>
      </c>
      <c r="D16" s="63">
        <v>230632</v>
      </c>
      <c r="E16" s="51">
        <f t="shared" si="0"/>
        <v>127.02747233688301</v>
      </c>
      <c r="F16" s="19">
        <v>294197</v>
      </c>
    </row>
    <row r="17" spans="2:6" ht="15" customHeight="1" x14ac:dyDescent="0.2">
      <c r="B17" s="36" t="s">
        <v>26</v>
      </c>
      <c r="C17" s="57">
        <v>1017333</v>
      </c>
      <c r="D17" s="63">
        <v>753088</v>
      </c>
      <c r="E17" s="51">
        <f t="shared" si="0"/>
        <v>135.0881968641115</v>
      </c>
      <c r="F17" s="19">
        <v>999930</v>
      </c>
    </row>
    <row r="18" spans="2:6" ht="15" customHeight="1" x14ac:dyDescent="0.2">
      <c r="B18" s="36" t="s">
        <v>27</v>
      </c>
      <c r="C18" s="57">
        <v>1069701</v>
      </c>
      <c r="D18" s="63">
        <v>763793</v>
      </c>
      <c r="E18" s="51">
        <f t="shared" si="0"/>
        <v>140.05116569541747</v>
      </c>
      <c r="F18" s="19">
        <v>987895</v>
      </c>
    </row>
    <row r="19" spans="2:6" ht="15" customHeight="1" x14ac:dyDescent="0.2">
      <c r="B19" s="36" t="s">
        <v>28</v>
      </c>
      <c r="C19" s="57">
        <v>2080112</v>
      </c>
      <c r="D19" s="63">
        <v>1600271</v>
      </c>
      <c r="E19" s="51">
        <f t="shared" si="0"/>
        <v>129.98498379336999</v>
      </c>
      <c r="F19" s="19">
        <v>2192886</v>
      </c>
    </row>
    <row r="20" spans="2:6" ht="15" customHeight="1" x14ac:dyDescent="0.2">
      <c r="B20" s="37" t="s">
        <v>29</v>
      </c>
      <c r="C20" s="59">
        <v>1389193</v>
      </c>
      <c r="D20" s="66">
        <v>1052118</v>
      </c>
      <c r="E20" s="52">
        <f t="shared" si="0"/>
        <v>132.03775622126034</v>
      </c>
      <c r="F20" s="23">
        <v>1360667</v>
      </c>
    </row>
    <row r="21" spans="2:6" ht="15" customHeight="1" x14ac:dyDescent="0.2">
      <c r="B21" s="38" t="s">
        <v>30</v>
      </c>
      <c r="C21" s="60">
        <v>449838</v>
      </c>
      <c r="D21" s="62">
        <v>331283</v>
      </c>
      <c r="E21" s="48">
        <f t="shared" si="0"/>
        <v>135.78662352127938</v>
      </c>
      <c r="F21" s="24">
        <v>412716</v>
      </c>
    </row>
    <row r="22" spans="2:6" ht="15" customHeight="1" x14ac:dyDescent="0.2">
      <c r="B22" s="36" t="s">
        <v>31</v>
      </c>
      <c r="C22" s="57">
        <v>186220</v>
      </c>
      <c r="D22" s="63">
        <v>144294</v>
      </c>
      <c r="E22" s="48">
        <f t="shared" si="0"/>
        <v>129.05595520257253</v>
      </c>
      <c r="F22" s="19">
        <v>177062</v>
      </c>
    </row>
    <row r="23" spans="2:6" ht="15" customHeight="1" x14ac:dyDescent="0.2">
      <c r="B23" s="36" t="s">
        <v>32</v>
      </c>
      <c r="C23" s="20">
        <v>254371</v>
      </c>
      <c r="D23" s="21">
        <v>201081</v>
      </c>
      <c r="E23" s="48">
        <f t="shared" si="0"/>
        <v>126.50175799802071</v>
      </c>
      <c r="F23" s="19">
        <v>249943</v>
      </c>
    </row>
    <row r="24" spans="2:6" ht="15" customHeight="1" x14ac:dyDescent="0.2">
      <c r="B24" s="37" t="s">
        <v>33</v>
      </c>
      <c r="C24" s="58">
        <v>167454</v>
      </c>
      <c r="D24" s="64">
        <v>124411</v>
      </c>
      <c r="E24" s="49">
        <f t="shared" si="0"/>
        <v>134.59742305744669</v>
      </c>
      <c r="F24" s="22">
        <v>160073</v>
      </c>
    </row>
    <row r="25" spans="2:6" ht="15" customHeight="1" x14ac:dyDescent="0.2">
      <c r="B25" s="38" t="s">
        <v>34</v>
      </c>
      <c r="C25" s="56">
        <v>167452</v>
      </c>
      <c r="D25" s="65">
        <v>133515</v>
      </c>
      <c r="E25" s="50">
        <f t="shared" si="0"/>
        <v>125.41811781447778</v>
      </c>
      <c r="F25" s="18">
        <v>168899</v>
      </c>
    </row>
    <row r="26" spans="2:6" ht="15" customHeight="1" x14ac:dyDescent="0.2">
      <c r="B26" s="36" t="s">
        <v>35</v>
      </c>
      <c r="C26" s="57">
        <v>420614</v>
      </c>
      <c r="D26" s="63">
        <v>333511</v>
      </c>
      <c r="E26" s="51">
        <f t="shared" si="0"/>
        <v>126.11697964984663</v>
      </c>
      <c r="F26" s="19">
        <v>411889</v>
      </c>
    </row>
    <row r="27" spans="2:6" ht="15" customHeight="1" x14ac:dyDescent="0.2">
      <c r="B27" s="36" t="s">
        <v>36</v>
      </c>
      <c r="C27" s="57">
        <v>390597</v>
      </c>
      <c r="D27" s="63">
        <v>308525</v>
      </c>
      <c r="E27" s="51">
        <f t="shared" si="0"/>
        <v>126.60140993436512</v>
      </c>
      <c r="F27" s="19">
        <v>382490</v>
      </c>
    </row>
    <row r="28" spans="2:6" ht="15" customHeight="1" x14ac:dyDescent="0.2">
      <c r="B28" s="36" t="s">
        <v>37</v>
      </c>
      <c r="C28" s="57">
        <v>553743</v>
      </c>
      <c r="D28" s="63">
        <v>468901</v>
      </c>
      <c r="E28" s="51">
        <f t="shared" si="0"/>
        <v>118.09379805118778</v>
      </c>
      <c r="F28" s="19">
        <v>581805</v>
      </c>
    </row>
    <row r="29" spans="2:6" ht="15" customHeight="1" x14ac:dyDescent="0.2">
      <c r="B29" s="36" t="s">
        <v>38</v>
      </c>
      <c r="C29" s="57">
        <v>1171693</v>
      </c>
      <c r="D29" s="63">
        <v>949663</v>
      </c>
      <c r="E29" s="51">
        <f t="shared" si="0"/>
        <v>123.37987264956094</v>
      </c>
      <c r="F29" s="19">
        <v>1205045</v>
      </c>
    </row>
    <row r="30" spans="2:6" ht="15" customHeight="1" x14ac:dyDescent="0.2">
      <c r="B30" s="37" t="s">
        <v>39</v>
      </c>
      <c r="C30" s="59">
        <v>291543</v>
      </c>
      <c r="D30" s="66">
        <v>235972</v>
      </c>
      <c r="E30" s="52">
        <f t="shared" si="0"/>
        <v>123.54982794568848</v>
      </c>
      <c r="F30" s="23">
        <v>305626</v>
      </c>
    </row>
    <row r="31" spans="2:6" ht="15" customHeight="1" x14ac:dyDescent="0.2">
      <c r="B31" s="38" t="s">
        <v>40</v>
      </c>
      <c r="C31" s="60">
        <v>240002</v>
      </c>
      <c r="D31" s="62">
        <v>180223</v>
      </c>
      <c r="E31" s="50">
        <f t="shared" si="0"/>
        <v>133.1694622772898</v>
      </c>
      <c r="F31" s="24">
        <v>243947</v>
      </c>
    </row>
    <row r="32" spans="2:6" ht="15" customHeight="1" x14ac:dyDescent="0.2">
      <c r="B32" s="36" t="s">
        <v>41</v>
      </c>
      <c r="C32" s="57">
        <v>380575</v>
      </c>
      <c r="D32" s="63">
        <v>295944</v>
      </c>
      <c r="E32" s="51">
        <f t="shared" si="0"/>
        <v>128.59696429054145</v>
      </c>
      <c r="F32" s="19">
        <v>376563</v>
      </c>
    </row>
    <row r="33" spans="2:6" ht="15" customHeight="1" x14ac:dyDescent="0.2">
      <c r="B33" s="36" t="s">
        <v>42</v>
      </c>
      <c r="C33" s="57">
        <v>1120499</v>
      </c>
      <c r="D33" s="63">
        <v>932729</v>
      </c>
      <c r="E33" s="51">
        <f t="shared" si="0"/>
        <v>120.13124926961636</v>
      </c>
      <c r="F33" s="19">
        <v>1203390</v>
      </c>
    </row>
    <row r="34" spans="2:6" ht="15" customHeight="1" x14ac:dyDescent="0.2">
      <c r="B34" s="36" t="s">
        <v>43</v>
      </c>
      <c r="C34" s="57">
        <v>812297</v>
      </c>
      <c r="D34" s="63">
        <v>635527</v>
      </c>
      <c r="E34" s="51">
        <f t="shared" si="0"/>
        <v>127.81471125538333</v>
      </c>
      <c r="F34" s="19">
        <v>825140</v>
      </c>
    </row>
    <row r="35" spans="2:6" ht="15" customHeight="1" x14ac:dyDescent="0.2">
      <c r="B35" s="36" t="s">
        <v>44</v>
      </c>
      <c r="C35" s="57">
        <v>252016</v>
      </c>
      <c r="D35" s="63">
        <v>184925</v>
      </c>
      <c r="E35" s="51">
        <f t="shared" si="0"/>
        <v>136.28011355955115</v>
      </c>
      <c r="F35" s="19">
        <v>238246</v>
      </c>
    </row>
    <row r="36" spans="2:6" ht="15" customHeight="1" x14ac:dyDescent="0.2">
      <c r="B36" s="37" t="s">
        <v>45</v>
      </c>
      <c r="C36" s="58">
        <v>191243</v>
      </c>
      <c r="D36" s="64">
        <v>169249</v>
      </c>
      <c r="E36" s="52">
        <f t="shared" si="0"/>
        <v>112.99505462366099</v>
      </c>
      <c r="F36" s="22">
        <v>208318</v>
      </c>
    </row>
    <row r="37" spans="2:6" ht="15" customHeight="1" x14ac:dyDescent="0.2">
      <c r="B37" s="38" t="s">
        <v>46</v>
      </c>
      <c r="C37" s="56">
        <v>107220</v>
      </c>
      <c r="D37" s="67">
        <v>86134</v>
      </c>
      <c r="E37" s="50">
        <f t="shared" si="0"/>
        <v>124.48046067754895</v>
      </c>
      <c r="F37" s="18">
        <v>104525</v>
      </c>
    </row>
    <row r="38" spans="2:6" ht="15" customHeight="1" x14ac:dyDescent="0.2">
      <c r="B38" s="36" t="s">
        <v>47</v>
      </c>
      <c r="C38" s="56">
        <v>151685</v>
      </c>
      <c r="D38" s="65">
        <v>114364</v>
      </c>
      <c r="E38" s="51">
        <f t="shared" si="0"/>
        <v>132.63352103808893</v>
      </c>
      <c r="F38" s="19">
        <v>139621</v>
      </c>
    </row>
    <row r="39" spans="2:6" ht="15" customHeight="1" x14ac:dyDescent="0.2">
      <c r="B39" s="36" t="s">
        <v>48</v>
      </c>
      <c r="C39" s="57">
        <v>311445</v>
      </c>
      <c r="D39" s="63">
        <v>273434</v>
      </c>
      <c r="E39" s="51">
        <f t="shared" si="0"/>
        <v>113.90134365148445</v>
      </c>
      <c r="F39" s="19">
        <v>334728</v>
      </c>
    </row>
    <row r="40" spans="2:6" ht="15" customHeight="1" x14ac:dyDescent="0.2">
      <c r="B40" s="36" t="s">
        <v>49</v>
      </c>
      <c r="C40" s="57">
        <v>406584</v>
      </c>
      <c r="D40" s="63">
        <v>311050</v>
      </c>
      <c r="E40" s="51">
        <f t="shared" si="0"/>
        <v>130.71339013020415</v>
      </c>
      <c r="F40" s="19">
        <v>391917</v>
      </c>
    </row>
    <row r="41" spans="2:6" ht="15" customHeight="1" x14ac:dyDescent="0.2">
      <c r="B41" s="37" t="s">
        <v>50</v>
      </c>
      <c r="C41" s="59">
        <v>249046</v>
      </c>
      <c r="D41" s="66">
        <v>179102</v>
      </c>
      <c r="E41" s="52">
        <f t="shared" si="0"/>
        <v>139.05260689439538</v>
      </c>
      <c r="F41" s="23">
        <v>222592</v>
      </c>
    </row>
    <row r="42" spans="2:6" ht="15" customHeight="1" x14ac:dyDescent="0.2">
      <c r="B42" s="38" t="s">
        <v>51</v>
      </c>
      <c r="C42" s="60">
        <v>117823</v>
      </c>
      <c r="D42" s="62">
        <v>95540</v>
      </c>
      <c r="E42" s="50">
        <f t="shared" si="0"/>
        <v>123.32321540715931</v>
      </c>
      <c r="F42" s="24">
        <v>120951</v>
      </c>
    </row>
    <row r="43" spans="2:6" ht="15" customHeight="1" x14ac:dyDescent="0.2">
      <c r="B43" s="36" t="s">
        <v>52</v>
      </c>
      <c r="C43" s="57">
        <v>171047</v>
      </c>
      <c r="D43" s="63">
        <v>138008</v>
      </c>
      <c r="E43" s="51">
        <f t="shared" si="0"/>
        <v>123.93991652657816</v>
      </c>
      <c r="F43" s="19">
        <v>170275</v>
      </c>
    </row>
    <row r="44" spans="2:6" ht="15" customHeight="1" x14ac:dyDescent="0.2">
      <c r="B44" s="36" t="s">
        <v>53</v>
      </c>
      <c r="C44" s="20">
        <v>244257</v>
      </c>
      <c r="D44" s="21">
        <v>200208</v>
      </c>
      <c r="E44" s="51">
        <f t="shared" si="0"/>
        <v>122.00161831695038</v>
      </c>
      <c r="F44" s="19">
        <v>248767</v>
      </c>
    </row>
    <row r="45" spans="2:6" ht="15" customHeight="1" x14ac:dyDescent="0.2">
      <c r="B45" s="37" t="s">
        <v>54</v>
      </c>
      <c r="C45" s="58">
        <v>112992</v>
      </c>
      <c r="D45" s="64">
        <v>100917</v>
      </c>
      <c r="E45" s="52">
        <f t="shared" si="0"/>
        <v>111.9652783970986</v>
      </c>
      <c r="F45" s="22">
        <v>125659</v>
      </c>
    </row>
    <row r="46" spans="2:6" ht="15" customHeight="1" x14ac:dyDescent="0.2">
      <c r="B46" s="38" t="s">
        <v>55</v>
      </c>
      <c r="C46" s="56">
        <v>880433</v>
      </c>
      <c r="D46" s="65">
        <v>693372</v>
      </c>
      <c r="E46" s="48">
        <f t="shared" si="0"/>
        <v>126.97844735582053</v>
      </c>
      <c r="F46" s="18">
        <v>863434</v>
      </c>
    </row>
    <row r="47" spans="2:6" ht="15" customHeight="1" x14ac:dyDescent="0.2">
      <c r="B47" s="36" t="s">
        <v>56</v>
      </c>
      <c r="C47" s="59">
        <v>156745</v>
      </c>
      <c r="D47" s="66">
        <v>128297</v>
      </c>
      <c r="E47" s="48">
        <f t="shared" si="0"/>
        <v>122.17355043375917</v>
      </c>
      <c r="F47" s="19">
        <v>161434</v>
      </c>
    </row>
    <row r="48" spans="2:6" ht="15" customHeight="1" x14ac:dyDescent="0.2">
      <c r="B48" s="36" t="s">
        <v>57</v>
      </c>
      <c r="C48" s="57">
        <v>274437</v>
      </c>
      <c r="D48" s="68">
        <v>213301</v>
      </c>
      <c r="E48" s="48">
        <f t="shared" si="0"/>
        <v>128.66184406074046</v>
      </c>
      <c r="F48" s="19">
        <v>263457</v>
      </c>
    </row>
    <row r="49" spans="2:7" ht="15" customHeight="1" x14ac:dyDescent="0.2">
      <c r="B49" s="36" t="s">
        <v>58</v>
      </c>
      <c r="C49" s="56">
        <v>334318</v>
      </c>
      <c r="D49" s="65">
        <v>267370</v>
      </c>
      <c r="E49" s="48">
        <f t="shared" si="0"/>
        <v>125.03945842839511</v>
      </c>
      <c r="F49" s="19">
        <v>338108</v>
      </c>
    </row>
    <row r="50" spans="2:7" ht="15" customHeight="1" x14ac:dyDescent="0.2">
      <c r="B50" s="36" t="s">
        <v>59</v>
      </c>
      <c r="C50" s="57">
        <v>226552</v>
      </c>
      <c r="D50" s="63">
        <v>188535</v>
      </c>
      <c r="E50" s="48">
        <f t="shared" si="0"/>
        <v>120.16442570345029</v>
      </c>
      <c r="F50" s="19">
        <v>234104</v>
      </c>
    </row>
    <row r="51" spans="2:7" ht="15" customHeight="1" x14ac:dyDescent="0.2">
      <c r="B51" s="36" t="s">
        <v>60</v>
      </c>
      <c r="C51" s="57">
        <v>189032</v>
      </c>
      <c r="D51" s="63">
        <v>159352</v>
      </c>
      <c r="E51" s="48">
        <f t="shared" si="0"/>
        <v>118.62543300366484</v>
      </c>
      <c r="F51" s="19">
        <v>193800</v>
      </c>
    </row>
    <row r="52" spans="2:7" ht="15" customHeight="1" x14ac:dyDescent="0.2">
      <c r="B52" s="36" t="s">
        <v>61</v>
      </c>
      <c r="C52" s="57">
        <v>279676</v>
      </c>
      <c r="D52" s="63">
        <v>247193</v>
      </c>
      <c r="E52" s="48">
        <f t="shared" si="0"/>
        <v>113.14074427673924</v>
      </c>
      <c r="F52" s="19">
        <v>308104</v>
      </c>
    </row>
    <row r="53" spans="2:7" ht="15" customHeight="1" thickBot="1" x14ac:dyDescent="0.25">
      <c r="B53" s="41" t="s">
        <v>62</v>
      </c>
      <c r="C53" s="59">
        <v>225297</v>
      </c>
      <c r="D53" s="69">
        <v>202789</v>
      </c>
      <c r="E53" s="49">
        <f t="shared" si="0"/>
        <v>111.09922135816046</v>
      </c>
      <c r="F53" s="45">
        <v>258936</v>
      </c>
    </row>
    <row r="54" spans="2:7" ht="15" customHeight="1" x14ac:dyDescent="0.2">
      <c r="B54" s="42" t="s">
        <v>63</v>
      </c>
      <c r="C54" s="61">
        <v>20796327</v>
      </c>
      <c r="D54" s="43">
        <v>16432446</v>
      </c>
      <c r="E54" s="53">
        <f t="shared" si="0"/>
        <v>126.55649073789745</v>
      </c>
      <c r="F54" s="44">
        <v>20955450</v>
      </c>
    </row>
    <row r="55" spans="2:7" ht="15" customHeight="1" x14ac:dyDescent="0.2">
      <c r="B55" s="25"/>
      <c r="C55" s="26"/>
      <c r="D55" s="27"/>
      <c r="E55" s="28"/>
      <c r="F55" s="29"/>
    </row>
    <row r="56" spans="2:7" ht="15" customHeight="1" x14ac:dyDescent="0.35">
      <c r="B56" s="34" t="s">
        <v>8</v>
      </c>
      <c r="C56" s="47" t="s">
        <v>3</v>
      </c>
      <c r="D56" s="46" t="s">
        <v>4</v>
      </c>
      <c r="E56" s="31" t="s">
        <v>5</v>
      </c>
      <c r="F56" s="30"/>
      <c r="G56" s="30"/>
    </row>
    <row r="57" spans="2:7" ht="36" customHeight="1" thickBot="1" x14ac:dyDescent="0.45">
      <c r="B57" s="39" t="s">
        <v>14</v>
      </c>
      <c r="C57" s="54">
        <v>20.089745925415645</v>
      </c>
      <c r="D57" s="55">
        <v>15.818567114875155</v>
      </c>
      <c r="E57" s="86">
        <f>C57-D57</f>
        <v>4.2711788105404906</v>
      </c>
      <c r="F57" s="32"/>
      <c r="G57" s="32"/>
    </row>
    <row r="58" spans="2:7" ht="11" customHeight="1" x14ac:dyDescent="0.4">
      <c r="B58" s="71"/>
      <c r="C58" s="72"/>
      <c r="D58" s="73"/>
      <c r="E58" s="72"/>
      <c r="F58" s="32"/>
      <c r="G58" s="32"/>
    </row>
    <row r="59" spans="2:7" ht="15" customHeight="1" x14ac:dyDescent="0.4">
      <c r="B59" s="74" t="s">
        <v>11</v>
      </c>
      <c r="C59" s="74"/>
      <c r="D59" s="74"/>
      <c r="E59" s="74"/>
      <c r="F59" s="74"/>
      <c r="G59" s="32"/>
    </row>
    <row r="60" spans="2:7" ht="15" customHeight="1" x14ac:dyDescent="0.4">
      <c r="B60" s="74" t="s">
        <v>12</v>
      </c>
      <c r="C60" s="74"/>
      <c r="D60" s="74"/>
      <c r="E60" s="74"/>
      <c r="F60" s="74"/>
      <c r="G60" s="32"/>
    </row>
    <row r="61" spans="2:7" ht="15" customHeight="1" x14ac:dyDescent="0.4">
      <c r="B61" s="74" t="s">
        <v>64</v>
      </c>
      <c r="C61" s="74"/>
      <c r="D61" s="74"/>
      <c r="E61" s="74"/>
      <c r="F61" s="74"/>
      <c r="G61" s="32"/>
    </row>
    <row r="62" spans="2:7" ht="15" customHeight="1" x14ac:dyDescent="0.4">
      <c r="B62" s="70"/>
      <c r="C62" s="33"/>
      <c r="D62" s="33"/>
      <c r="E62" s="33"/>
      <c r="F62" s="32"/>
      <c r="G62" s="32"/>
    </row>
    <row r="63" spans="2:7" ht="15" customHeight="1" x14ac:dyDescent="0.2">
      <c r="B63" s="70"/>
    </row>
  </sheetData>
  <mergeCells count="8">
    <mergeCell ref="B59:F59"/>
    <mergeCell ref="B60:F60"/>
    <mergeCell ref="B61:F61"/>
    <mergeCell ref="B1:F1"/>
    <mergeCell ref="B4:B6"/>
    <mergeCell ref="C4:C5"/>
    <mergeCell ref="D4:F4"/>
    <mergeCell ref="F5:F6"/>
  </mergeCells>
  <phoneticPr fontId="1"/>
  <printOptions horizontalCentered="1"/>
  <pageMargins left="0.39370078740157483" right="0.39370078740157483" top="0.39370078740157483" bottom="0.39370078740157483" header="0.51181102362204722" footer="0.51181102362204722"/>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