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4A91A208-84E5-4B9E-89DF-29CB6553FAFD}" xr6:coauthVersionLast="47" xr6:coauthVersionMax="47" xr10:uidLastSave="{00000000-0000-0000-0000-000000000000}"/>
  <bookViews>
    <workbookView xWindow="390" yWindow="390" windowWidth="19320" windowHeight="11295" xr2:uid="{EC942198-CA08-4B8F-8F61-FE9E2DEC6DE0}"/>
  </bookViews>
  <sheets>
    <sheet name="免則別表第二号第５　注40の様式（特定役員）" sheetId="21" r:id="rId1"/>
    <sheet name="免則別表第二号第5 注41 ア 議決権の総数" sheetId="22" r:id="rId2"/>
    <sheet name="免則別表第二号第５　注41の様式　イ　" sheetId="23" r:id="rId3"/>
  </sheets>
  <definedNames>
    <definedName name="_xlnm.Print_Area" localSheetId="0">'免則別表第二号第５　注40の様式（特定役員）'!$A$1:$K$27</definedName>
    <definedName name="_xlnm.Print_Area" localSheetId="1">'免則別表第二号第5 注41 ア 議決権の総数'!$A$1:$N$31</definedName>
    <definedName name="_xlnm.Print_Area" localSheetId="2">'免則別表第二号第５　注41の様式　イ　'!$A$1:$M$27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23" l="1"/>
  <c r="P9" i="23"/>
  <c r="Q9" i="23"/>
  <c r="K10" i="23"/>
  <c r="P10" i="23"/>
  <c r="Q10" i="23"/>
  <c r="K11" i="23"/>
  <c r="P11" i="23"/>
  <c r="Q11" i="23"/>
  <c r="K12" i="23"/>
  <c r="P12" i="23"/>
  <c r="Q12" i="23"/>
  <c r="K13" i="23"/>
  <c r="P13" i="23"/>
  <c r="Q13" i="23"/>
  <c r="K14" i="23"/>
  <c r="P14" i="23"/>
  <c r="Q14" i="23"/>
  <c r="I16" i="23"/>
  <c r="J16" i="23"/>
  <c r="K16" i="23"/>
  <c r="P16" i="23"/>
  <c r="R16" i="23"/>
  <c r="Q8" i="22" l="1"/>
  <c r="R8" i="22"/>
  <c r="Q9" i="22"/>
  <c r="Q10" i="22"/>
  <c r="R10" i="22"/>
  <c r="Q11" i="22"/>
  <c r="R11" i="22"/>
  <c r="Q12" i="22"/>
  <c r="Q13" i="22"/>
  <c r="R13" i="22"/>
  <c r="Q14" i="22"/>
  <c r="Q15" i="22"/>
  <c r="R15" i="22"/>
  <c r="F16" i="22"/>
  <c r="Q16" i="22" s="1"/>
  <c r="G16" i="22"/>
  <c r="T16" i="22"/>
  <c r="Q17" i="22"/>
  <c r="R17" i="22"/>
  <c r="S16" i="22" l="1"/>
  <c r="N14" i="21"/>
  <c r="N15" i="21"/>
  <c r="N16" i="21"/>
  <c r="N17" i="21"/>
  <c r="N18" i="21"/>
  <c r="N19" i="21"/>
  <c r="N11" i="21"/>
  <c r="N12" i="21"/>
  <c r="N13" i="21"/>
  <c r="N8" i="21"/>
  <c r="N9" i="21"/>
  <c r="N10" i="21"/>
  <c r="N7" i="21"/>
</calcChain>
</file>

<file path=xl/sharedStrings.xml><?xml version="1.0" encoding="utf-8"?>
<sst xmlns="http://schemas.openxmlformats.org/spreadsheetml/2006/main" count="183" uniqueCount="105">
  <si>
    <t>備考</t>
    <rPh sb="0" eb="2">
      <t>ビコウ</t>
    </rPh>
    <phoneticPr fontId="5"/>
  </si>
  <si>
    <t>（注１）</t>
    <phoneticPr fontId="5"/>
  </si>
  <si>
    <t>（注２）</t>
    <phoneticPr fontId="5"/>
  </si>
  <si>
    <t>（注３）</t>
    <phoneticPr fontId="5"/>
  </si>
  <si>
    <t>（注４）</t>
    <phoneticPr fontId="5"/>
  </si>
  <si>
    <t>（注５）</t>
    <phoneticPr fontId="5"/>
  </si>
  <si>
    <t>（注６）</t>
    <phoneticPr fontId="5"/>
  </si>
  <si>
    <t>有</t>
    <rPh sb="0" eb="1">
      <t>ア</t>
    </rPh>
    <phoneticPr fontId="5"/>
  </si>
  <si>
    <t>無</t>
    <rPh sb="0" eb="1">
      <t>ナ</t>
    </rPh>
    <phoneticPr fontId="5"/>
  </si>
  <si>
    <t>日本の国籍
の有無</t>
    <rPh sb="0" eb="2">
      <t>ニホン</t>
    </rPh>
    <rPh sb="3" eb="5">
      <t>コクセキ</t>
    </rPh>
    <rPh sb="7" eb="9">
      <t>ウム</t>
    </rPh>
    <phoneticPr fontId="5"/>
  </si>
  <si>
    <t>住　　所</t>
    <rPh sb="0" eb="1">
      <t>ジュウ</t>
    </rPh>
    <rPh sb="3" eb="4">
      <t>ショ</t>
    </rPh>
    <phoneticPr fontId="5"/>
  </si>
  <si>
    <t>フリガナ
氏　　名</t>
    <phoneticPr fontId="5"/>
  </si>
  <si>
    <t>役　名</t>
    <rPh sb="0" eb="1">
      <t>ヤク</t>
    </rPh>
    <rPh sb="2" eb="3">
      <t>ナ</t>
    </rPh>
    <phoneticPr fontId="5"/>
  </si>
  <si>
    <t>【表示の説明】</t>
    <rPh sb="1" eb="3">
      <t>ヒョウジ</t>
    </rPh>
    <rPh sb="4" eb="6">
      <t>セツメイ</t>
    </rPh>
    <phoneticPr fontId="5"/>
  </si>
  <si>
    <t>☑</t>
    <phoneticPr fontId="5"/>
  </si>
  <si>
    <t>□</t>
    <phoneticPr fontId="5"/>
  </si>
  <si>
    <t>□</t>
  </si>
  <si>
    <t>未入力欄がないことの確認</t>
    <rPh sb="0" eb="3">
      <t>ミニュウリョク</t>
    </rPh>
    <rPh sb="3" eb="4">
      <t>ラン</t>
    </rPh>
    <rPh sb="10" eb="12">
      <t>カクニン</t>
    </rPh>
    <phoneticPr fontId="5"/>
  </si>
  <si>
    <t>○無線局免許手続規則　別表第二号第５(無線局事項書)</t>
    <rPh sb="1" eb="4">
      <t>ムセンキョク</t>
    </rPh>
    <rPh sb="4" eb="6">
      <t>メンキョ</t>
    </rPh>
    <rPh sb="6" eb="8">
      <t>テツヅ</t>
    </rPh>
    <rPh sb="8" eb="10">
      <t>キソク</t>
    </rPh>
    <rPh sb="11" eb="13">
      <t>ベッピョウ</t>
    </rPh>
    <rPh sb="13" eb="14">
      <t>ダイ</t>
    </rPh>
    <rPh sb="14" eb="15">
      <t>2</t>
    </rPh>
    <rPh sb="15" eb="16">
      <t>ゴウ</t>
    </rPh>
    <rPh sb="16" eb="17">
      <t>ダイ</t>
    </rPh>
    <rPh sb="19" eb="22">
      <t>ムセンキョク</t>
    </rPh>
    <rPh sb="22" eb="25">
      <t>ジコウショ</t>
    </rPh>
    <phoneticPr fontId="5"/>
  </si>
  <si>
    <t>○確認欄</t>
    <phoneticPr fontId="5"/>
  </si>
  <si>
    <t>　株式会社にあつては役員、その他の法人又は団体にあつてはこれに準ずる者について記載すること。ただし、定款に別段の定めがある場合は、その定めに従い記載し、定款を提出すること。</t>
    <phoneticPr fontId="5"/>
  </si>
  <si>
    <t>　住所の欄は、住民基本台帳に記載された住所の都道府県市区町村（外国に住所を有する者にあつてはこれに準ずるもの）を記載すること。</t>
    <phoneticPr fontId="5"/>
  </si>
  <si>
    <t>　役名の欄は、代表権を有する役員については役名の前に「㈹」の文字を、常勤の役員については役名の後に「（常）」の文字を付記すること。</t>
    <phoneticPr fontId="5"/>
  </si>
  <si>
    <t>　日本の国籍の有無の欄は、全ての役員について記載すること。</t>
    <phoneticPr fontId="5"/>
  </si>
  <si>
    <t>　備考の欄は、予定のものについてはその旨を記載すること。</t>
    <phoneticPr fontId="5"/>
  </si>
  <si>
    <t>　⑴　衛星基幹放送局等</t>
    <phoneticPr fontId="5"/>
  </si>
  <si>
    <t>　小数点第３位を四捨五入して小数点第２位まで記載すること。ただし、四捨五入する前の割合が３分の１未満である場合において、小数点第３位を四捨五入して33.33%となり、四捨五入する前の割合が３分の１未満であることが確認できないときは、四捨五入せず、割合が３分の１未満であることがわかる小数点以下の位まで記載し、その位未満の端数は切り捨てて記載すること（例：33.33321%の場合は33.3332%まで記載すること。）。また、記載事項を証するものとして、次の様式を添付すること。</t>
    <phoneticPr fontId="5"/>
  </si>
  <si>
    <t>40　39の欄は、法人又は団体の場合に限つて記載することとし、次によること。また、同一人が開設する無線局である場合においては、一の無線局についてのみ記載し、他の無線局については、当該一の無線局の記載事項と同一である旨を記載して、その記載を省略することができる。</t>
    <phoneticPr fontId="5"/>
  </si>
  <si>
    <t>　株式会社であるか、その他の法人又は団体であるかにかかわらず、日本の国籍を有する役員が日本の国籍を有することを証する書類（例：戸籍抄本、本籍の記載のある住民票又は旅券（現に有効なものに限る。）の写し）を添付すること。法人にあつては、登記事項証明書（登記事項証明書に代表者以外の記載がない者にあつてはこれに準ずる役員の一覧が記載された書類）を添付すること。</t>
    <phoneticPr fontId="5"/>
  </si>
  <si>
    <t>未入力欄あり：「氏名」欄から「役名」欄において、入力がされてない欄がありますので、入力してください。</t>
    <rPh sb="0" eb="3">
      <t>ミニュウリョク</t>
    </rPh>
    <rPh sb="3" eb="4">
      <t>ラン</t>
    </rPh>
    <rPh sb="8" eb="10">
      <t>シメイ</t>
    </rPh>
    <rPh sb="11" eb="12">
      <t>ラン</t>
    </rPh>
    <rPh sb="15" eb="17">
      <t>ヤクメイ</t>
    </rPh>
    <rPh sb="18" eb="19">
      <t>ラン</t>
    </rPh>
    <rPh sb="24" eb="26">
      <t>ニュウリョク</t>
    </rPh>
    <rPh sb="32" eb="33">
      <t>ラン</t>
    </rPh>
    <rPh sb="41" eb="43">
      <t>ニュウリョク</t>
    </rPh>
    <phoneticPr fontId="5"/>
  </si>
  <si>
    <t>　法第４条の免許を受けて設立される株式会社にあつては、設立時発行株式の状況を記載すること（イにおいて同じ。）。</t>
    <phoneticPr fontId="5"/>
  </si>
  <si>
    <t>（注13）</t>
    <phoneticPr fontId="5"/>
  </si>
  <si>
    <t>　単元株式数を定款で定めていない株式会社にあつては、１単元の株式数の欄の記載を要しない。</t>
    <phoneticPr fontId="5"/>
  </si>
  <si>
    <t>（注12）</t>
    <phoneticPr fontId="5"/>
  </si>
  <si>
    <t>　表に記載の内容を証する書類（例：株式分布状況表、株主名簿（全ての株主について記載があるもの。）、有価証券報告書、定款等の議決権の数の状況が分かる資料）を添付すること。法人(表に記載の内容に関する事項の登記を要しない者を除く。)にあつては、登記事項証明書を添付すること。</t>
    <phoneticPr fontId="5"/>
  </si>
  <si>
    <t>（注11）</t>
    <phoneticPr fontId="5"/>
  </si>
  <si>
    <t>　(Ｉ)の欄は、発行済株式及び議決権の総数を記載すること。</t>
    <phoneticPr fontId="5"/>
  </si>
  <si>
    <t>（注10）</t>
    <phoneticPr fontId="5"/>
  </si>
  <si>
    <t>　(Ｈ)の欄は、単元未満株式の総数を記載すること。</t>
    <phoneticPr fontId="5"/>
  </si>
  <si>
    <t>（注９）</t>
    <phoneticPr fontId="5"/>
  </si>
  <si>
    <t>　(Ｇ)の欄は、自己保有株式、相互保有株式又は特定外国株式に該当する株式以外の完全議決権株式について、株式数及び議決権の数を記載すること。</t>
    <phoneticPr fontId="5"/>
  </si>
  <si>
    <t>（注８）</t>
    <phoneticPr fontId="5"/>
  </si>
  <si>
    <t>　(Ｆ)の欄は、放送法第125条第１項又は第２項において準用する同法第116条第２項の規定により株主名簿への記載又は記録を拒否している株式（以下この別表において「特定外国株式」という。）の数を記載すること。</t>
    <phoneticPr fontId="5"/>
  </si>
  <si>
    <t>（注７）</t>
    <phoneticPr fontId="5"/>
  </si>
  <si>
    <t>　(Ｅ)の欄は、完全議決権株式のうち、会社法第308条第１項及び会社法施行規則第67条第１項に定める、株式会社が株主の経営を実質的に支配することが可能な関係にある場合における当該株主が保有する株式（以下この別表において「相互保有株式」という。）について、申請者（申請者の子会社を含む。）における株主の同項に定める相互保有対象議決権の総数の４分の１以上の保有の有無を確認し該当する□にレ印を付けた上で、総数を記載すること。</t>
    <phoneticPr fontId="5"/>
  </si>
  <si>
    <t>　(Ｄ)の欄は、無議決権株式又は議決権制限株式以外の株式（単元未満株式を除く。以下この別表において「完全議決権株式」という。）のうち、会社法第308条第２項の規定により議決権を有しない株式（以下この別表において「自己保有株式」という。）の総数を記載すること。</t>
    <phoneticPr fontId="5"/>
  </si>
  <si>
    <t>　(Ｃ)の欄は、会社法第108条第１項第３号の規定により、株主総会の一部の事項について議決権を行使することができない株式（単元未満株式を除く。以下この別表において「議決権制限株式」という。）の総数を記載し、当該株式は議決権の数に含める。</t>
    <phoneticPr fontId="5"/>
  </si>
  <si>
    <t>　(Ｂ)の欄は、会社法第108条第１項第３号の規定により、株主総会の全部の事項について議決権を行使することができない株式（同法第189条第１項に定める、単元株式数に満たない数の株式（以下この別表において「単元未満株式」という。）を除く。以下この別表において「無議決権株式」という。）の総数を記載し、当該株式は議決権の数に含めない。</t>
    <phoneticPr fontId="5"/>
  </si>
  <si>
    <t>　(Ａ)の欄は、申請者が株式会社である場合に記載すること。</t>
    <phoneticPr fontId="5"/>
  </si>
  <si>
    <t>　最近日現在の議決権の状況について記載すること。</t>
    <phoneticPr fontId="5"/>
  </si>
  <si>
    <t>1単元の株式数</t>
    <rPh sb="1" eb="3">
      <t>タンゲン</t>
    </rPh>
    <rPh sb="4" eb="7">
      <t>カブシキスウ</t>
    </rPh>
    <phoneticPr fontId="5"/>
  </si>
  <si>
    <t>総数（I）</t>
    <rPh sb="0" eb="2">
      <t>ソウスウ</t>
    </rPh>
    <phoneticPr fontId="5"/>
  </si>
  <si>
    <t>単元未満株式（H）</t>
    <rPh sb="0" eb="2">
      <t>タンゲン</t>
    </rPh>
    <rPh sb="2" eb="4">
      <t>ミマン</t>
    </rPh>
    <rPh sb="4" eb="6">
      <t>カブシキ</t>
    </rPh>
    <phoneticPr fontId="5"/>
  </si>
  <si>
    <t>その他（G）</t>
    <rPh sb="2" eb="3">
      <t>タ</t>
    </rPh>
    <phoneticPr fontId="5"/>
  </si>
  <si>
    <t>特定外国株式（F）</t>
    <rPh sb="0" eb="2">
      <t>トクテイ</t>
    </rPh>
    <rPh sb="2" eb="4">
      <t>ガイコク</t>
    </rPh>
    <rPh sb="4" eb="6">
      <t>カブシキ</t>
    </rPh>
    <phoneticPr fontId="5"/>
  </si>
  <si>
    <t>申請者（子会社を含む。）における株主の相互保有対象議決権の総数の４分の１以上の保有の有無</t>
    <phoneticPr fontId="5"/>
  </si>
  <si>
    <t>相互保有株式（E）</t>
    <rPh sb="0" eb="2">
      <t>ソウゴ</t>
    </rPh>
    <rPh sb="2" eb="4">
      <t>ホユウ</t>
    </rPh>
    <rPh sb="4" eb="6">
      <t>カブシキ</t>
    </rPh>
    <phoneticPr fontId="5"/>
  </si>
  <si>
    <t>自己保有株式（D）</t>
    <rPh sb="0" eb="2">
      <t>ジコ</t>
    </rPh>
    <rPh sb="2" eb="4">
      <t>ホユウ</t>
    </rPh>
    <rPh sb="4" eb="6">
      <t>カブシキ</t>
    </rPh>
    <phoneticPr fontId="5"/>
  </si>
  <si>
    <t>完全議決権株式</t>
    <rPh sb="0" eb="2">
      <t>カンゼン</t>
    </rPh>
    <rPh sb="2" eb="5">
      <t>ギケツケン</t>
    </rPh>
    <rPh sb="5" eb="7">
      <t>カブシキ</t>
    </rPh>
    <phoneticPr fontId="5"/>
  </si>
  <si>
    <t>議決権制限株式（C）</t>
    <rPh sb="0" eb="3">
      <t>ギケツケン</t>
    </rPh>
    <rPh sb="3" eb="5">
      <t>セイゲン</t>
    </rPh>
    <rPh sb="5" eb="7">
      <t>カブシキ</t>
    </rPh>
    <phoneticPr fontId="5"/>
  </si>
  <si>
    <t>無議決権株式（B）</t>
    <rPh sb="0" eb="3">
      <t>ムギケツ</t>
    </rPh>
    <rPh sb="3" eb="4">
      <t>ケン</t>
    </rPh>
    <rPh sb="4" eb="6">
      <t>カブシキ</t>
    </rPh>
    <phoneticPr fontId="5"/>
  </si>
  <si>
    <t>発行済株式（A）</t>
    <rPh sb="0" eb="2">
      <t>ハッコウ</t>
    </rPh>
    <rPh sb="2" eb="3">
      <t>ズ</t>
    </rPh>
    <rPh sb="3" eb="5">
      <t>カブシキ</t>
    </rPh>
    <phoneticPr fontId="5"/>
  </si>
  <si>
    <t>議決権の数の総数</t>
    <rPh sb="0" eb="3">
      <t>ギケツケン</t>
    </rPh>
    <rPh sb="4" eb="5">
      <t>スウ</t>
    </rPh>
    <rPh sb="6" eb="8">
      <t>ソウスウ</t>
    </rPh>
    <phoneticPr fontId="5"/>
  </si>
  <si>
    <t>株式数の総数</t>
    <rPh sb="0" eb="3">
      <t>カブシキスウ</t>
    </rPh>
    <rPh sb="4" eb="6">
      <t>ソウスウ</t>
    </rPh>
    <phoneticPr fontId="5"/>
  </si>
  <si>
    <t>議決権の数（個）</t>
    <rPh sb="0" eb="3">
      <t>ギケツケン</t>
    </rPh>
    <rPh sb="4" eb="5">
      <t>カズ</t>
    </rPh>
    <rPh sb="6" eb="7">
      <t>コ</t>
    </rPh>
    <phoneticPr fontId="5"/>
  </si>
  <si>
    <t>株式数（株）</t>
    <rPh sb="0" eb="3">
      <t>カブシキスウ</t>
    </rPh>
    <rPh sb="4" eb="5">
      <t>カブ</t>
    </rPh>
    <phoneticPr fontId="5"/>
  </si>
  <si>
    <t>区　　分</t>
    <rPh sb="0" eb="1">
      <t>ク</t>
    </rPh>
    <rPh sb="3" eb="4">
      <t>ブン</t>
    </rPh>
    <phoneticPr fontId="5"/>
  </si>
  <si>
    <t>総数が各項目と合計と一致していることの確認</t>
    <rPh sb="0" eb="2">
      <t>ソウスウ</t>
    </rPh>
    <rPh sb="3" eb="4">
      <t>カク</t>
    </rPh>
    <rPh sb="4" eb="6">
      <t>コウモク</t>
    </rPh>
    <rPh sb="7" eb="9">
      <t>ゴウケイ</t>
    </rPh>
    <rPh sb="10" eb="12">
      <t>イッチ</t>
    </rPh>
    <rPh sb="19" eb="21">
      <t>カクニン</t>
    </rPh>
    <phoneticPr fontId="5"/>
  </si>
  <si>
    <t>入力不要欄への
入力がないことの確認</t>
    <rPh sb="0" eb="2">
      <t>ニュウリョク</t>
    </rPh>
    <rPh sb="2" eb="4">
      <t>フヨウ</t>
    </rPh>
    <rPh sb="4" eb="5">
      <t>ラン</t>
    </rPh>
    <rPh sb="16" eb="18">
      <t>カクニン</t>
    </rPh>
    <phoneticPr fontId="5"/>
  </si>
  <si>
    <t>未入力欄が
ないことの確認</t>
    <rPh sb="0" eb="3">
      <t>ミニュウリョク</t>
    </rPh>
    <rPh sb="3" eb="4">
      <t>ラン</t>
    </rPh>
    <phoneticPr fontId="5"/>
  </si>
  <si>
    <t>　　ア　議決権の総数</t>
    <phoneticPr fontId="5"/>
  </si>
  <si>
    <t>○確認欄（※申請者が株式会社の場合のみこちらで確認してください。）</t>
    <rPh sb="1" eb="3">
      <t>カクニン</t>
    </rPh>
    <rPh sb="3" eb="4">
      <t>ラン</t>
    </rPh>
    <rPh sb="6" eb="9">
      <t>シンセイシャ</t>
    </rPh>
    <rPh sb="10" eb="14">
      <t>カブシキガイシャ</t>
    </rPh>
    <rPh sb="15" eb="17">
      <t>バアイ</t>
    </rPh>
    <rPh sb="23" eb="25">
      <t>カクニン</t>
    </rPh>
    <phoneticPr fontId="5"/>
  </si>
  <si>
    <t>　       小数点第３位を四捨五入して小数点第２位まで記載すること。ただし、四捨五入する前の割合が３分の１未満である場合において、小数点第３位を四捨五入して33.33%となり、四捨五入する前の割合が３分の１未満であることが確認できないときは、四捨五入せず、割合が３分の１未満であることがわかる小数点以下の位まで記載し、その位未満の端数は切り捨てて記載すること（例：33.33321%の場合は33.3332%まで記載すること。）。また、記載事項を証するものとして、次の様式を添付すること。</t>
    <phoneticPr fontId="5"/>
  </si>
  <si>
    <t>　　⑴　衛星基幹放送局等</t>
    <phoneticPr fontId="5"/>
  </si>
  <si>
    <t>　41　40の欄は、法人又は団体の場合に限つて記載することとし、次によること。また、同一人が開設する無線局である場合においては、一の無線局についてのみ記載し、他の無線局については、当該一の無線局の記載事項と同一である旨を記載して、その記載を省略することができる。</t>
    <phoneticPr fontId="5"/>
  </si>
  <si>
    <t>　(Ｃ)及び(Ｄ)を証する書類（例：株式分布状況表、株主名簿（全ての株主について記載があるもの。）、有価証券報告書等の議決権の数の状況が分かる資料）を添付すること。法人((Ｃ)及び(Ｄ)に関する事項の登記を要しない者を除く。)にあつては、登記事項証明書を添付すること。</t>
    <phoneticPr fontId="5"/>
  </si>
  <si>
    <t>　(Ｆ)の欄は、議決権の総数の1000分の１未満を占める外国法人等について合算して記載すること。この場合において、当該外国法人等の数を「（計　者）」に記載すること。</t>
    <phoneticPr fontId="5"/>
  </si>
  <si>
    <t>　(Ｅ)の欄は、アの(Ｉ)に記載した議決権の総数に対するイの(Ｄ)の比率を記載すること。この場合において、合計の欄以外の欄は小数点第３位を四捨五入して小数点第２位まで記載し、合計の欄は、上欄に記載した四捨五入した後の比率の合算値を記載するのではなく、四捨五入せずに計算した各値の合算値を記載すること。当該合算値については、小数点第３位を四捨五入して小数点第２位まで記載すること。ただし、四捨五入する前の比率が３分の１未満である場合において、小数点第３位を四捨五入して33.33%となり、四捨五入する前の比率が３分の１未満であることが確認できないときは、四捨五入せず、比率が３分の１未満であることがわかる小数点以下の位まで記載し、その位未満の端数は切り捨てて記載すること（例：33.33321%の場合は33.3332%まで記載すること。）。</t>
  </si>
  <si>
    <t>　(Ｄ)の欄は、申請者が株式会社である場合は、(Ｃ)から株主総会の議決権を有しないこととされる株式（アの(Ｃ)の議決権制限株式を除く。）の数を減じて計算した数を記載すること。</t>
    <phoneticPr fontId="5"/>
  </si>
  <si>
    <t>　(Ｃ)の欄は、申請者が株式会社である場合に記載すること。</t>
    <phoneticPr fontId="5"/>
  </si>
  <si>
    <t>　(Ｂ)の欄は、行政手続における特定の個人を識別するための番号の利用等に関する法律第２条第16項に規定する法人番号を有する場合に記載すること。ただし、法人番号が不明の場合は記載を要しない。</t>
  </si>
  <si>
    <t>　(Ａ)の欄は、都道府県市区町村（外国法人等にあつてはこれに準ずるもの）を記載すること。この場合において、法人又は団体にあつては、本店又は主たる事務所の所在地を記載すること。</t>
    <phoneticPr fontId="5"/>
  </si>
  <si>
    <t>「正しく計算されていない」：議決権の数（D）／議決権の総数の計算結果（％。小数点第３位を四捨五入し小数点第２位まで。）と一致しない値が入力されています。確認してください。</t>
    <phoneticPr fontId="5"/>
  </si>
  <si>
    <t>　申請者が株式会社である場合は株主、その他の法人又は団体である場合は社員又は理事等についての事項を記載すること。ただし、定款に別段の定めがある場合は、その定めに従い記載し、定款を提出すること。</t>
    <phoneticPr fontId="5"/>
  </si>
  <si>
    <t>【表示の説明】</t>
    <phoneticPr fontId="5"/>
  </si>
  <si>
    <t>　外国法人等とは、法第５条第１項第１号から第３号までに掲げる者をいう。</t>
    <phoneticPr fontId="5"/>
  </si>
  <si>
    <t>合　計</t>
    <rPh sb="0" eb="1">
      <t>ゴウ</t>
    </rPh>
    <rPh sb="2" eb="3">
      <t>ケイ</t>
    </rPh>
    <phoneticPr fontId="5"/>
  </si>
  <si>
    <t>者）（F）</t>
    <phoneticPr fontId="5"/>
  </si>
  <si>
    <t>（計</t>
    <phoneticPr fontId="5"/>
  </si>
  <si>
    <t>議決権の総数の1000分の１未満を占める者の合計</t>
    <rPh sb="0" eb="3">
      <t>ギケツケン</t>
    </rPh>
    <rPh sb="4" eb="6">
      <t>ソウスウ</t>
    </rPh>
    <rPh sb="11" eb="12">
      <t>ブン</t>
    </rPh>
    <rPh sb="14" eb="16">
      <t>ミマン</t>
    </rPh>
    <rPh sb="17" eb="18">
      <t>シ</t>
    </rPh>
    <rPh sb="20" eb="21">
      <t>モノ</t>
    </rPh>
    <rPh sb="22" eb="24">
      <t>ゴウケイ</t>
    </rPh>
    <phoneticPr fontId="5"/>
  </si>
  <si>
    <t>議決権の総数の1000分の１以上を占める者</t>
    <rPh sb="0" eb="3">
      <t>ギケツケン</t>
    </rPh>
    <rPh sb="4" eb="6">
      <t>ソウスウ</t>
    </rPh>
    <rPh sb="11" eb="12">
      <t>ブン</t>
    </rPh>
    <rPh sb="14" eb="16">
      <t>イジョウ</t>
    </rPh>
    <rPh sb="17" eb="18">
      <t>シ</t>
    </rPh>
    <rPh sb="20" eb="21">
      <t>モノ</t>
    </rPh>
    <phoneticPr fontId="5"/>
  </si>
  <si>
    <t>外国法人等</t>
    <rPh sb="0" eb="2">
      <t>ガイコク</t>
    </rPh>
    <rPh sb="2" eb="4">
      <t>ホウジン</t>
    </rPh>
    <rPh sb="4" eb="5">
      <t>トウ</t>
    </rPh>
    <phoneticPr fontId="5"/>
  </si>
  <si>
    <t>外資比率が２0％を
下回っていること
の確認</t>
    <rPh sb="0" eb="2">
      <t>ガイシ</t>
    </rPh>
    <rPh sb="2" eb="4">
      <t>ヒリツ</t>
    </rPh>
    <rPh sb="10" eb="12">
      <t>シタマワ</t>
    </rPh>
    <rPh sb="20" eb="22">
      <t>カクニン</t>
    </rPh>
    <phoneticPr fontId="5"/>
  </si>
  <si>
    <t>Eの欄が正しく計算されていることの確認</t>
    <phoneticPr fontId="5"/>
  </si>
  <si>
    <t>未入力欄が
ないことの確認
（備考欄を除く）</t>
    <rPh sb="0" eb="1">
      <t>ミ</t>
    </rPh>
    <rPh sb="1" eb="3">
      <t>ニュウリョク</t>
    </rPh>
    <rPh sb="3" eb="4">
      <t>ラン</t>
    </rPh>
    <rPh sb="11" eb="13">
      <t>カクニン</t>
    </rPh>
    <rPh sb="15" eb="17">
      <t>ビコウ</t>
    </rPh>
    <rPh sb="17" eb="18">
      <t>ラン</t>
    </rPh>
    <rPh sb="19" eb="20">
      <t>ノゾ</t>
    </rPh>
    <phoneticPr fontId="5"/>
  </si>
  <si>
    <t>※以下の確認で使用するため、議決権の総数を入力してください</t>
    <phoneticPr fontId="5"/>
  </si>
  <si>
    <t>（D）／議決権の総数（％）（E）</t>
    <rPh sb="4" eb="7">
      <t>ギケツケン</t>
    </rPh>
    <rPh sb="8" eb="10">
      <t>ソウスウ</t>
    </rPh>
    <phoneticPr fontId="5"/>
  </si>
  <si>
    <t>議決権の数（個）（D）</t>
    <rPh sb="0" eb="3">
      <t>ギケツケン</t>
    </rPh>
    <rPh sb="4" eb="5">
      <t>カズ</t>
    </rPh>
    <rPh sb="6" eb="7">
      <t>コ</t>
    </rPh>
    <phoneticPr fontId="5"/>
  </si>
  <si>
    <t>株式数（株）（C）</t>
    <rPh sb="0" eb="3">
      <t>カブシキスウ</t>
    </rPh>
    <rPh sb="4" eb="5">
      <t>カブ</t>
    </rPh>
    <phoneticPr fontId="5"/>
  </si>
  <si>
    <t>法人番号（B）</t>
    <rPh sb="0" eb="2">
      <t>ホウジン</t>
    </rPh>
    <rPh sb="2" eb="4">
      <t>バンゴウ</t>
    </rPh>
    <phoneticPr fontId="5"/>
  </si>
  <si>
    <t>住所（A）</t>
    <rPh sb="0" eb="2">
      <t>ジュウショ</t>
    </rPh>
    <phoneticPr fontId="5"/>
  </si>
  <si>
    <t>氏名又は名称</t>
    <rPh sb="0" eb="2">
      <t>シメイ</t>
    </rPh>
    <rPh sb="2" eb="3">
      <t>マタ</t>
    </rPh>
    <rPh sb="4" eb="6">
      <t>メイショウ</t>
    </rPh>
    <phoneticPr fontId="5"/>
  </si>
  <si>
    <t>議決権の総数</t>
    <rPh sb="0" eb="3">
      <t>ギケツケン</t>
    </rPh>
    <rPh sb="4" eb="6">
      <t>ソウスウ</t>
    </rPh>
    <phoneticPr fontId="5"/>
  </si>
  <si>
    <t>　　　イ　議決権割合に関する事項</t>
    <rPh sb="5" eb="8">
      <t>ギケツケン</t>
    </rPh>
    <rPh sb="8" eb="10">
      <t>ワリアイ</t>
    </rPh>
    <phoneticPr fontId="5"/>
  </si>
  <si>
    <t>○確認欄</t>
    <rPh sb="1" eb="3">
      <t>カクニン</t>
    </rPh>
    <rPh sb="3" eb="4">
      <t>ラン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</si>
</sst>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Segoe UI Symbol"/>
      <family val="2"/>
    </font>
    <font>
      <sz val="14"/>
      <color theme="1"/>
      <name val="Yu Gothic"/>
      <family val="3"/>
      <charset val="128"/>
      <scheme val="minor"/>
    </font>
    <font>
      <b/>
      <sz val="11"/>
      <color theme="1"/>
      <name val="Yu Gothic"/>
      <family val="3"/>
      <charset val="128"/>
      <scheme val="minor"/>
    </font>
    <font>
      <sz val="11"/>
      <color theme="1"/>
      <name val="Yu Gothic"/>
      <family val="2"/>
      <scheme val="minor"/>
    </font>
  </fonts>
  <fills count="5">
    <fill>
      <patternFill patternType="none"/>
    </fill>
    <fill>
      <patternFill patternType="gray125"/>
    </fill>
    <fill>
      <patternFill patternType="solid">
        <fgColor theme="9" tint="0.79998168889431442"/>
        <bgColor indexed="65"/>
      </patternFill>
    </fill>
    <fill>
      <patternFill patternType="solid">
        <fgColor theme="4" tint="0.79998168889431442"/>
        <bgColor indexed="64"/>
      </patternFill>
    </fill>
    <fill>
      <patternFill patternType="solid">
        <fgColor theme="7"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mediumDashed">
        <color auto="1"/>
      </top>
      <bottom/>
      <diagonal/>
    </border>
    <border>
      <left style="mediumDashed">
        <color auto="1"/>
      </left>
      <right/>
      <top/>
      <bottom/>
      <diagonal/>
    </border>
    <border>
      <left/>
      <right style="mediumDashed">
        <color auto="1"/>
      </right>
      <top/>
      <bottom/>
      <diagonal/>
    </border>
    <border>
      <left style="thin">
        <color theme="0"/>
      </left>
      <right style="thin">
        <color theme="0"/>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right/>
      <top/>
      <bottom style="mediumDashed">
        <color auto="1"/>
      </bottom>
      <diagonal/>
    </border>
    <border>
      <left/>
      <right style="mediumDashed">
        <color auto="1"/>
      </right>
      <top/>
      <bottom style="mediumDashed">
        <color auto="1"/>
      </bottom>
      <diagonal/>
    </border>
    <border>
      <left style="mediumDashed">
        <color auto="1"/>
      </left>
      <right/>
      <top/>
      <bottom style="mediumDashed">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diagonal style="thin">
        <color indexed="64"/>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Dashed">
        <color auto="1"/>
      </right>
      <top style="mediumDashed">
        <color auto="1"/>
      </top>
      <bottom/>
      <diagonal/>
    </border>
    <border>
      <left style="mediumDashed">
        <color auto="1"/>
      </left>
      <right/>
      <top style="mediumDashed">
        <color auto="1"/>
      </top>
      <bottom/>
      <diagonal/>
    </border>
  </borders>
  <cellStyleXfs count="7">
    <xf numFmtId="0" fontId="0" fillId="0" borderId="0"/>
    <xf numFmtId="0" fontId="4" fillId="0" borderId="0">
      <alignment vertical="center"/>
    </xf>
    <xf numFmtId="0" fontId="3" fillId="2" borderId="0" applyNumberFormat="0" applyBorder="0" applyAlignment="0" applyProtection="0">
      <alignment vertical="center"/>
    </xf>
    <xf numFmtId="0" fontId="2" fillId="2" borderId="0" applyNumberFormat="0" applyBorder="0" applyAlignment="0" applyProtection="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1" fillId="0" borderId="0">
      <alignment vertical="center"/>
    </xf>
  </cellStyleXfs>
  <cellXfs count="139">
    <xf numFmtId="0" fontId="0" fillId="0" borderId="0" xfId="0"/>
    <xf numFmtId="0" fontId="0" fillId="0" borderId="0" xfId="0" applyAlignment="1">
      <alignment vertical="top"/>
    </xf>
    <xf numFmtId="0" fontId="0" fillId="0" borderId="0" xfId="0" applyAlignment="1">
      <alignment horizontal="right" vertical="top"/>
    </xf>
    <xf numFmtId="0" fontId="0" fillId="0" borderId="0" xfId="0" applyProtection="1">
      <protection locked="0"/>
    </xf>
    <xf numFmtId="0" fontId="0" fillId="0" borderId="1" xfId="0" applyBorder="1" applyAlignment="1" applyProtection="1">
      <alignment horizontal="center" vertical="center"/>
      <protection locked="0"/>
    </xf>
    <xf numFmtId="0" fontId="6" fillId="0" borderId="0" xfId="0" applyFont="1"/>
    <xf numFmtId="0" fontId="0" fillId="0" borderId="0" xfId="0" applyAlignment="1" applyProtection="1">
      <alignment horizontal="left" vertical="center"/>
      <protection locked="0"/>
    </xf>
    <xf numFmtId="0" fontId="0" fillId="0" borderId="0" xfId="0" applyAlignment="1" applyProtection="1">
      <alignment vertical="top"/>
      <protection locked="0"/>
    </xf>
    <xf numFmtId="0" fontId="0" fillId="3" borderId="10" xfId="0" applyFill="1" applyBorder="1"/>
    <xf numFmtId="0" fontId="2" fillId="0" borderId="1" xfId="3" applyFill="1" applyBorder="1" applyAlignment="1">
      <alignment horizontal="center" vertical="center" wrapText="1"/>
    </xf>
    <xf numFmtId="0" fontId="0" fillId="3" borderId="11" xfId="0" applyFill="1" applyBorder="1"/>
    <xf numFmtId="0" fontId="0" fillId="0" borderId="1" xfId="0"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7" fillId="0" borderId="12" xfId="0" applyFont="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1" xfId="0" applyBorder="1" applyAlignment="1">
      <alignment horizontal="center" vertical="center"/>
    </xf>
    <xf numFmtId="0" fontId="0" fillId="3" borderId="0" xfId="0" applyFill="1"/>
    <xf numFmtId="0" fontId="0" fillId="0" borderId="13" xfId="0" applyBorder="1" applyAlignment="1">
      <alignment horizontal="center"/>
    </xf>
    <xf numFmtId="0" fontId="0" fillId="0" borderId="0" xfId="0" applyAlignment="1">
      <alignment vertical="top" wrapText="1"/>
    </xf>
    <xf numFmtId="0" fontId="0" fillId="3" borderId="14" xfId="0" applyFill="1" applyBorder="1" applyAlignment="1">
      <alignment vertical="top" wrapText="1"/>
    </xf>
    <xf numFmtId="0" fontId="0" fillId="0" borderId="9" xfId="0" applyBorder="1" applyAlignment="1">
      <alignment vertical="top" wrapText="1"/>
    </xf>
    <xf numFmtId="0" fontId="0" fillId="0" borderId="9" xfId="0" applyBorder="1"/>
    <xf numFmtId="0" fontId="0" fillId="0" borderId="0" xfId="0" applyAlignment="1" applyProtection="1">
      <alignment horizontal="left"/>
      <protection locked="0"/>
    </xf>
    <xf numFmtId="0" fontId="0" fillId="0" borderId="6" xfId="0" applyBorder="1" applyAlignment="1" applyProtection="1">
      <alignment horizontal="left" wrapText="1"/>
      <protection locked="0"/>
    </xf>
    <xf numFmtId="0" fontId="8" fillId="3" borderId="0" xfId="0" applyFont="1" applyFill="1" applyAlignment="1">
      <alignment wrapText="1"/>
    </xf>
    <xf numFmtId="0" fontId="0" fillId="0" borderId="15" xfId="0" applyBorder="1"/>
    <xf numFmtId="0" fontId="8" fillId="0" borderId="15" xfId="0" applyFont="1" applyBorder="1" applyAlignment="1">
      <alignment wrapText="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protection locked="0"/>
    </xf>
    <xf numFmtId="0" fontId="0" fillId="0" borderId="0" xfId="0" applyAlignment="1" applyProtection="1">
      <alignment horizontal="left"/>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pplyProtection="1">
      <alignment horizontal="left" vertical="center"/>
      <protection locked="0"/>
    </xf>
    <xf numFmtId="0" fontId="0" fillId="0" borderId="0" xfId="0" applyAlignment="1">
      <alignment horizontal="left" vertical="top" wrapText="1"/>
    </xf>
    <xf numFmtId="0" fontId="0" fillId="0" borderId="0" xfId="0" applyAlignment="1">
      <alignment horizontal="left" vertical="top"/>
    </xf>
    <xf numFmtId="0" fontId="0" fillId="3" borderId="16" xfId="0" applyFill="1" applyBorder="1"/>
    <xf numFmtId="0" fontId="0" fillId="3" borderId="15" xfId="0" applyFill="1" applyBorder="1"/>
    <xf numFmtId="0" fontId="0" fillId="3" borderId="17" xfId="0" applyFill="1" applyBorder="1"/>
    <xf numFmtId="0" fontId="0" fillId="0" borderId="18" xfId="0" applyBorder="1"/>
    <xf numFmtId="0" fontId="0" fillId="0" borderId="1" xfId="0" applyBorder="1"/>
    <xf numFmtId="38" fontId="0" fillId="0" borderId="1" xfId="4" applyFont="1" applyFill="1" applyBorder="1" applyAlignment="1" applyProtection="1">
      <alignment horizontal="center"/>
    </xf>
    <xf numFmtId="38" fontId="0" fillId="0" borderId="19" xfId="4" applyFont="1" applyFill="1" applyBorder="1" applyAlignment="1" applyProtection="1">
      <alignment horizontal="center"/>
      <protection locked="0"/>
    </xf>
    <xf numFmtId="38" fontId="0" fillId="0" borderId="20" xfId="4" applyFont="1" applyFill="1" applyBorder="1" applyAlignment="1" applyProtection="1">
      <alignment horizontal="center"/>
      <protection locked="0"/>
    </xf>
    <xf numFmtId="38" fontId="0" fillId="0" borderId="21" xfId="4" applyFont="1" applyFill="1" applyBorder="1" applyAlignment="1" applyProtection="1">
      <alignment horizontal="center"/>
      <protection locked="0"/>
    </xf>
    <xf numFmtId="38" fontId="0" fillId="0" borderId="1" xfId="4" applyFont="1" applyFill="1" applyBorder="1" applyAlignment="1" applyProtection="1">
      <alignment wrapText="1"/>
      <protection locked="0"/>
    </xf>
    <xf numFmtId="0" fontId="0" fillId="0" borderId="1" xfId="0" applyBorder="1" applyAlignment="1">
      <alignment vertical="center" wrapText="1"/>
    </xf>
    <xf numFmtId="0" fontId="0" fillId="0" borderId="1" xfId="0" applyBorder="1" applyAlignment="1">
      <alignment horizontal="left" vertical="center"/>
    </xf>
    <xf numFmtId="38" fontId="0" fillId="0" borderId="1" xfId="4" applyFont="1" applyFill="1" applyBorder="1" applyAlignment="1" applyProtection="1"/>
    <xf numFmtId="38" fontId="0" fillId="0" borderId="18" xfId="4" applyFont="1" applyFill="1" applyBorder="1" applyAlignment="1" applyProtection="1">
      <alignment horizontal="center"/>
    </xf>
    <xf numFmtId="38" fontId="0" fillId="0" borderId="3" xfId="4" applyFont="1" applyFill="1" applyBorder="1" applyAlignment="1" applyProtection="1">
      <alignment horizontal="right"/>
      <protection locked="0"/>
    </xf>
    <xf numFmtId="38" fontId="0" fillId="0" borderId="5" xfId="4" applyFont="1" applyFill="1" applyBorder="1" applyAlignment="1" applyProtection="1">
      <alignment horizontal="right"/>
      <protection locked="0"/>
    </xf>
    <xf numFmtId="38" fontId="0" fillId="0" borderId="2" xfId="4" applyFont="1" applyFill="1" applyBorder="1" applyAlignment="1" applyProtection="1">
      <alignment horizontal="right"/>
      <protection locked="0"/>
    </xf>
    <xf numFmtId="38" fontId="0" fillId="0" borderId="1" xfId="4" applyFont="1" applyFill="1" applyBorder="1" applyAlignment="1" applyProtection="1">
      <protection locked="0"/>
    </xf>
    <xf numFmtId="0" fontId="0" fillId="0" borderId="1" xfId="0" applyBorder="1" applyAlignment="1">
      <alignment horizontal="left"/>
    </xf>
    <xf numFmtId="0" fontId="0" fillId="0" borderId="1" xfId="0" applyBorder="1" applyAlignment="1">
      <alignment horizontal="center"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left" wrapText="1"/>
    </xf>
    <xf numFmtId="0" fontId="0" fillId="0" borderId="5" xfId="0" applyBorder="1" applyAlignment="1">
      <alignment horizontal="left" wrapText="1"/>
    </xf>
    <xf numFmtId="0" fontId="0" fillId="0" borderId="2" xfId="0" applyBorder="1" applyAlignment="1">
      <alignment horizontal="left" wrapText="1"/>
    </xf>
    <xf numFmtId="0" fontId="0" fillId="0" borderId="24" xfId="0" applyBorder="1" applyAlignment="1">
      <alignment horizontal="left" vertical="center"/>
    </xf>
    <xf numFmtId="0" fontId="0" fillId="0" borderId="1" xfId="0" applyBorder="1" applyAlignment="1">
      <alignment horizont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0" fillId="0" borderId="0" xfId="0" applyAlignment="1">
      <alignment horizontal="left"/>
    </xf>
    <xf numFmtId="0" fontId="0" fillId="3" borderId="11" xfId="0" applyFill="1" applyBorder="1" applyAlignment="1">
      <alignment wrapText="1"/>
    </xf>
    <xf numFmtId="0" fontId="8" fillId="3" borderId="6" xfId="0" applyFont="1" applyFill="1" applyBorder="1" applyAlignment="1">
      <alignment horizontal="left" wrapText="1"/>
    </xf>
    <xf numFmtId="0" fontId="0" fillId="0" borderId="0" xfId="0" applyAlignment="1">
      <alignment horizontal="left" vertical="top" wrapText="1"/>
    </xf>
    <xf numFmtId="0" fontId="0" fillId="0" borderId="15" xfId="0" applyBorder="1" applyAlignment="1">
      <alignment wrapText="1"/>
    </xf>
    <xf numFmtId="0" fontId="8" fillId="0" borderId="15" xfId="0" applyFont="1" applyBorder="1" applyAlignment="1">
      <alignment horizontal="left" wrapText="1"/>
    </xf>
    <xf numFmtId="0" fontId="0" fillId="0" borderId="0" xfId="0" applyAlignment="1">
      <alignment wrapText="1"/>
    </xf>
    <xf numFmtId="0" fontId="8" fillId="0" borderId="0" xfId="0" applyFont="1" applyAlignment="1">
      <alignment horizontal="left" wrapText="1"/>
    </xf>
    <xf numFmtId="0" fontId="0" fillId="0" borderId="0" xfId="0" applyAlignment="1">
      <alignment horizontal="left"/>
    </xf>
    <xf numFmtId="0" fontId="8" fillId="0" borderId="0" xfId="0" applyFont="1" applyAlignment="1">
      <alignment horizontal="left" wrapText="1"/>
    </xf>
    <xf numFmtId="0" fontId="0" fillId="0" borderId="0" xfId="0" applyAlignment="1">
      <alignment horizontal="left" wrapText="1"/>
    </xf>
    <xf numFmtId="0" fontId="8" fillId="0" borderId="0" xfId="0" applyFont="1"/>
    <xf numFmtId="0" fontId="0" fillId="0" borderId="0" xfId="0" applyAlignment="1">
      <alignment horizontal="left" vertical="top"/>
    </xf>
    <xf numFmtId="0" fontId="0" fillId="0" borderId="25" xfId="0" applyBorder="1" applyAlignment="1">
      <alignment horizontal="left" vertical="top" wrapText="1"/>
    </xf>
    <xf numFmtId="0" fontId="0" fillId="3" borderId="0" xfId="0" applyFill="1" applyAlignment="1">
      <alignment vertical="top" wrapText="1"/>
    </xf>
    <xf numFmtId="0" fontId="0" fillId="0" borderId="25" xfId="0" applyBorder="1" applyAlignment="1">
      <alignment horizontal="center" vertical="center"/>
    </xf>
    <xf numFmtId="0" fontId="1" fillId="0" borderId="26" xfId="6" applyBorder="1" applyAlignment="1">
      <alignment horizontal="center" vertical="center"/>
    </xf>
    <xf numFmtId="0" fontId="0" fillId="0" borderId="21" xfId="0" applyBorder="1" applyAlignment="1">
      <alignment horizontal="center" vertical="center"/>
    </xf>
    <xf numFmtId="2" fontId="0" fillId="0" borderId="1" xfId="0" applyNumberFormat="1" applyBorder="1" applyAlignment="1">
      <alignment horizontal="right" vertical="center"/>
    </xf>
    <xf numFmtId="38" fontId="0" fillId="0" borderId="1" xfId="4" applyFont="1" applyFill="1" applyBorder="1" applyAlignment="1">
      <alignment horizontal="right" vertical="center"/>
    </xf>
    <xf numFmtId="0" fontId="0" fillId="0" borderId="18"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xf>
    <xf numFmtId="0" fontId="0" fillId="0" borderId="22" xfId="0" applyBorder="1" applyAlignment="1">
      <alignment horizontal="center" vertical="center"/>
    </xf>
    <xf numFmtId="0" fontId="0" fillId="0" borderId="28" xfId="0" applyBorder="1" applyAlignment="1">
      <alignment horizontal="left" vertical="center"/>
    </xf>
    <xf numFmtId="176" fontId="0" fillId="0" borderId="22" xfId="0" applyNumberFormat="1" applyBorder="1" applyAlignment="1">
      <alignment horizontal="right" vertical="center"/>
    </xf>
    <xf numFmtId="38" fontId="0" fillId="0" borderId="22" xfId="4" applyFont="1" applyFill="1" applyBorder="1" applyAlignment="1">
      <alignment horizontal="right" vertical="center"/>
    </xf>
    <xf numFmtId="49" fontId="0" fillId="0" borderId="28" xfId="0" applyNumberFormat="1" applyBorder="1" applyAlignment="1">
      <alignment shrinkToFit="1"/>
    </xf>
    <xf numFmtId="0" fontId="0" fillId="0" borderId="29" xfId="0" applyBorder="1" applyAlignment="1">
      <alignment vertical="center" wrapText="1"/>
    </xf>
    <xf numFmtId="0" fontId="0" fillId="0" borderId="6" xfId="0" applyBorder="1" applyAlignment="1">
      <alignment horizontal="center" vertical="center" wrapText="1"/>
    </xf>
    <xf numFmtId="0" fontId="0" fillId="0" borderId="30" xfId="0" applyBorder="1" applyAlignment="1">
      <alignment horizontal="center" vertical="center" wrapText="1"/>
    </xf>
    <xf numFmtId="0" fontId="0" fillId="0" borderId="22" xfId="0" applyBorder="1" applyAlignment="1">
      <alignment horizontal="center" vertical="center" wrapText="1"/>
    </xf>
    <xf numFmtId="0" fontId="0" fillId="0" borderId="31" xfId="0" applyBorder="1" applyAlignment="1">
      <alignment horizontal="center"/>
    </xf>
    <xf numFmtId="0" fontId="0" fillId="0" borderId="24" xfId="0" applyBorder="1" applyAlignment="1">
      <alignment horizontal="center" vertical="center"/>
    </xf>
    <xf numFmtId="0" fontId="0" fillId="0" borderId="31" xfId="0" applyBorder="1" applyAlignment="1">
      <alignment horizontal="left" vertical="center"/>
    </xf>
    <xf numFmtId="176" fontId="0" fillId="0" borderId="24" xfId="0" applyNumberFormat="1" applyBorder="1" applyAlignment="1">
      <alignment horizontal="right" vertical="center"/>
    </xf>
    <xf numFmtId="38" fontId="0" fillId="0" borderId="24" xfId="4" applyFont="1" applyFill="1" applyBorder="1" applyAlignment="1">
      <alignment horizontal="right" vertical="center"/>
    </xf>
    <xf numFmtId="49" fontId="0" fillId="0" borderId="31" xfId="0" applyNumberFormat="1" applyBorder="1" applyAlignment="1">
      <alignment shrinkToFi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left" vertical="center" wrapText="1"/>
    </xf>
    <xf numFmtId="176" fontId="0" fillId="0" borderId="1" xfId="5" applyNumberFormat="1" applyFont="1" applyFill="1" applyBorder="1" applyAlignment="1">
      <alignment horizontal="right" vertical="center"/>
    </xf>
    <xf numFmtId="38" fontId="0" fillId="0" borderId="24" xfId="4" applyFont="1" applyFill="1" applyBorder="1" applyAlignment="1">
      <alignment horizontal="right" vertical="center"/>
    </xf>
    <xf numFmtId="49" fontId="0" fillId="0" borderId="24" xfId="0" quotePrefix="1" applyNumberFormat="1" applyBorder="1" applyAlignment="1">
      <alignment horizontal="right" vertical="center" shrinkToFit="1"/>
    </xf>
    <xf numFmtId="0" fontId="0" fillId="0" borderId="32" xfId="0" applyBorder="1" applyAlignment="1">
      <alignment horizontal="center" vertical="center" wrapText="1"/>
    </xf>
    <xf numFmtId="0" fontId="0" fillId="0" borderId="6" xfId="0" applyBorder="1" applyAlignment="1">
      <alignment horizontal="center" vertical="center" wrapText="1"/>
    </xf>
    <xf numFmtId="0" fontId="0" fillId="0" borderId="33" xfId="0" applyBorder="1" applyAlignment="1">
      <alignment horizontal="center" vertical="center" wrapText="1"/>
    </xf>
    <xf numFmtId="0" fontId="0" fillId="0" borderId="1" xfId="0" applyBorder="1" applyAlignment="1">
      <alignment horizontal="left" vertical="center" wrapText="1"/>
    </xf>
    <xf numFmtId="49" fontId="0" fillId="0" borderId="1" xfId="0" quotePrefix="1" applyNumberFormat="1" applyBorder="1" applyAlignment="1">
      <alignment horizontal="right" vertical="center" shrinkToFi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24" xfId="0" applyBorder="1" applyAlignment="1">
      <alignment horizontal="center" vertical="center" wrapText="1"/>
    </xf>
    <xf numFmtId="0" fontId="0" fillId="0" borderId="1" xfId="0" applyBorder="1" applyAlignment="1">
      <alignment horizontal="center" vertical="top" wrapText="1"/>
    </xf>
    <xf numFmtId="0" fontId="0" fillId="3" borderId="0" xfId="0" applyFill="1" applyAlignment="1">
      <alignment vertical="top"/>
    </xf>
    <xf numFmtId="38" fontId="0" fillId="4" borderId="37" xfId="4" applyFont="1" applyFill="1" applyBorder="1" applyAlignment="1">
      <alignment vertical="center" wrapText="1"/>
    </xf>
    <xf numFmtId="0" fontId="0" fillId="0" borderId="38" xfId="0" applyBorder="1" applyAlignment="1">
      <alignment vertical="center" wrapText="1"/>
    </xf>
    <xf numFmtId="0" fontId="0" fillId="3" borderId="39" xfId="0" applyFill="1" applyBorder="1"/>
    <xf numFmtId="0" fontId="0" fillId="3" borderId="9" xfId="0" applyFill="1" applyBorder="1"/>
    <xf numFmtId="0" fontId="8" fillId="3" borderId="40" xfId="0" applyFont="1" applyFill="1" applyBorder="1"/>
  </cellXfs>
  <cellStyles count="7">
    <cellStyle name="20% - アクセント 6 2" xfId="2" xr:uid="{542CDE60-549E-4906-8F53-C9570ED7DA79}"/>
    <cellStyle name="20% - アクセント 6 3" xfId="3" xr:uid="{730D751D-FAF1-42DB-86A2-8C28283B3B0B}"/>
    <cellStyle name="パーセント" xfId="5" builtinId="5"/>
    <cellStyle name="桁区切り" xfId="4" builtinId="6"/>
    <cellStyle name="標準" xfId="0" builtinId="0"/>
    <cellStyle name="標準 2" xfId="1" xr:uid="{D9EA20A1-F5F8-4847-A38C-51FB8C0D618B}"/>
    <cellStyle name="標準 2 2" xfId="6" xr:uid="{955A0FEB-91EE-45DD-B472-D7C1D7941D51}"/>
  </cellStyles>
  <dxfs count="20">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8E47-B7C8-4390-B404-5D5D23E05B5B}">
  <dimension ref="A1:P32"/>
  <sheetViews>
    <sheetView tabSelected="1" view="pageBreakPreview" topLeftCell="A2" zoomScaleNormal="100" zoomScaleSheetLayoutView="100" workbookViewId="0">
      <selection activeCell="P23" sqref="P23"/>
    </sheetView>
  </sheetViews>
  <sheetFormatPr defaultRowHeight="18.75"/>
  <cols>
    <col min="1" max="1" width="1.75" customWidth="1"/>
    <col min="2" max="2" width="7.25" customWidth="1"/>
    <col min="3" max="3" width="18" customWidth="1"/>
    <col min="4" max="4" width="27.25" customWidth="1"/>
    <col min="5" max="5" width="18.75" customWidth="1"/>
    <col min="6" max="9" width="5.75" customWidth="1"/>
    <col min="10" max="10" width="19.75" customWidth="1"/>
    <col min="11" max="11" width="2.375" customWidth="1"/>
    <col min="12" max="13" width="2.25" customWidth="1"/>
    <col min="14" max="14" width="16.625" customWidth="1"/>
    <col min="15" max="15" width="1.75" customWidth="1"/>
    <col min="16" max="18" width="8.75" customWidth="1"/>
  </cols>
  <sheetData>
    <row r="1" spans="1:16" ht="18" customHeight="1">
      <c r="A1" s="3"/>
      <c r="B1" s="30" t="s">
        <v>18</v>
      </c>
      <c r="C1" s="30"/>
      <c r="D1" s="30"/>
      <c r="E1" s="30"/>
      <c r="F1" s="30"/>
      <c r="G1" s="30"/>
      <c r="H1" s="30"/>
      <c r="I1" s="30"/>
      <c r="J1" s="30"/>
      <c r="K1" s="3"/>
    </row>
    <row r="2" spans="1:16" ht="56.45" customHeight="1">
      <c r="A2" s="3"/>
      <c r="B2" s="36" t="s">
        <v>27</v>
      </c>
      <c r="C2" s="36"/>
      <c r="D2" s="36"/>
      <c r="E2" s="36"/>
      <c r="F2" s="36"/>
      <c r="G2" s="36"/>
      <c r="H2" s="36"/>
      <c r="I2" s="36"/>
      <c r="J2" s="36"/>
      <c r="K2" s="3"/>
    </row>
    <row r="3" spans="1:16" ht="18" customHeight="1">
      <c r="A3" s="3"/>
      <c r="B3" s="23" t="s">
        <v>25</v>
      </c>
      <c r="C3" s="23"/>
      <c r="D3" s="23"/>
      <c r="E3" s="23"/>
      <c r="F3" s="23"/>
      <c r="G3" s="23"/>
      <c r="H3" s="23"/>
      <c r="I3" s="23"/>
      <c r="J3" s="23"/>
      <c r="K3" s="3"/>
    </row>
    <row r="4" spans="1:16" ht="73.900000000000006" customHeight="1" thickBot="1">
      <c r="A4" s="3"/>
      <c r="B4" s="36" t="s">
        <v>26</v>
      </c>
      <c r="C4" s="36"/>
      <c r="D4" s="36"/>
      <c r="E4" s="36"/>
      <c r="F4" s="36"/>
      <c r="G4" s="36"/>
      <c r="H4" s="36"/>
      <c r="I4" s="36"/>
      <c r="J4" s="36"/>
      <c r="K4" s="3"/>
      <c r="M4" s="26"/>
      <c r="N4" s="27"/>
      <c r="O4" s="26"/>
    </row>
    <row r="5" spans="1:16" ht="19.899999999999999" customHeight="1">
      <c r="A5" s="3"/>
      <c r="B5" s="24"/>
      <c r="C5" s="24"/>
      <c r="D5" s="24"/>
      <c r="E5" s="24"/>
      <c r="F5" s="24"/>
      <c r="G5" s="24"/>
      <c r="H5" s="24"/>
      <c r="I5" s="24"/>
      <c r="J5" s="24"/>
      <c r="K5" s="3"/>
      <c r="M5" s="8"/>
      <c r="N5" s="25" t="s">
        <v>19</v>
      </c>
      <c r="O5" s="10"/>
    </row>
    <row r="6" spans="1:16" ht="35.450000000000003" customHeight="1">
      <c r="A6" s="3"/>
      <c r="B6" s="31" t="s">
        <v>11</v>
      </c>
      <c r="C6" s="32"/>
      <c r="D6" s="4" t="s">
        <v>10</v>
      </c>
      <c r="E6" s="4" t="s">
        <v>12</v>
      </c>
      <c r="F6" s="33" t="s">
        <v>9</v>
      </c>
      <c r="G6" s="34"/>
      <c r="H6" s="34"/>
      <c r="I6" s="35"/>
      <c r="J6" s="4" t="s">
        <v>0</v>
      </c>
      <c r="K6" s="3"/>
      <c r="M6" s="8"/>
      <c r="N6" s="9" t="s">
        <v>17</v>
      </c>
      <c r="O6" s="10"/>
    </row>
    <row r="7" spans="1:16" ht="36" customHeight="1">
      <c r="A7" s="3"/>
      <c r="B7" s="28"/>
      <c r="C7" s="29"/>
      <c r="D7" s="11"/>
      <c r="E7" s="11"/>
      <c r="F7" s="12" t="s">
        <v>16</v>
      </c>
      <c r="G7" s="13" t="s">
        <v>7</v>
      </c>
      <c r="H7" s="14" t="s">
        <v>16</v>
      </c>
      <c r="I7" s="15" t="s">
        <v>8</v>
      </c>
      <c r="J7" s="11"/>
      <c r="K7" s="3"/>
      <c r="M7" s="8"/>
      <c r="N7" s="16" t="str">
        <f>IF(OR(B7="",D7="",E7="",),"未入力欄あり","")</f>
        <v>未入力欄あり</v>
      </c>
      <c r="O7" s="10"/>
      <c r="P7" s="5" t="s">
        <v>14</v>
      </c>
    </row>
    <row r="8" spans="1:16" ht="36" customHeight="1">
      <c r="A8" s="3"/>
      <c r="B8" s="39"/>
      <c r="C8" s="29"/>
      <c r="D8" s="11"/>
      <c r="E8" s="11"/>
      <c r="F8" s="12" t="s">
        <v>16</v>
      </c>
      <c r="G8" s="13" t="s">
        <v>7</v>
      </c>
      <c r="H8" s="14" t="s">
        <v>16</v>
      </c>
      <c r="I8" s="15" t="s">
        <v>8</v>
      </c>
      <c r="J8" s="11"/>
      <c r="K8" s="3"/>
      <c r="M8" s="8"/>
      <c r="N8" s="16" t="str">
        <f t="shared" ref="N8:N19" si="0">IF(OR(B8="",D8="",E8="",),"未入力欄あり","")</f>
        <v>未入力欄あり</v>
      </c>
      <c r="O8" s="10"/>
      <c r="P8" t="s">
        <v>15</v>
      </c>
    </row>
    <row r="9" spans="1:16" ht="36" customHeight="1">
      <c r="A9" s="3"/>
      <c r="B9" s="39"/>
      <c r="C9" s="29"/>
      <c r="D9" s="11"/>
      <c r="E9" s="11"/>
      <c r="F9" s="12" t="s">
        <v>16</v>
      </c>
      <c r="G9" s="13" t="s">
        <v>7</v>
      </c>
      <c r="H9" s="14" t="s">
        <v>16</v>
      </c>
      <c r="I9" s="15" t="s">
        <v>8</v>
      </c>
      <c r="J9" s="11"/>
      <c r="K9" s="3"/>
      <c r="M9" s="8"/>
      <c r="N9" s="16" t="str">
        <f t="shared" si="0"/>
        <v>未入力欄あり</v>
      </c>
      <c r="O9" s="10"/>
    </row>
    <row r="10" spans="1:16" ht="36" customHeight="1">
      <c r="A10" s="3"/>
      <c r="B10" s="39"/>
      <c r="C10" s="29"/>
      <c r="D10" s="11"/>
      <c r="E10" s="11"/>
      <c r="F10" s="12" t="s">
        <v>16</v>
      </c>
      <c r="G10" s="13" t="s">
        <v>7</v>
      </c>
      <c r="H10" s="14" t="s">
        <v>16</v>
      </c>
      <c r="I10" s="15" t="s">
        <v>8</v>
      </c>
      <c r="J10" s="11"/>
      <c r="K10" s="3"/>
      <c r="M10" s="8"/>
      <c r="N10" s="16" t="str">
        <f t="shared" si="0"/>
        <v>未入力欄あり</v>
      </c>
      <c r="O10" s="10"/>
    </row>
    <row r="11" spans="1:16" ht="36" customHeight="1">
      <c r="A11" s="3"/>
      <c r="B11" s="39"/>
      <c r="C11" s="29"/>
      <c r="D11" s="11"/>
      <c r="E11" s="11"/>
      <c r="F11" s="12" t="s">
        <v>16</v>
      </c>
      <c r="G11" s="13" t="s">
        <v>7</v>
      </c>
      <c r="H11" s="14" t="s">
        <v>16</v>
      </c>
      <c r="I11" s="15" t="s">
        <v>8</v>
      </c>
      <c r="J11" s="11"/>
      <c r="K11" s="3"/>
      <c r="M11" s="8"/>
      <c r="N11" s="16" t="str">
        <f>IF(OR(B11="",D11="",E11="",),"未入力欄あり","")</f>
        <v>未入力欄あり</v>
      </c>
      <c r="O11" s="10"/>
    </row>
    <row r="12" spans="1:16" ht="36" customHeight="1">
      <c r="A12" s="3"/>
      <c r="B12" s="39"/>
      <c r="C12" s="29"/>
      <c r="D12" s="11"/>
      <c r="E12" s="11"/>
      <c r="F12" s="12" t="s">
        <v>16</v>
      </c>
      <c r="G12" s="13" t="s">
        <v>7</v>
      </c>
      <c r="H12" s="14" t="s">
        <v>16</v>
      </c>
      <c r="I12" s="15" t="s">
        <v>8</v>
      </c>
      <c r="J12" s="11"/>
      <c r="K12" s="3"/>
      <c r="M12" s="8"/>
      <c r="N12" s="16" t="str">
        <f t="shared" si="0"/>
        <v>未入力欄あり</v>
      </c>
      <c r="O12" s="10"/>
    </row>
    <row r="13" spans="1:16" ht="36" customHeight="1">
      <c r="A13" s="3"/>
      <c r="B13" s="39"/>
      <c r="C13" s="29"/>
      <c r="D13" s="11"/>
      <c r="E13" s="11"/>
      <c r="F13" s="12" t="s">
        <v>16</v>
      </c>
      <c r="G13" s="13" t="s">
        <v>7</v>
      </c>
      <c r="H13" s="14" t="s">
        <v>16</v>
      </c>
      <c r="I13" s="15" t="s">
        <v>8</v>
      </c>
      <c r="J13" s="11"/>
      <c r="K13" s="3"/>
      <c r="M13" s="8"/>
      <c r="N13" s="16" t="str">
        <f t="shared" si="0"/>
        <v>未入力欄あり</v>
      </c>
      <c r="O13" s="10"/>
    </row>
    <row r="14" spans="1:16" ht="36" customHeight="1">
      <c r="A14" s="3"/>
      <c r="B14" s="39"/>
      <c r="C14" s="29"/>
      <c r="D14" s="11"/>
      <c r="E14" s="11"/>
      <c r="F14" s="12" t="s">
        <v>16</v>
      </c>
      <c r="G14" s="13" t="s">
        <v>7</v>
      </c>
      <c r="H14" s="14" t="s">
        <v>16</v>
      </c>
      <c r="I14" s="15" t="s">
        <v>8</v>
      </c>
      <c r="J14" s="11"/>
      <c r="K14" s="3"/>
      <c r="M14" s="8"/>
      <c r="N14" s="16" t="str">
        <f>IF(OR(B14="",D14="",E14="",),"未入力欄あり","")</f>
        <v>未入力欄あり</v>
      </c>
      <c r="O14" s="10"/>
    </row>
    <row r="15" spans="1:16" ht="36" customHeight="1">
      <c r="A15" s="3"/>
      <c r="B15" s="39"/>
      <c r="C15" s="29"/>
      <c r="D15" s="11"/>
      <c r="E15" s="11"/>
      <c r="F15" s="12" t="s">
        <v>16</v>
      </c>
      <c r="G15" s="13" t="s">
        <v>7</v>
      </c>
      <c r="H15" s="14" t="s">
        <v>16</v>
      </c>
      <c r="I15" s="15" t="s">
        <v>8</v>
      </c>
      <c r="J15" s="11"/>
      <c r="K15" s="3"/>
      <c r="M15" s="8"/>
      <c r="N15" s="16" t="str">
        <f t="shared" si="0"/>
        <v>未入力欄あり</v>
      </c>
      <c r="O15" s="10"/>
    </row>
    <row r="16" spans="1:16" ht="36" customHeight="1">
      <c r="A16" s="3"/>
      <c r="B16" s="39"/>
      <c r="C16" s="29"/>
      <c r="D16" s="11"/>
      <c r="E16" s="11"/>
      <c r="F16" s="12" t="s">
        <v>16</v>
      </c>
      <c r="G16" s="13" t="s">
        <v>7</v>
      </c>
      <c r="H16" s="14" t="s">
        <v>16</v>
      </c>
      <c r="I16" s="15" t="s">
        <v>8</v>
      </c>
      <c r="J16" s="11"/>
      <c r="K16" s="3"/>
      <c r="M16" s="8"/>
      <c r="N16" s="16" t="str">
        <f t="shared" si="0"/>
        <v>未入力欄あり</v>
      </c>
      <c r="O16" s="10"/>
    </row>
    <row r="17" spans="1:15" ht="36" customHeight="1">
      <c r="A17" s="3"/>
      <c r="B17" s="39"/>
      <c r="C17" s="29"/>
      <c r="D17" s="11"/>
      <c r="E17" s="11"/>
      <c r="F17" s="12" t="s">
        <v>16</v>
      </c>
      <c r="G17" s="13" t="s">
        <v>7</v>
      </c>
      <c r="H17" s="14" t="s">
        <v>16</v>
      </c>
      <c r="I17" s="15" t="s">
        <v>8</v>
      </c>
      <c r="J17" s="11"/>
      <c r="K17" s="3"/>
      <c r="M17" s="8"/>
      <c r="N17" s="16" t="str">
        <f t="shared" si="0"/>
        <v>未入力欄あり</v>
      </c>
      <c r="O17" s="10"/>
    </row>
    <row r="18" spans="1:15" ht="36" customHeight="1">
      <c r="A18" s="3"/>
      <c r="B18" s="39"/>
      <c r="C18" s="29"/>
      <c r="D18" s="11"/>
      <c r="E18" s="11"/>
      <c r="F18" s="12" t="s">
        <v>16</v>
      </c>
      <c r="G18" s="13" t="s">
        <v>7</v>
      </c>
      <c r="H18" s="14" t="s">
        <v>16</v>
      </c>
      <c r="I18" s="15" t="s">
        <v>8</v>
      </c>
      <c r="J18" s="11"/>
      <c r="K18" s="3"/>
      <c r="M18" s="8"/>
      <c r="N18" s="16" t="str">
        <f>IF(OR(B18="",D18="",E18="",),"未入力欄あり","")</f>
        <v>未入力欄あり</v>
      </c>
      <c r="O18" s="10"/>
    </row>
    <row r="19" spans="1:15" ht="36" customHeight="1">
      <c r="A19" s="3"/>
      <c r="B19" s="39"/>
      <c r="C19" s="29"/>
      <c r="D19" s="11"/>
      <c r="E19" s="11"/>
      <c r="F19" s="12" t="s">
        <v>16</v>
      </c>
      <c r="G19" s="13" t="s">
        <v>7</v>
      </c>
      <c r="H19" s="14" t="s">
        <v>16</v>
      </c>
      <c r="I19" s="15" t="s">
        <v>8</v>
      </c>
      <c r="J19" s="11"/>
      <c r="K19" s="3"/>
      <c r="M19" s="8"/>
      <c r="N19" s="16" t="str">
        <f t="shared" si="0"/>
        <v>未入力欄あり</v>
      </c>
      <c r="O19" s="10"/>
    </row>
    <row r="20" spans="1:15" ht="15.6" customHeight="1">
      <c r="A20" s="3"/>
      <c r="B20" s="6"/>
      <c r="C20" s="6"/>
      <c r="D20" s="6"/>
      <c r="E20" s="6"/>
      <c r="F20" s="3"/>
      <c r="G20" s="6"/>
      <c r="H20" s="3"/>
      <c r="I20" s="6"/>
      <c r="J20" s="6"/>
      <c r="K20" s="3"/>
      <c r="M20" s="8"/>
      <c r="N20" s="17"/>
      <c r="O20" s="10"/>
    </row>
    <row r="21" spans="1:15" ht="18" customHeight="1">
      <c r="A21" s="3"/>
      <c r="B21" s="3"/>
      <c r="C21" s="3"/>
      <c r="D21" s="3"/>
      <c r="E21" s="3"/>
      <c r="F21" s="3"/>
      <c r="G21" s="3"/>
      <c r="H21" s="3"/>
      <c r="I21" s="3"/>
      <c r="J21" s="3"/>
      <c r="K21" s="3"/>
      <c r="M21" s="8"/>
      <c r="N21" s="18" t="s">
        <v>13</v>
      </c>
      <c r="O21" s="10"/>
    </row>
    <row r="22" spans="1:15" ht="39" customHeight="1">
      <c r="A22" s="3"/>
      <c r="B22" s="1" t="s">
        <v>1</v>
      </c>
      <c r="C22" s="36" t="s">
        <v>20</v>
      </c>
      <c r="D22" s="36"/>
      <c r="E22" s="36"/>
      <c r="F22" s="36"/>
      <c r="G22" s="36"/>
      <c r="H22" s="36"/>
      <c r="I22" s="36"/>
      <c r="J22" s="36"/>
      <c r="K22" s="3"/>
      <c r="M22" s="8"/>
      <c r="N22" s="37" t="s">
        <v>29</v>
      </c>
      <c r="O22" s="10"/>
    </row>
    <row r="23" spans="1:15" ht="36" customHeight="1">
      <c r="A23" s="3"/>
      <c r="B23" s="1" t="s">
        <v>2</v>
      </c>
      <c r="C23" s="36" t="s">
        <v>21</v>
      </c>
      <c r="D23" s="36"/>
      <c r="E23" s="36"/>
      <c r="F23" s="36"/>
      <c r="G23" s="36"/>
      <c r="H23" s="36"/>
      <c r="I23" s="36"/>
      <c r="J23" s="36"/>
      <c r="K23" s="3"/>
      <c r="M23" s="8"/>
      <c r="N23" s="38"/>
      <c r="O23" s="10"/>
    </row>
    <row r="24" spans="1:15" ht="37.9" customHeight="1">
      <c r="A24" s="3"/>
      <c r="B24" s="1" t="s">
        <v>3</v>
      </c>
      <c r="C24" s="36" t="s">
        <v>22</v>
      </c>
      <c r="D24" s="36"/>
      <c r="E24" s="36"/>
      <c r="F24" s="36"/>
      <c r="G24" s="36"/>
      <c r="H24" s="36"/>
      <c r="I24" s="36"/>
      <c r="J24" s="36"/>
      <c r="K24" s="3"/>
      <c r="M24" s="8"/>
      <c r="N24" s="38"/>
      <c r="O24" s="10"/>
    </row>
    <row r="25" spans="1:15" ht="18.600000000000001" customHeight="1">
      <c r="A25" s="3"/>
      <c r="B25" s="1" t="s">
        <v>4</v>
      </c>
      <c r="C25" s="36" t="s">
        <v>23</v>
      </c>
      <c r="D25" s="36"/>
      <c r="E25" s="36"/>
      <c r="F25" s="36"/>
      <c r="G25" s="36"/>
      <c r="H25" s="36"/>
      <c r="I25" s="36"/>
      <c r="J25" s="36"/>
      <c r="K25" s="3"/>
      <c r="M25" s="8"/>
      <c r="N25" s="38"/>
      <c r="O25" s="10"/>
    </row>
    <row r="26" spans="1:15" ht="19.149999999999999" customHeight="1" thickBot="1">
      <c r="A26" s="3"/>
      <c r="B26" s="1" t="s">
        <v>5</v>
      </c>
      <c r="C26" s="36" t="s">
        <v>24</v>
      </c>
      <c r="D26" s="36"/>
      <c r="E26" s="36"/>
      <c r="F26" s="36"/>
      <c r="G26" s="36"/>
      <c r="H26" s="36"/>
      <c r="I26" s="36"/>
      <c r="J26" s="36"/>
      <c r="K26" s="3"/>
      <c r="M26" s="8"/>
      <c r="N26" s="20"/>
      <c r="O26" s="10"/>
    </row>
    <row r="27" spans="1:15" ht="69.599999999999994" customHeight="1">
      <c r="A27" s="3"/>
      <c r="B27" s="1" t="s">
        <v>6</v>
      </c>
      <c r="C27" s="36" t="s">
        <v>28</v>
      </c>
      <c r="D27" s="36"/>
      <c r="E27" s="36"/>
      <c r="F27" s="36"/>
      <c r="G27" s="36"/>
      <c r="H27" s="36"/>
      <c r="I27" s="36"/>
      <c r="J27" s="36"/>
      <c r="K27" s="3"/>
      <c r="M27" s="22"/>
      <c r="N27" s="21"/>
      <c r="O27" s="22"/>
    </row>
    <row r="28" spans="1:15">
      <c r="A28" s="3"/>
      <c r="B28" s="2"/>
      <c r="C28" s="36"/>
      <c r="D28" s="36"/>
      <c r="E28" s="36"/>
      <c r="F28" s="36"/>
      <c r="G28" s="36"/>
      <c r="H28" s="36"/>
      <c r="I28" s="36"/>
      <c r="J28" s="36"/>
      <c r="K28" s="3"/>
      <c r="N28" s="19"/>
    </row>
    <row r="29" spans="1:15">
      <c r="A29" s="3"/>
      <c r="B29" s="2"/>
      <c r="C29" s="36"/>
      <c r="D29" s="36"/>
      <c r="E29" s="36"/>
      <c r="F29" s="36"/>
      <c r="G29" s="36"/>
      <c r="H29" s="36"/>
      <c r="I29" s="36"/>
      <c r="J29" s="36"/>
      <c r="K29" s="3"/>
      <c r="N29" s="19"/>
    </row>
    <row r="30" spans="1:15">
      <c r="A30" s="3"/>
      <c r="B30" s="2"/>
      <c r="C30" s="36"/>
      <c r="D30" s="36"/>
      <c r="E30" s="36"/>
      <c r="F30" s="36"/>
      <c r="G30" s="36"/>
      <c r="H30" s="36"/>
      <c r="I30" s="36"/>
      <c r="J30" s="36"/>
      <c r="K30" s="3"/>
      <c r="N30" s="19"/>
    </row>
    <row r="31" spans="1:15" ht="51" customHeight="1">
      <c r="A31" s="3"/>
      <c r="B31" s="1"/>
      <c r="C31" s="36"/>
      <c r="D31" s="36"/>
      <c r="E31" s="36"/>
      <c r="F31" s="36"/>
      <c r="G31" s="36"/>
      <c r="H31" s="36"/>
      <c r="I31" s="36"/>
      <c r="J31" s="36"/>
      <c r="K31" s="3"/>
      <c r="N31" s="19"/>
    </row>
    <row r="32" spans="1:15" ht="12" customHeight="1">
      <c r="A32" s="3"/>
      <c r="B32" s="7"/>
      <c r="C32" s="36"/>
      <c r="D32" s="36"/>
      <c r="E32" s="36"/>
      <c r="F32" s="36"/>
      <c r="G32" s="36"/>
      <c r="H32" s="36"/>
      <c r="I32" s="36"/>
      <c r="J32" s="36"/>
      <c r="K32" s="3"/>
    </row>
  </sheetData>
  <sheetProtection insertRows="0" deleteRows="0"/>
  <mergeCells count="30">
    <mergeCell ref="C25:J25"/>
    <mergeCell ref="C26:J26"/>
    <mergeCell ref="C32:J32"/>
    <mergeCell ref="C27:J27"/>
    <mergeCell ref="C28:J28"/>
    <mergeCell ref="C29:J29"/>
    <mergeCell ref="C30:J30"/>
    <mergeCell ref="C31:J31"/>
    <mergeCell ref="N22:N25"/>
    <mergeCell ref="B19:C19"/>
    <mergeCell ref="B8:C8"/>
    <mergeCell ref="B9:C9"/>
    <mergeCell ref="B10:C10"/>
    <mergeCell ref="B11:C11"/>
    <mergeCell ref="B12:C12"/>
    <mergeCell ref="B13:C13"/>
    <mergeCell ref="B14:C14"/>
    <mergeCell ref="B15:C15"/>
    <mergeCell ref="B16:C16"/>
    <mergeCell ref="B17:C17"/>
    <mergeCell ref="B18:C18"/>
    <mergeCell ref="C22:J22"/>
    <mergeCell ref="C23:J23"/>
    <mergeCell ref="C24:J24"/>
    <mergeCell ref="B7:C7"/>
    <mergeCell ref="B1:J1"/>
    <mergeCell ref="B6:C6"/>
    <mergeCell ref="F6:I6"/>
    <mergeCell ref="B4:J4"/>
    <mergeCell ref="B2:J2"/>
  </mergeCells>
  <phoneticPr fontId="5"/>
  <conditionalFormatting sqref="N7:N19">
    <cfRule type="containsText" dxfId="19" priority="1" operator="containsText" text="未入力欄あり">
      <formula>NOT(ISERROR(SEARCH("未入力欄あり",N7)))</formula>
    </cfRule>
  </conditionalFormatting>
  <dataValidations disablePrompts="1" count="1">
    <dataValidation type="list" allowBlank="1" showInputMessage="1" showErrorMessage="1" sqref="H7:H19 F7:F19" xr:uid="{7E8602DD-EFC5-4FF6-B68E-3D662CA4AC73}">
      <formula1>$P$7:$P$8</formula1>
    </dataValidation>
  </dataValidation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2647D-2F20-495B-9232-35B49C2C5645}">
  <sheetPr>
    <pageSetUpPr fitToPage="1"/>
  </sheetPr>
  <dimension ref="B1:V32"/>
  <sheetViews>
    <sheetView zoomScaleNormal="100" workbookViewId="0">
      <selection activeCell="C32" sqref="C32:J32"/>
    </sheetView>
  </sheetViews>
  <sheetFormatPr defaultRowHeight="18.75"/>
  <cols>
    <col min="1" max="1" width="2.25" customWidth="1"/>
    <col min="2" max="2" width="7.375" customWidth="1"/>
    <col min="3" max="3" width="13.75" customWidth="1"/>
    <col min="4" max="4" width="2.75" customWidth="1"/>
    <col min="5" max="5" width="17.25" customWidth="1"/>
    <col min="6" max="6" width="23.25" customWidth="1"/>
    <col min="7" max="10" width="6.125" customWidth="1"/>
    <col min="11" max="11" width="12.75" customWidth="1"/>
    <col min="12" max="12" width="14.25" customWidth="1"/>
    <col min="13" max="13" width="1.25" customWidth="1"/>
    <col min="14" max="14" width="6.5" customWidth="1"/>
    <col min="15" max="15" width="3" customWidth="1"/>
    <col min="16" max="16" width="2.25" customWidth="1"/>
    <col min="17" max="17" width="49.75" customWidth="1"/>
    <col min="18" max="18" width="22.875" customWidth="1"/>
    <col min="19" max="19" width="21.75" customWidth="1"/>
    <col min="20" max="20" width="21.625" customWidth="1"/>
    <col min="21" max="21" width="2" customWidth="1"/>
  </cols>
  <sheetData>
    <row r="1" spans="2:22" ht="18" customHeight="1">
      <c r="B1" s="75" t="s">
        <v>18</v>
      </c>
      <c r="C1" s="75"/>
      <c r="D1" s="75"/>
      <c r="E1" s="75"/>
      <c r="F1" s="75"/>
      <c r="G1" s="75"/>
      <c r="H1" s="75"/>
      <c r="I1" s="75"/>
      <c r="J1" s="75"/>
      <c r="K1" s="75"/>
      <c r="L1" s="75"/>
      <c r="M1" s="75"/>
      <c r="P1" s="86"/>
      <c r="Q1" s="81"/>
      <c r="R1" s="81"/>
      <c r="S1" s="81"/>
      <c r="T1" s="81"/>
      <c r="U1" s="81"/>
    </row>
    <row r="2" spans="2:22" ht="58.9" customHeight="1">
      <c r="B2" s="85" t="s">
        <v>74</v>
      </c>
      <c r="C2" s="85"/>
      <c r="D2" s="85"/>
      <c r="E2" s="85"/>
      <c r="F2" s="85"/>
      <c r="G2" s="85"/>
      <c r="H2" s="85"/>
      <c r="I2" s="85"/>
      <c r="J2" s="85"/>
      <c r="K2" s="85"/>
      <c r="L2" s="85"/>
      <c r="M2" s="85"/>
      <c r="Q2" s="84"/>
      <c r="R2" s="84"/>
      <c r="S2" s="84"/>
      <c r="T2" s="84"/>
      <c r="U2" s="81"/>
    </row>
    <row r="3" spans="2:22" ht="18" customHeight="1">
      <c r="B3" s="83" t="s">
        <v>73</v>
      </c>
      <c r="C3" s="83"/>
      <c r="D3" s="83"/>
      <c r="E3" s="83"/>
      <c r="F3" s="83"/>
      <c r="G3" s="83"/>
      <c r="H3" s="83"/>
      <c r="I3" s="83"/>
      <c r="J3" s="83"/>
      <c r="K3" s="83"/>
      <c r="L3" s="83"/>
      <c r="M3" s="83"/>
      <c r="Q3" s="82"/>
      <c r="R3" s="82"/>
      <c r="S3" s="82"/>
      <c r="T3" s="82"/>
      <c r="U3" s="81"/>
    </row>
    <row r="4" spans="2:22" ht="73.900000000000006" customHeight="1" thickBot="1">
      <c r="B4" s="40" t="s">
        <v>72</v>
      </c>
      <c r="C4" s="40"/>
      <c r="D4" s="40"/>
      <c r="E4" s="40"/>
      <c r="F4" s="40"/>
      <c r="G4" s="40"/>
      <c r="H4" s="40"/>
      <c r="I4" s="40"/>
      <c r="J4" s="40"/>
      <c r="K4" s="40"/>
      <c r="L4" s="40"/>
      <c r="M4" s="40"/>
      <c r="P4" s="26"/>
      <c r="Q4" s="80"/>
      <c r="R4" s="80"/>
      <c r="S4" s="80"/>
      <c r="T4" s="80"/>
      <c r="U4" s="79"/>
    </row>
    <row r="5" spans="2:22" ht="18.600000000000001" customHeight="1">
      <c r="B5" s="78"/>
      <c r="C5" s="78"/>
      <c r="D5" s="78"/>
      <c r="E5" s="78"/>
      <c r="F5" s="78"/>
      <c r="G5" s="78"/>
      <c r="H5" s="78"/>
      <c r="I5" s="78"/>
      <c r="J5" s="78"/>
      <c r="K5" s="78"/>
      <c r="L5" s="78"/>
      <c r="M5" s="78"/>
      <c r="P5" s="8"/>
      <c r="Q5" s="77" t="s">
        <v>71</v>
      </c>
      <c r="R5" s="77"/>
      <c r="S5" s="77"/>
      <c r="T5" s="77"/>
      <c r="U5" s="76"/>
    </row>
    <row r="6" spans="2:22" ht="18" customHeight="1">
      <c r="B6" s="75" t="s">
        <v>70</v>
      </c>
      <c r="C6" s="75"/>
      <c r="D6" s="75"/>
      <c r="E6" s="75"/>
      <c r="F6" s="75"/>
      <c r="G6" s="75"/>
      <c r="H6" s="75"/>
      <c r="I6" s="75"/>
      <c r="J6" s="75"/>
      <c r="K6" s="75"/>
      <c r="L6" s="75"/>
      <c r="M6" s="75"/>
      <c r="P6" s="8"/>
      <c r="Q6" s="61" t="s">
        <v>69</v>
      </c>
      <c r="R6" s="61" t="s">
        <v>68</v>
      </c>
      <c r="S6" s="74" t="s">
        <v>67</v>
      </c>
      <c r="T6" s="74"/>
      <c r="U6" s="10"/>
    </row>
    <row r="7" spans="2:22" ht="20.45" customHeight="1">
      <c r="B7" s="73" t="s">
        <v>66</v>
      </c>
      <c r="C7" s="73"/>
      <c r="D7" s="73"/>
      <c r="E7" s="73"/>
      <c r="F7" s="64" t="s">
        <v>65</v>
      </c>
      <c r="G7" s="72" t="s">
        <v>64</v>
      </c>
      <c r="H7" s="71"/>
      <c r="I7" s="71"/>
      <c r="J7" s="70"/>
      <c r="P7" s="8"/>
      <c r="Q7" s="61"/>
      <c r="R7" s="61"/>
      <c r="S7" s="69" t="s">
        <v>63</v>
      </c>
      <c r="T7" s="69" t="s">
        <v>62</v>
      </c>
      <c r="U7" s="10"/>
    </row>
    <row r="8" spans="2:22" ht="20.45" customHeight="1">
      <c r="B8" s="61" t="s">
        <v>61</v>
      </c>
      <c r="C8" s="53" t="s">
        <v>60</v>
      </c>
      <c r="D8" s="53"/>
      <c r="E8" s="53"/>
      <c r="F8" s="59"/>
      <c r="G8" s="50"/>
      <c r="H8" s="49"/>
      <c r="I8" s="49"/>
      <c r="J8" s="48"/>
      <c r="P8" s="8"/>
      <c r="Q8" s="47" t="str">
        <f>IF(F8="","未入力欄あり","")</f>
        <v>未入力欄あり</v>
      </c>
      <c r="R8" s="46" t="str">
        <f>IF(G8="","","入力不要欄への入力あり")</f>
        <v/>
      </c>
      <c r="S8" s="45"/>
      <c r="T8" s="45"/>
      <c r="U8" s="10"/>
      <c r="V8" s="5" t="s">
        <v>14</v>
      </c>
    </row>
    <row r="9" spans="2:22" ht="20.45" customHeight="1">
      <c r="B9" s="61"/>
      <c r="C9" s="53" t="s">
        <v>59</v>
      </c>
      <c r="D9" s="53"/>
      <c r="E9" s="53"/>
      <c r="F9" s="59"/>
      <c r="G9" s="58"/>
      <c r="H9" s="57"/>
      <c r="I9" s="57"/>
      <c r="J9" s="56"/>
      <c r="P9" s="8"/>
      <c r="Q9" s="47" t="str">
        <f>IF(F9="","未入力欄あり",IF(G9="","未入力欄あり",""))</f>
        <v>未入力欄あり</v>
      </c>
      <c r="R9" s="55"/>
      <c r="S9" s="45"/>
      <c r="T9" s="45"/>
      <c r="U9" s="10"/>
      <c r="V9" t="s">
        <v>15</v>
      </c>
    </row>
    <row r="10" spans="2:22" ht="20.45" customHeight="1">
      <c r="B10" s="61"/>
      <c r="C10" s="68" t="s">
        <v>58</v>
      </c>
      <c r="D10" s="60" t="s">
        <v>57</v>
      </c>
      <c r="E10" s="60"/>
      <c r="F10" s="59"/>
      <c r="G10" s="50"/>
      <c r="H10" s="49"/>
      <c r="I10" s="49"/>
      <c r="J10" s="48"/>
      <c r="P10" s="8"/>
      <c r="Q10" s="47" t="str">
        <f>IF(F10="","未入力欄あり","")</f>
        <v>未入力欄あり</v>
      </c>
      <c r="R10" s="46" t="str">
        <f>IF(G10="","","入力不要欄への入力あり")</f>
        <v/>
      </c>
      <c r="S10" s="45"/>
      <c r="T10" s="45"/>
      <c r="U10" s="10"/>
    </row>
    <row r="11" spans="2:22" ht="20.45" customHeight="1">
      <c r="B11" s="61"/>
      <c r="C11" s="63"/>
      <c r="D11" s="60" t="s">
        <v>56</v>
      </c>
      <c r="E11" s="60"/>
      <c r="F11" s="59"/>
      <c r="G11" s="50"/>
      <c r="H11" s="49"/>
      <c r="I11" s="49"/>
      <c r="J11" s="48"/>
      <c r="P11" s="8"/>
      <c r="Q11" s="64" t="str">
        <f>IF(AND(G12="☑",F11&lt;1),"相互保有株式数が入力されていません",IF(AND(G12="□",I12="□"),"下欄の「有」又は「無」にレ印を付けてください",IF(AND(I12="☑",F11&gt;=1),"相互保有株式数が入力されています","")))</f>
        <v>下欄の「有」又は「無」にレ印を付けてください</v>
      </c>
      <c r="R11" s="46" t="str">
        <f>IF(G11="","","入力不要欄への入力あり")</f>
        <v/>
      </c>
      <c r="S11" s="45"/>
      <c r="T11" s="45"/>
      <c r="U11" s="10"/>
    </row>
    <row r="12" spans="2:22" ht="37.9" customHeight="1">
      <c r="B12" s="61"/>
      <c r="C12" s="63"/>
      <c r="D12" s="67" t="s">
        <v>55</v>
      </c>
      <c r="E12" s="66"/>
      <c r="F12" s="65"/>
      <c r="G12" s="12" t="s">
        <v>16</v>
      </c>
      <c r="H12" s="13" t="s">
        <v>7</v>
      </c>
      <c r="I12" s="14" t="s">
        <v>16</v>
      </c>
      <c r="J12" s="15" t="s">
        <v>8</v>
      </c>
      <c r="P12" s="8"/>
      <c r="Q12" s="64" t="str">
        <f>IF(AND(G12="☑",I12="☑"),"「有」又は「無」にレ印を付けてください",IF(AND(G12="□",I12="□"),"「有」又は「無」にレ印を付けてください",""))</f>
        <v>「有」又は「無」にレ印を付けてください</v>
      </c>
      <c r="R12" s="45"/>
      <c r="S12" s="45"/>
      <c r="T12" s="45"/>
      <c r="U12" s="10"/>
    </row>
    <row r="13" spans="2:22" ht="20.45" customHeight="1">
      <c r="B13" s="61"/>
      <c r="C13" s="63"/>
      <c r="D13" s="60" t="s">
        <v>54</v>
      </c>
      <c r="E13" s="60"/>
      <c r="F13" s="59"/>
      <c r="G13" s="50"/>
      <c r="H13" s="49"/>
      <c r="I13" s="49"/>
      <c r="J13" s="48"/>
      <c r="P13" s="8"/>
      <c r="Q13" s="47" t="str">
        <f>IF(F13="","未入力欄あり","")</f>
        <v>未入力欄あり</v>
      </c>
      <c r="R13" s="46" t="str">
        <f>IF(G13="","","入力不要欄への入力あり")</f>
        <v/>
      </c>
      <c r="S13" s="45"/>
      <c r="T13" s="45"/>
      <c r="U13" s="10"/>
    </row>
    <row r="14" spans="2:22" ht="20.45" customHeight="1">
      <c r="B14" s="61"/>
      <c r="C14" s="62"/>
      <c r="D14" s="60" t="s">
        <v>53</v>
      </c>
      <c r="E14" s="60"/>
      <c r="F14" s="59"/>
      <c r="G14" s="58"/>
      <c r="H14" s="57"/>
      <c r="I14" s="57"/>
      <c r="J14" s="56"/>
      <c r="P14" s="8"/>
      <c r="Q14" s="47" t="str">
        <f>IF(F14="","未入力欄あり",IF(G14="","未入力欄あり",""))</f>
        <v>未入力欄あり</v>
      </c>
      <c r="R14" s="55"/>
      <c r="S14" s="45"/>
      <c r="T14" s="45"/>
      <c r="U14" s="10"/>
    </row>
    <row r="15" spans="2:22" ht="20.45" customHeight="1">
      <c r="B15" s="61"/>
      <c r="C15" s="60" t="s">
        <v>52</v>
      </c>
      <c r="D15" s="60"/>
      <c r="E15" s="60"/>
      <c r="F15" s="59"/>
      <c r="G15" s="50"/>
      <c r="H15" s="49"/>
      <c r="I15" s="49"/>
      <c r="J15" s="48"/>
      <c r="P15" s="8"/>
      <c r="Q15" s="47" t="str">
        <f>IF(F15="","未入力欄あり","")</f>
        <v>未入力欄あり</v>
      </c>
      <c r="R15" s="46" t="str">
        <f>IF(G15="","","入力不要欄への入力あり")</f>
        <v/>
      </c>
      <c r="S15" s="45"/>
      <c r="T15" s="45"/>
      <c r="U15" s="10"/>
    </row>
    <row r="16" spans="2:22" ht="20.45" customHeight="1">
      <c r="B16" s="60" t="s">
        <v>51</v>
      </c>
      <c r="C16" s="60"/>
      <c r="D16" s="60"/>
      <c r="E16" s="60"/>
      <c r="F16" s="59">
        <f>F8+F9+F10+F11+F13+F14+F15</f>
        <v>0</v>
      </c>
      <c r="G16" s="58">
        <f>G9+G14</f>
        <v>0</v>
      </c>
      <c r="H16" s="57"/>
      <c r="I16" s="57"/>
      <c r="J16" s="56"/>
      <c r="P16" s="8"/>
      <c r="Q16" s="47" t="str">
        <f>IF(F16="","未入力欄あり",IF(G16="","未入力欄あり",""))</f>
        <v/>
      </c>
      <c r="R16" s="55"/>
      <c r="S16" s="54" t="str">
        <f>IF(F16=F8+F9+F10+F11+F13+F14+F15,"","各項目の合計と一致せず")</f>
        <v/>
      </c>
      <c r="T16" s="54" t="str">
        <f>IF(G16=G9+G14,"","各項目の合計と一致せず")</f>
        <v/>
      </c>
      <c r="U16" s="10"/>
    </row>
    <row r="17" spans="2:21" ht="20.45" customHeight="1">
      <c r="B17" s="53" t="s">
        <v>0</v>
      </c>
      <c r="C17" s="53"/>
      <c r="D17" s="53"/>
      <c r="E17" s="52" t="s">
        <v>50</v>
      </c>
      <c r="F17" s="51"/>
      <c r="G17" s="50"/>
      <c r="H17" s="49"/>
      <c r="I17" s="49"/>
      <c r="J17" s="48"/>
      <c r="P17" s="8"/>
      <c r="Q17" s="47" t="str">
        <f>IF(F17="","未入力欄あり","")</f>
        <v>未入力欄あり</v>
      </c>
      <c r="R17" s="46" t="str">
        <f>IF(G17="","","入力不要欄への入力あり")</f>
        <v/>
      </c>
      <c r="S17" s="45"/>
      <c r="T17" s="45"/>
      <c r="U17" s="10"/>
    </row>
    <row r="18" spans="2:21" ht="19.5" thickBot="1">
      <c r="P18" s="44"/>
      <c r="Q18" s="43"/>
      <c r="R18" s="43"/>
      <c r="S18" s="43"/>
      <c r="T18" s="43"/>
      <c r="U18" s="42"/>
    </row>
    <row r="19" spans="2:21" ht="21.6" customHeight="1">
      <c r="B19" s="41" t="s">
        <v>1</v>
      </c>
      <c r="C19" s="40" t="s">
        <v>49</v>
      </c>
      <c r="D19" s="40"/>
      <c r="E19" s="40"/>
      <c r="F19" s="40"/>
      <c r="G19" s="40"/>
      <c r="H19" s="40"/>
      <c r="I19" s="40"/>
      <c r="J19" s="40"/>
      <c r="K19" s="40"/>
      <c r="L19" s="40"/>
      <c r="M19" s="40"/>
      <c r="N19" s="19"/>
      <c r="P19" s="19"/>
      <c r="Q19" s="19"/>
      <c r="R19" s="19"/>
    </row>
    <row r="20" spans="2:21" ht="18" customHeight="1">
      <c r="B20" s="41" t="s">
        <v>2</v>
      </c>
      <c r="C20" s="40" t="s">
        <v>48</v>
      </c>
      <c r="D20" s="40"/>
      <c r="E20" s="40"/>
      <c r="F20" s="40"/>
      <c r="G20" s="40"/>
      <c r="H20" s="40"/>
      <c r="I20" s="40"/>
      <c r="J20" s="40"/>
      <c r="K20" s="40"/>
      <c r="L20" s="40"/>
      <c r="M20" s="40"/>
    </row>
    <row r="21" spans="2:21" ht="55.15" customHeight="1">
      <c r="B21" s="41" t="s">
        <v>3</v>
      </c>
      <c r="C21" s="40" t="s">
        <v>47</v>
      </c>
      <c r="D21" s="40"/>
      <c r="E21" s="40"/>
      <c r="F21" s="40"/>
      <c r="G21" s="40"/>
      <c r="H21" s="40"/>
      <c r="I21" s="40"/>
      <c r="J21" s="40"/>
      <c r="K21" s="40"/>
      <c r="L21" s="40"/>
      <c r="M21" s="40"/>
    </row>
    <row r="22" spans="2:21" ht="39" customHeight="1">
      <c r="B22" s="41" t="s">
        <v>4</v>
      </c>
      <c r="C22" s="40" t="s">
        <v>46</v>
      </c>
      <c r="D22" s="40"/>
      <c r="E22" s="40"/>
      <c r="F22" s="40"/>
      <c r="G22" s="40"/>
      <c r="H22" s="40"/>
      <c r="I22" s="40"/>
      <c r="J22" s="40"/>
      <c r="K22" s="40"/>
      <c r="L22" s="40"/>
      <c r="M22" s="40"/>
    </row>
    <row r="23" spans="2:21" ht="54" customHeight="1">
      <c r="B23" s="41" t="s">
        <v>5</v>
      </c>
      <c r="C23" s="40" t="s">
        <v>45</v>
      </c>
      <c r="D23" s="40"/>
      <c r="E23" s="40"/>
      <c r="F23" s="40"/>
      <c r="G23" s="40"/>
      <c r="H23" s="40"/>
      <c r="I23" s="40"/>
      <c r="J23" s="40"/>
      <c r="K23" s="40"/>
      <c r="L23" s="40"/>
      <c r="M23" s="40"/>
    </row>
    <row r="24" spans="2:21" ht="75" customHeight="1">
      <c r="B24" s="41" t="s">
        <v>6</v>
      </c>
      <c r="C24" s="40" t="s">
        <v>44</v>
      </c>
      <c r="D24" s="40"/>
      <c r="E24" s="40"/>
      <c r="F24" s="40"/>
      <c r="G24" s="40"/>
      <c r="H24" s="40"/>
      <c r="I24" s="40"/>
      <c r="J24" s="40"/>
      <c r="K24" s="40"/>
      <c r="L24" s="40"/>
      <c r="M24" s="40"/>
    </row>
    <row r="25" spans="2:21" ht="37.15" customHeight="1">
      <c r="B25" s="41" t="s">
        <v>43</v>
      </c>
      <c r="C25" s="40" t="s">
        <v>42</v>
      </c>
      <c r="D25" s="40"/>
      <c r="E25" s="40"/>
      <c r="F25" s="40"/>
      <c r="G25" s="40"/>
      <c r="H25" s="40"/>
      <c r="I25" s="40"/>
      <c r="J25" s="40"/>
      <c r="K25" s="40"/>
      <c r="L25" s="40"/>
      <c r="M25" s="40"/>
    </row>
    <row r="26" spans="2:21" ht="34.9" customHeight="1">
      <c r="B26" s="41" t="s">
        <v>41</v>
      </c>
      <c r="C26" s="40" t="s">
        <v>40</v>
      </c>
      <c r="D26" s="40"/>
      <c r="E26" s="40"/>
      <c r="F26" s="40"/>
      <c r="G26" s="40"/>
      <c r="H26" s="40"/>
      <c r="I26" s="40"/>
      <c r="J26" s="40"/>
      <c r="K26" s="40"/>
      <c r="L26" s="40"/>
      <c r="M26" s="40"/>
    </row>
    <row r="27" spans="2:21" ht="18" customHeight="1">
      <c r="B27" s="41" t="s">
        <v>39</v>
      </c>
      <c r="C27" s="40" t="s">
        <v>38</v>
      </c>
      <c r="D27" s="40"/>
      <c r="E27" s="40"/>
      <c r="F27" s="40"/>
      <c r="G27" s="40"/>
      <c r="H27" s="40"/>
      <c r="I27" s="40"/>
      <c r="J27" s="40"/>
      <c r="K27" s="40"/>
      <c r="L27" s="40"/>
      <c r="M27" s="40"/>
    </row>
    <row r="28" spans="2:21" ht="18" customHeight="1">
      <c r="B28" s="41" t="s">
        <v>37</v>
      </c>
      <c r="C28" s="40" t="s">
        <v>36</v>
      </c>
      <c r="D28" s="40"/>
      <c r="E28" s="40"/>
      <c r="F28" s="40"/>
      <c r="G28" s="40"/>
      <c r="H28" s="40"/>
      <c r="I28" s="40"/>
      <c r="J28" s="40"/>
      <c r="K28" s="40"/>
      <c r="L28" s="40"/>
      <c r="M28" s="40"/>
    </row>
    <row r="29" spans="2:21" ht="57.6" customHeight="1">
      <c r="B29" s="41" t="s">
        <v>35</v>
      </c>
      <c r="C29" s="40" t="s">
        <v>34</v>
      </c>
      <c r="D29" s="40"/>
      <c r="E29" s="40"/>
      <c r="F29" s="40"/>
      <c r="G29" s="40"/>
      <c r="H29" s="40"/>
      <c r="I29" s="40"/>
      <c r="J29" s="40"/>
      <c r="K29" s="40"/>
      <c r="L29" s="40"/>
      <c r="M29" s="40"/>
    </row>
    <row r="30" spans="2:21" ht="21.6" customHeight="1">
      <c r="B30" s="41" t="s">
        <v>33</v>
      </c>
      <c r="C30" s="40" t="s">
        <v>32</v>
      </c>
      <c r="D30" s="40"/>
      <c r="E30" s="40"/>
      <c r="F30" s="40"/>
      <c r="G30" s="40"/>
      <c r="H30" s="40"/>
      <c r="I30" s="40"/>
      <c r="J30" s="40"/>
      <c r="K30" s="40"/>
      <c r="L30" s="40"/>
      <c r="M30" s="40"/>
    </row>
    <row r="31" spans="2:21" ht="22.9" customHeight="1">
      <c r="B31" s="41" t="s">
        <v>31</v>
      </c>
      <c r="C31" s="40" t="s">
        <v>30</v>
      </c>
      <c r="D31" s="40"/>
      <c r="E31" s="40"/>
      <c r="F31" s="40"/>
      <c r="G31" s="40"/>
      <c r="H31" s="40"/>
      <c r="I31" s="40"/>
      <c r="J31" s="40"/>
      <c r="K31" s="40"/>
      <c r="L31" s="40"/>
      <c r="M31" s="40"/>
    </row>
    <row r="32" spans="2:21">
      <c r="B32" s="41"/>
      <c r="C32" s="40"/>
      <c r="D32" s="40"/>
      <c r="E32" s="40"/>
      <c r="F32" s="40"/>
      <c r="G32" s="40"/>
      <c r="H32" s="40"/>
      <c r="I32" s="40"/>
      <c r="J32" s="40"/>
    </row>
  </sheetData>
  <sheetProtection insertRows="0"/>
  <protectedRanges>
    <protectedRange algorithmName="SHA-512" hashValue="DCcA54WDePgPlJg0ffV8+nAj9DJSuimPCA4npqpIa3/xH01YnqHlXz9G2TP2pfH5aNkxo+24oHEcOvOPPlfOmA==" saltValue="Wu0tb0kPbai49lSgMU42Vg==" spinCount="100000" sqref="J9 J14 F8:F17 G8:I11 G13:I17" name="範囲1"/>
    <protectedRange algorithmName="SHA-512" hashValue="DCcA54WDePgPlJg0ffV8+nAj9DJSuimPCA4npqpIa3/xH01YnqHlXz9G2TP2pfH5aNkxo+24oHEcOvOPPlfOmA==" saltValue="Wu0tb0kPbai49lSgMU42Vg==" spinCount="100000" sqref="R9 R14 Q8:Q10 R16:T16 Q13:Q17" name="範囲1_1"/>
    <protectedRange algorithmName="SHA-512" hashValue="DCcA54WDePgPlJg0ffV8+nAj9DJSuimPCA4npqpIa3/xH01YnqHlXz9G2TP2pfH5aNkxo+24oHEcOvOPPlfOmA==" saltValue="Wu0tb0kPbai49lSgMU42Vg==" spinCount="100000" sqref="G12:I12" name="範囲1_2"/>
    <protectedRange algorithmName="SHA-512" hashValue="DCcA54WDePgPlJg0ffV8+nAj9DJSuimPCA4npqpIa3/xH01YnqHlXz9G2TP2pfH5aNkxo+24oHEcOvOPPlfOmA==" saltValue="Wu0tb0kPbai49lSgMU42Vg==" spinCount="100000" sqref="Q11" name="範囲1_3"/>
    <protectedRange algorithmName="SHA-512" hashValue="DCcA54WDePgPlJg0ffV8+nAj9DJSuimPCA4npqpIa3/xH01YnqHlXz9G2TP2pfH5aNkxo+24oHEcOvOPPlfOmA==" saltValue="Wu0tb0kPbai49lSgMU42Vg==" spinCount="100000" sqref="Q12" name="範囲1_4"/>
  </protectedRanges>
  <mergeCells count="46">
    <mergeCell ref="Q2:T2"/>
    <mergeCell ref="Q6:Q7"/>
    <mergeCell ref="R6:R7"/>
    <mergeCell ref="S6:T6"/>
    <mergeCell ref="C19:M19"/>
    <mergeCell ref="B7:E7"/>
    <mergeCell ref="B8:B15"/>
    <mergeCell ref="C8:E8"/>
    <mergeCell ref="C9:E9"/>
    <mergeCell ref="C10:C14"/>
    <mergeCell ref="C21:M21"/>
    <mergeCell ref="C22:M22"/>
    <mergeCell ref="B16:E16"/>
    <mergeCell ref="C24:M24"/>
    <mergeCell ref="C23:M23"/>
    <mergeCell ref="B4:M4"/>
    <mergeCell ref="D10:E10"/>
    <mergeCell ref="D11:E11"/>
    <mergeCell ref="D13:E13"/>
    <mergeCell ref="D14:E14"/>
    <mergeCell ref="C32:J32"/>
    <mergeCell ref="B1:M1"/>
    <mergeCell ref="B2:M2"/>
    <mergeCell ref="B6:M6"/>
    <mergeCell ref="C26:M26"/>
    <mergeCell ref="C27:M27"/>
    <mergeCell ref="C28:M28"/>
    <mergeCell ref="C29:M29"/>
    <mergeCell ref="C30:M30"/>
    <mergeCell ref="C20:M20"/>
    <mergeCell ref="G11:J11"/>
    <mergeCell ref="G13:J13"/>
    <mergeCell ref="G15:J15"/>
    <mergeCell ref="G17:J17"/>
    <mergeCell ref="G14:J14"/>
    <mergeCell ref="G16:J16"/>
    <mergeCell ref="C31:M31"/>
    <mergeCell ref="Q5:T5"/>
    <mergeCell ref="C15:E15"/>
    <mergeCell ref="C25:M25"/>
    <mergeCell ref="B17:D17"/>
    <mergeCell ref="D12:F12"/>
    <mergeCell ref="G7:J7"/>
    <mergeCell ref="G8:J8"/>
    <mergeCell ref="G9:J9"/>
    <mergeCell ref="G10:J10"/>
  </mergeCells>
  <phoneticPr fontId="5"/>
  <conditionalFormatting sqref="Q8:Q10 Q13:Q17">
    <cfRule type="containsText" dxfId="18" priority="15" operator="containsText" text="未入力">
      <formula>NOT(ISERROR(SEARCH("未入力",Q8)))</formula>
    </cfRule>
  </conditionalFormatting>
  <conditionalFormatting sqref="Q11">
    <cfRule type="containsText" dxfId="17" priority="1" operator="containsText" text="下欄">
      <formula>NOT(ISERROR(SEARCH("下欄",Q11)))</formula>
    </cfRule>
    <cfRule type="containsText" dxfId="16" priority="5" operator="containsText" text="未入力">
      <formula>NOT(ISERROR(SEARCH("未入力",Q11)))</formula>
    </cfRule>
    <cfRule type="containsText" dxfId="15" priority="6" operator="containsText" text="相互保有株式数">
      <formula>NOT(ISERROR(SEARCH("相互保有株式数",Q11)))</formula>
    </cfRule>
  </conditionalFormatting>
  <conditionalFormatting sqref="Q11:Q12">
    <cfRule type="containsText" dxfId="14" priority="3" operator="containsText" text="チェックミス１">
      <formula>NOT(ISERROR(SEARCH("チェックミス１",Q11)))</formula>
    </cfRule>
    <cfRule type="containsText" dxfId="13" priority="4" operator="containsText" text="チェックミス２">
      <formula>NOT(ISERROR(SEARCH("チェックミス２",Q11)))</formula>
    </cfRule>
  </conditionalFormatting>
  <conditionalFormatting sqref="Q12">
    <cfRule type="containsText" dxfId="12" priority="2" operator="containsText" text="レ印">
      <formula>NOT(ISERROR(SEARCH("レ印",Q12)))</formula>
    </cfRule>
  </conditionalFormatting>
  <conditionalFormatting sqref="R8">
    <cfRule type="containsText" dxfId="11" priority="13" operator="containsText" text="入力不要欄への入力あり">
      <formula>NOT(ISERROR(SEARCH("入力不要欄への入力あり",R8)))</formula>
    </cfRule>
  </conditionalFormatting>
  <conditionalFormatting sqref="R9">
    <cfRule type="containsText" dxfId="10" priority="14" operator="containsText" text="未入力">
      <formula>NOT(ISERROR(SEARCH("未入力",R9)))</formula>
    </cfRule>
  </conditionalFormatting>
  <conditionalFormatting sqref="R10:R13">
    <cfRule type="containsText" dxfId="9" priority="9" operator="containsText" text="入力不要欄への入力あり">
      <formula>NOT(ISERROR(SEARCH("入力不要欄への入力あり",R10)))</formula>
    </cfRule>
  </conditionalFormatting>
  <conditionalFormatting sqref="R14">
    <cfRule type="containsText" dxfId="8" priority="11" operator="containsText" text="未入力">
      <formula>NOT(ISERROR(SEARCH("未入力",R14)))</formula>
    </cfRule>
  </conditionalFormatting>
  <conditionalFormatting sqref="R15">
    <cfRule type="containsText" dxfId="7" priority="8" operator="containsText" text="入力不要欄への入力あり">
      <formula>NOT(ISERROR(SEARCH("入力不要欄への入力あり",R15)))</formula>
    </cfRule>
  </conditionalFormatting>
  <conditionalFormatting sqref="R16">
    <cfRule type="containsText" dxfId="6" priority="10" operator="containsText" text="未入力">
      <formula>NOT(ISERROR(SEARCH("未入力",R16)))</formula>
    </cfRule>
  </conditionalFormatting>
  <conditionalFormatting sqref="R17">
    <cfRule type="containsText" dxfId="5" priority="7" operator="containsText" text="入力不要欄への入力あり">
      <formula>NOT(ISERROR(SEARCH("入力不要欄への入力あり",R17)))</formula>
    </cfRule>
  </conditionalFormatting>
  <conditionalFormatting sqref="S16:T16">
    <cfRule type="containsText" dxfId="4" priority="12" operator="containsText" text="各項目の合計と一致せず">
      <formula>NOT(ISERROR(SEARCH("各項目の合計と一致せず",S16)))</formula>
    </cfRule>
  </conditionalFormatting>
  <dataValidations count="1">
    <dataValidation type="list" allowBlank="1" showInputMessage="1" showErrorMessage="1" sqref="I12 G12" xr:uid="{0C6294DD-CE3D-47B7-8A48-798EAEE13A5A}">
      <formula1>$V$8:$V$9</formula1>
    </dataValidation>
  </dataValidations>
  <pageMargins left="0.7" right="0.7" top="0.75" bottom="0.75" header="0.3" footer="0.3"/>
  <pageSetup paperSize="9" scale="63" orientation="portrait" horizontalDpi="300" verticalDpi="300" r:id="rId1"/>
  <rowBreaks count="1" manualBreakCount="1">
    <brk id="18"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91C3B-42F4-4123-A3C7-2AD1871E7AE1}">
  <sheetPr>
    <pageSetUpPr fitToPage="1"/>
  </sheetPr>
  <dimension ref="B1:S41"/>
  <sheetViews>
    <sheetView zoomScaleNormal="100" workbookViewId="0">
      <selection activeCell="C26" sqref="C26:L26"/>
    </sheetView>
  </sheetViews>
  <sheetFormatPr defaultRowHeight="18.75"/>
  <cols>
    <col min="1" max="1" width="2.375" customWidth="1"/>
    <col min="2" max="2" width="7.125" customWidth="1"/>
    <col min="3" max="3" width="5.25" customWidth="1"/>
    <col min="4" max="4" width="7.375" customWidth="1"/>
    <col min="5" max="5" width="9.75" customWidth="1"/>
    <col min="6" max="6" width="14.75" customWidth="1"/>
    <col min="7" max="7" width="16" customWidth="1"/>
    <col min="8" max="8" width="10.25" customWidth="1"/>
    <col min="9" max="11" width="9.125" customWidth="1"/>
    <col min="12" max="12" width="20" customWidth="1"/>
    <col min="13" max="13" width="2.375" customWidth="1"/>
    <col min="14" max="14" width="2.75" customWidth="1"/>
    <col min="15" max="15" width="2.375" customWidth="1"/>
    <col min="16" max="18" width="20.875" customWidth="1"/>
    <col min="19" max="19" width="1.875" customWidth="1"/>
  </cols>
  <sheetData>
    <row r="1" spans="2:19">
      <c r="B1" s="75" t="s">
        <v>18</v>
      </c>
      <c r="C1" s="75"/>
      <c r="D1" s="75"/>
      <c r="E1" s="75"/>
      <c r="F1" s="75"/>
      <c r="G1" s="75"/>
      <c r="H1" s="75"/>
      <c r="I1" s="75"/>
      <c r="J1" s="75"/>
      <c r="K1" s="75"/>
      <c r="L1" s="75"/>
    </row>
    <row r="2" spans="2:19" ht="55.15" customHeight="1">
      <c r="B2" s="85" t="s">
        <v>74</v>
      </c>
      <c r="C2" s="85"/>
      <c r="D2" s="85"/>
      <c r="E2" s="85"/>
      <c r="F2" s="85"/>
      <c r="G2" s="85"/>
      <c r="H2" s="85"/>
      <c r="I2" s="85"/>
      <c r="J2" s="85"/>
      <c r="K2" s="85"/>
      <c r="L2" s="85"/>
    </row>
    <row r="3" spans="2:19">
      <c r="B3" s="75" t="s">
        <v>73</v>
      </c>
      <c r="C3" s="75"/>
      <c r="D3" s="75"/>
      <c r="E3" s="75"/>
      <c r="F3" s="75"/>
      <c r="G3" s="75"/>
      <c r="H3" s="75"/>
      <c r="I3" s="75"/>
      <c r="J3" s="75"/>
      <c r="K3" s="75"/>
      <c r="L3" s="75"/>
    </row>
    <row r="4" spans="2:19" ht="54" customHeight="1" thickBot="1">
      <c r="B4" s="83"/>
      <c r="C4" s="40" t="s">
        <v>26</v>
      </c>
      <c r="D4" s="40"/>
      <c r="E4" s="40"/>
      <c r="F4" s="40"/>
      <c r="G4" s="40"/>
      <c r="H4" s="40"/>
      <c r="I4" s="40"/>
      <c r="J4" s="40"/>
      <c r="K4" s="40"/>
      <c r="L4" s="40"/>
    </row>
    <row r="5" spans="2:19" ht="18.600000000000001" customHeight="1" thickBot="1">
      <c r="C5" s="40"/>
      <c r="D5" s="40"/>
      <c r="E5" s="40"/>
      <c r="F5" s="40"/>
      <c r="G5" s="40"/>
      <c r="H5" s="40"/>
      <c r="I5" s="40"/>
      <c r="J5" s="40"/>
      <c r="K5" s="40"/>
      <c r="L5" s="40"/>
      <c r="O5" s="138" t="s">
        <v>104</v>
      </c>
      <c r="P5" s="137"/>
      <c r="Q5" s="137"/>
      <c r="R5" s="137"/>
      <c r="S5" s="136"/>
    </row>
    <row r="6" spans="2:19" ht="19.5" thickBot="1">
      <c r="B6" s="75" t="s">
        <v>103</v>
      </c>
      <c r="C6" s="75"/>
      <c r="D6" s="75"/>
      <c r="E6" s="75"/>
      <c r="F6" s="75"/>
      <c r="G6" s="75"/>
      <c r="H6" s="75"/>
      <c r="I6" s="75"/>
      <c r="J6" s="75"/>
      <c r="K6" s="75"/>
      <c r="L6" s="75"/>
      <c r="O6" s="8"/>
      <c r="P6" s="135" t="s">
        <v>102</v>
      </c>
      <c r="Q6" s="134"/>
      <c r="R6" s="17"/>
      <c r="S6" s="10"/>
    </row>
    <row r="7" spans="2:19" ht="43.15" customHeight="1">
      <c r="B7" s="73" t="s">
        <v>66</v>
      </c>
      <c r="C7" s="73"/>
      <c r="D7" s="73"/>
      <c r="E7" s="73"/>
      <c r="F7" s="132" t="s">
        <v>101</v>
      </c>
      <c r="G7" s="132" t="s">
        <v>100</v>
      </c>
      <c r="H7" s="132" t="s">
        <v>99</v>
      </c>
      <c r="I7" s="132" t="s">
        <v>98</v>
      </c>
      <c r="J7" s="132" t="s">
        <v>97</v>
      </c>
      <c r="K7" s="132" t="s">
        <v>96</v>
      </c>
      <c r="L7" s="132" t="s">
        <v>0</v>
      </c>
      <c r="O7" s="8"/>
      <c r="P7" s="133" t="s">
        <v>95</v>
      </c>
      <c r="Q7" s="17"/>
      <c r="R7" s="17"/>
      <c r="S7" s="10"/>
    </row>
    <row r="8" spans="2:19" ht="51.6" customHeight="1">
      <c r="B8" s="73"/>
      <c r="C8" s="73"/>
      <c r="D8" s="73"/>
      <c r="E8" s="73"/>
      <c r="F8" s="132"/>
      <c r="G8" s="132"/>
      <c r="H8" s="132"/>
      <c r="I8" s="132"/>
      <c r="J8" s="132"/>
      <c r="K8" s="132"/>
      <c r="L8" s="132"/>
      <c r="O8" s="8"/>
      <c r="P8" s="64" t="s">
        <v>94</v>
      </c>
      <c r="Q8" s="64" t="s">
        <v>93</v>
      </c>
      <c r="R8" s="64" t="s">
        <v>92</v>
      </c>
      <c r="S8" s="10"/>
    </row>
    <row r="9" spans="2:19" ht="56.45" customHeight="1">
      <c r="B9" s="131" t="s">
        <v>91</v>
      </c>
      <c r="C9" s="130" t="s">
        <v>90</v>
      </c>
      <c r="D9" s="129"/>
      <c r="E9" s="128"/>
      <c r="F9" s="126"/>
      <c r="G9" s="126"/>
      <c r="H9" s="127"/>
      <c r="I9" s="94"/>
      <c r="J9" s="94"/>
      <c r="K9" s="120" t="e">
        <f>ROUND(J9/$Q$6*100,2)</f>
        <v>#DIV/0!</v>
      </c>
      <c r="L9" s="126"/>
      <c r="O9" s="8"/>
      <c r="P9" s="16" t="str">
        <f>IF(F9="","未入力欄あり",IF(G9="","未入力欄あり",IF(H9="","未入力欄あり",IF(I9="","未入力欄あり",IF(J9="","未入力欄あり",IF(K9="","未入力欄あり",""))))))</f>
        <v>未入力欄あり</v>
      </c>
      <c r="Q9" s="16" t="e">
        <f>IF(ROUND(J9/$Q$6*100,2)=K9,"","正しく計算されていない")</f>
        <v>#DIV/0!</v>
      </c>
      <c r="R9" s="45"/>
      <c r="S9" s="10"/>
    </row>
    <row r="10" spans="2:19" ht="56.45" customHeight="1">
      <c r="B10" s="118"/>
      <c r="C10" s="117"/>
      <c r="D10" s="116"/>
      <c r="E10" s="115"/>
      <c r="F10" s="119"/>
      <c r="G10" s="119"/>
      <c r="H10" s="122"/>
      <c r="I10" s="121"/>
      <c r="J10" s="121"/>
      <c r="K10" s="120" t="e">
        <f>ROUND(J10/$Q$6*100,2)</f>
        <v>#DIV/0!</v>
      </c>
      <c r="L10" s="119"/>
      <c r="O10" s="8"/>
      <c r="P10" s="16" t="str">
        <f>IF(F10="","未入力欄あり",IF(G10="","未入力欄あり",IF(H10="","未入力欄あり",IF(I10="","未入力欄あり",IF(J10="","未入力欄あり",IF(K10="","未入力欄あり",""))))))</f>
        <v>未入力欄あり</v>
      </c>
      <c r="Q10" s="16" t="e">
        <f>IF(ROUND(J10/$Q$6*100,2)=K10,"","正しく計算されていない")</f>
        <v>#DIV/0!</v>
      </c>
      <c r="R10" s="45"/>
      <c r="S10" s="10"/>
    </row>
    <row r="11" spans="2:19" ht="56.45" customHeight="1">
      <c r="B11" s="118"/>
      <c r="C11" s="117"/>
      <c r="D11" s="116"/>
      <c r="E11" s="115"/>
      <c r="F11" s="119"/>
      <c r="G11" s="119"/>
      <c r="H11" s="122"/>
      <c r="I11" s="121"/>
      <c r="J11" s="121"/>
      <c r="K11" s="120" t="e">
        <f>ROUND(J11/$Q$6*100,2)</f>
        <v>#DIV/0!</v>
      </c>
      <c r="L11" s="119"/>
      <c r="O11" s="8"/>
      <c r="P11" s="16" t="str">
        <f>IF(F11="","未入力欄あり",IF(G11="","未入力欄あり",IF(H11="","未入力欄あり",IF(I11="","未入力欄あり",IF(J11="","未入力欄あり",IF(K11="","未入力欄あり",""))))))</f>
        <v>未入力欄あり</v>
      </c>
      <c r="Q11" s="16" t="e">
        <f>IF(ROUND(J11/$Q$6*100,2)=K11,"","正しく計算されていない")</f>
        <v>#DIV/0!</v>
      </c>
      <c r="R11" s="45"/>
      <c r="S11" s="10"/>
    </row>
    <row r="12" spans="2:19" ht="56.45" customHeight="1">
      <c r="B12" s="118"/>
      <c r="C12" s="117"/>
      <c r="D12" s="116"/>
      <c r="E12" s="115"/>
      <c r="F12" s="119"/>
      <c r="G12" s="119"/>
      <c r="H12" s="122"/>
      <c r="I12" s="121"/>
      <c r="J12" s="121"/>
      <c r="K12" s="120" t="e">
        <f>ROUND(J12/$Q$6*100,2)</f>
        <v>#DIV/0!</v>
      </c>
      <c r="L12" s="119"/>
      <c r="O12" s="8"/>
      <c r="P12" s="16" t="str">
        <f>IF(F12="","未入力欄あり",IF(G12="","未入力欄あり",IF(H12="","未入力欄あり",IF(I12="","未入力欄あり",IF(J12="","未入力欄あり",IF(K12="","未入力欄あり",""))))))</f>
        <v>未入力欄あり</v>
      </c>
      <c r="Q12" s="16" t="e">
        <f>IF(ROUND(J12/$Q$6*100,2)=K12,"","正しく計算されていない")</f>
        <v>#DIV/0!</v>
      </c>
      <c r="R12" s="45"/>
      <c r="S12" s="10"/>
    </row>
    <row r="13" spans="2:19" ht="56.45" customHeight="1">
      <c r="B13" s="118"/>
      <c r="C13" s="125"/>
      <c r="D13" s="124"/>
      <c r="E13" s="123"/>
      <c r="F13" s="119"/>
      <c r="G13" s="119"/>
      <c r="H13" s="122"/>
      <c r="I13" s="121"/>
      <c r="J13" s="121"/>
      <c r="K13" s="120" t="e">
        <f>ROUND(J13/$Q$6*100,2)</f>
        <v>#DIV/0!</v>
      </c>
      <c r="L13" s="119"/>
      <c r="O13" s="8"/>
      <c r="P13" s="16" t="str">
        <f>IF(F13="","未入力欄あり",IF(G13="","未入力欄あり",IF(H13="","未入力欄あり",IF(I13="","未入力欄あり",IF(J13="","未入力欄あり",IF(K13="","未入力欄あり",""))))))</f>
        <v>未入力欄あり</v>
      </c>
      <c r="Q13" s="16" t="e">
        <f>IF(ROUND(J13/$Q$6*100,2)=K13,"","正しく計算されていない")</f>
        <v>#DIV/0!</v>
      </c>
      <c r="R13" s="45"/>
      <c r="S13" s="10"/>
    </row>
    <row r="14" spans="2:19" ht="50.45" customHeight="1">
      <c r="B14" s="118"/>
      <c r="C14" s="117" t="s">
        <v>89</v>
      </c>
      <c r="D14" s="116"/>
      <c r="E14" s="115"/>
      <c r="F14" s="111"/>
      <c r="G14" s="111"/>
      <c r="H14" s="114"/>
      <c r="I14" s="113"/>
      <c r="J14" s="113"/>
      <c r="K14" s="112" t="e">
        <f>ROUND(J14/$Q$6*100,2)</f>
        <v>#DIV/0!</v>
      </c>
      <c r="L14" s="111"/>
      <c r="O14" s="8"/>
      <c r="P14" s="110" t="str">
        <f>IF(D15="","未入力欄あり",IF(I14="","未入力欄あり",IF(J14="","未入力欄あり",IF(K14="","未入力欄あり",""))))</f>
        <v>未入力欄あり</v>
      </c>
      <c r="Q14" s="110" t="e">
        <f>IF(ROUND(J14/$Q$6*100,2)=K14,"","正しく計算されていない")</f>
        <v>#DIV/0!</v>
      </c>
      <c r="R14" s="109"/>
      <c r="S14" s="10"/>
    </row>
    <row r="15" spans="2:19" ht="22.15" customHeight="1" thickBot="1">
      <c r="B15" s="108"/>
      <c r="C15" s="107" t="s">
        <v>88</v>
      </c>
      <c r="D15" s="106"/>
      <c r="E15" s="105" t="s">
        <v>87</v>
      </c>
      <c r="F15" s="101"/>
      <c r="G15" s="101"/>
      <c r="H15" s="104"/>
      <c r="I15" s="103"/>
      <c r="J15" s="103"/>
      <c r="K15" s="102"/>
      <c r="L15" s="101"/>
      <c r="O15" s="8"/>
      <c r="P15" s="100"/>
      <c r="Q15" s="100"/>
      <c r="R15" s="99"/>
      <c r="S15" s="10"/>
    </row>
    <row r="16" spans="2:19" ht="36.6" customHeight="1" thickBot="1">
      <c r="B16" s="98" t="s">
        <v>86</v>
      </c>
      <c r="C16" s="97"/>
      <c r="D16" s="97"/>
      <c r="E16" s="96"/>
      <c r="F16" s="95"/>
      <c r="G16" s="95"/>
      <c r="H16" s="45"/>
      <c r="I16" s="94">
        <f>SUM(I9:I15)</f>
        <v>0</v>
      </c>
      <c r="J16" s="94">
        <f>SUM(J9:J15)</f>
        <v>0</v>
      </c>
      <c r="K16" s="93" t="e">
        <f>ROUND(($J$16/$Q$6)*100,2)</f>
        <v>#DIV/0!</v>
      </c>
      <c r="L16" s="45"/>
      <c r="O16" s="8"/>
      <c r="P16" s="16" t="e">
        <f>IF(I16="","未入力欄あり",IF(J16="","未入力欄あり",IF(K16="","未入力欄あり","")))</f>
        <v>#DIV/0!</v>
      </c>
      <c r="Q16" s="92"/>
      <c r="R16" s="91" t="e">
        <f>IF(K16&lt;20,"","20％を上回っている")</f>
        <v>#DIV/0!</v>
      </c>
      <c r="S16" s="10"/>
    </row>
    <row r="17" spans="2:19">
      <c r="O17" s="8"/>
      <c r="P17" s="17"/>
      <c r="Q17" s="17"/>
      <c r="R17" s="17"/>
      <c r="S17" s="10"/>
    </row>
    <row r="18" spans="2:19" ht="18" customHeight="1">
      <c r="B18" s="1" t="s">
        <v>1</v>
      </c>
      <c r="C18" s="40" t="s">
        <v>85</v>
      </c>
      <c r="D18" s="40"/>
      <c r="E18" s="40"/>
      <c r="F18" s="40"/>
      <c r="G18" s="40"/>
      <c r="H18" s="40"/>
      <c r="I18" s="40"/>
      <c r="J18" s="40"/>
      <c r="K18" s="40"/>
      <c r="L18" s="40"/>
      <c r="O18" s="8"/>
      <c r="P18" s="17"/>
      <c r="Q18" s="90" t="s">
        <v>84</v>
      </c>
      <c r="R18" s="17"/>
      <c r="S18" s="10"/>
    </row>
    <row r="19" spans="2:19" ht="36" customHeight="1">
      <c r="B19" s="1" t="s">
        <v>2</v>
      </c>
      <c r="C19" s="40" t="s">
        <v>83</v>
      </c>
      <c r="D19" s="40"/>
      <c r="E19" s="40"/>
      <c r="F19" s="40"/>
      <c r="G19" s="40"/>
      <c r="H19" s="40"/>
      <c r="I19" s="40"/>
      <c r="J19" s="40"/>
      <c r="K19" s="40"/>
      <c r="L19" s="40"/>
      <c r="O19" s="8"/>
      <c r="P19" s="89"/>
      <c r="Q19" s="88" t="s">
        <v>82</v>
      </c>
      <c r="R19" s="17"/>
      <c r="S19" s="10"/>
    </row>
    <row r="20" spans="2:19" ht="36" customHeight="1">
      <c r="B20" s="1" t="s">
        <v>3</v>
      </c>
      <c r="C20" s="40" t="s">
        <v>81</v>
      </c>
      <c r="D20" s="40"/>
      <c r="E20" s="40"/>
      <c r="F20" s="40"/>
      <c r="G20" s="40"/>
      <c r="H20" s="40"/>
      <c r="I20" s="40"/>
      <c r="J20" s="40"/>
      <c r="K20" s="40"/>
      <c r="L20" s="40"/>
      <c r="O20" s="8"/>
      <c r="P20" s="89"/>
      <c r="Q20" s="88"/>
      <c r="R20" s="17"/>
      <c r="S20" s="10"/>
    </row>
    <row r="21" spans="2:19" ht="37.9" customHeight="1">
      <c r="B21" s="1" t="s">
        <v>4</v>
      </c>
      <c r="C21" s="40" t="s">
        <v>80</v>
      </c>
      <c r="D21" s="40"/>
      <c r="E21" s="40"/>
      <c r="F21" s="40"/>
      <c r="G21" s="40"/>
      <c r="H21" s="40"/>
      <c r="I21" s="40"/>
      <c r="J21" s="40"/>
      <c r="K21" s="40"/>
      <c r="L21" s="40"/>
      <c r="O21" s="8"/>
      <c r="P21" s="89"/>
      <c r="Q21" s="88"/>
      <c r="R21" s="17"/>
      <c r="S21" s="10"/>
    </row>
    <row r="22" spans="2:19" ht="19.149999999999999" customHeight="1">
      <c r="B22" s="1" t="s">
        <v>5</v>
      </c>
      <c r="C22" s="40" t="s">
        <v>79</v>
      </c>
      <c r="D22" s="40"/>
      <c r="E22" s="40"/>
      <c r="F22" s="40"/>
      <c r="G22" s="40"/>
      <c r="H22" s="40"/>
      <c r="I22" s="40"/>
      <c r="J22" s="40"/>
      <c r="K22" s="40"/>
      <c r="L22" s="40"/>
      <c r="O22" s="8"/>
      <c r="P22" s="89"/>
      <c r="Q22" s="88"/>
      <c r="R22" s="17"/>
      <c r="S22" s="10"/>
    </row>
    <row r="23" spans="2:19" ht="34.9" customHeight="1">
      <c r="B23" s="1" t="s">
        <v>6</v>
      </c>
      <c r="C23" s="40" t="s">
        <v>78</v>
      </c>
      <c r="D23" s="40"/>
      <c r="E23" s="40"/>
      <c r="F23" s="40"/>
      <c r="G23" s="40"/>
      <c r="H23" s="40"/>
      <c r="I23" s="40"/>
      <c r="J23" s="40"/>
      <c r="K23" s="40"/>
      <c r="L23" s="40"/>
      <c r="O23" s="8"/>
      <c r="P23" s="17"/>
      <c r="Q23" s="88"/>
      <c r="R23" s="17"/>
      <c r="S23" s="10"/>
    </row>
    <row r="24" spans="2:19" ht="20.45" customHeight="1" thickBot="1">
      <c r="B24" s="87" t="s">
        <v>43</v>
      </c>
      <c r="C24" s="40" t="s">
        <v>77</v>
      </c>
      <c r="D24" s="40"/>
      <c r="E24" s="40"/>
      <c r="F24" s="40"/>
      <c r="G24" s="40"/>
      <c r="H24" s="40"/>
      <c r="I24" s="40"/>
      <c r="J24" s="40"/>
      <c r="K24" s="40"/>
      <c r="L24" s="40"/>
      <c r="O24" s="44"/>
      <c r="P24" s="43"/>
      <c r="Q24" s="43"/>
      <c r="R24" s="43"/>
      <c r="S24" s="42"/>
    </row>
    <row r="25" spans="2:19" ht="88.15" customHeight="1">
      <c r="B25" s="87"/>
      <c r="C25" s="40"/>
      <c r="D25" s="40"/>
      <c r="E25" s="40"/>
      <c r="F25" s="40"/>
      <c r="G25" s="40"/>
      <c r="H25" s="40"/>
      <c r="I25" s="40"/>
      <c r="J25" s="40"/>
      <c r="K25" s="40"/>
      <c r="L25" s="40"/>
    </row>
    <row r="26" spans="2:19" ht="36" customHeight="1">
      <c r="B26" s="1" t="s">
        <v>41</v>
      </c>
      <c r="C26" s="40" t="s">
        <v>76</v>
      </c>
      <c r="D26" s="40"/>
      <c r="E26" s="40"/>
      <c r="F26" s="40"/>
      <c r="G26" s="40"/>
      <c r="H26" s="40"/>
      <c r="I26" s="40"/>
      <c r="J26" s="40"/>
      <c r="K26" s="40"/>
      <c r="L26" s="40"/>
    </row>
    <row r="27" spans="2:19" ht="55.15" customHeight="1">
      <c r="B27" s="1" t="s">
        <v>39</v>
      </c>
      <c r="C27" s="40" t="s">
        <v>75</v>
      </c>
      <c r="D27" s="40"/>
      <c r="E27" s="40"/>
      <c r="F27" s="40"/>
      <c r="G27" s="40"/>
      <c r="H27" s="40"/>
      <c r="I27" s="40"/>
      <c r="J27" s="40"/>
      <c r="K27" s="40"/>
      <c r="L27" s="40"/>
    </row>
    <row r="28" spans="2:19">
      <c r="B28" s="1"/>
      <c r="C28" s="1"/>
      <c r="D28" s="1"/>
      <c r="E28" s="40"/>
      <c r="F28" s="40"/>
      <c r="G28" s="40"/>
      <c r="H28" s="40"/>
      <c r="I28" s="40"/>
      <c r="J28" s="40"/>
      <c r="K28" s="40"/>
      <c r="L28" s="40"/>
    </row>
    <row r="29" spans="2:19">
      <c r="B29" s="1"/>
      <c r="C29" s="1"/>
      <c r="D29" s="1"/>
      <c r="E29" s="40"/>
      <c r="F29" s="40"/>
      <c r="G29" s="40"/>
      <c r="H29" s="40"/>
      <c r="I29" s="40"/>
      <c r="J29" s="40"/>
      <c r="K29" s="40"/>
      <c r="L29" s="40"/>
    </row>
    <row r="30" spans="2:19">
      <c r="B30" s="1"/>
      <c r="C30" s="1"/>
      <c r="D30" s="1"/>
      <c r="E30" s="40"/>
      <c r="F30" s="40"/>
      <c r="G30" s="40"/>
      <c r="H30" s="40"/>
      <c r="I30" s="40"/>
      <c r="J30" s="40"/>
      <c r="K30" s="40"/>
      <c r="L30" s="40"/>
    </row>
    <row r="31" spans="2:19">
      <c r="B31" s="1"/>
      <c r="C31" s="1"/>
      <c r="D31" s="1"/>
      <c r="E31" s="40"/>
      <c r="F31" s="40"/>
      <c r="G31" s="40"/>
      <c r="H31" s="40"/>
      <c r="I31" s="40"/>
      <c r="J31" s="40"/>
      <c r="K31" s="40"/>
      <c r="L31" s="40"/>
    </row>
    <row r="32" spans="2:19">
      <c r="B32" s="1"/>
      <c r="C32" s="1"/>
      <c r="D32" s="1"/>
      <c r="E32" s="40"/>
      <c r="F32" s="40"/>
      <c r="G32" s="40"/>
      <c r="H32" s="40"/>
      <c r="I32" s="40"/>
      <c r="J32" s="40"/>
      <c r="K32" s="40"/>
      <c r="L32" s="40"/>
    </row>
    <row r="33" spans="2:12">
      <c r="B33" s="1"/>
      <c r="C33" s="1"/>
      <c r="D33" s="1"/>
      <c r="E33" s="40"/>
      <c r="F33" s="40"/>
      <c r="G33" s="40"/>
      <c r="H33" s="40"/>
      <c r="I33" s="40"/>
      <c r="J33" s="40"/>
      <c r="K33" s="40"/>
      <c r="L33" s="40"/>
    </row>
    <row r="34" spans="2:12">
      <c r="B34" s="1"/>
      <c r="C34" s="1"/>
      <c r="D34" s="1"/>
      <c r="E34" s="40"/>
      <c r="F34" s="40"/>
      <c r="G34" s="40"/>
      <c r="H34" s="40"/>
      <c r="I34" s="40"/>
      <c r="J34" s="40"/>
      <c r="K34" s="40"/>
      <c r="L34" s="40"/>
    </row>
    <row r="35" spans="2:12">
      <c r="B35" s="1"/>
      <c r="C35" s="1"/>
      <c r="D35" s="1"/>
      <c r="E35" s="40"/>
      <c r="F35" s="40"/>
      <c r="G35" s="40"/>
      <c r="H35" s="40"/>
      <c r="I35" s="40"/>
      <c r="J35" s="40"/>
      <c r="K35" s="40"/>
      <c r="L35" s="40"/>
    </row>
    <row r="36" spans="2:12">
      <c r="B36" s="1"/>
      <c r="C36" s="1"/>
      <c r="D36" s="1"/>
      <c r="E36" s="40"/>
      <c r="F36" s="40"/>
      <c r="G36" s="40"/>
      <c r="H36" s="40"/>
      <c r="I36" s="40"/>
      <c r="J36" s="40"/>
      <c r="K36" s="40"/>
      <c r="L36" s="40"/>
    </row>
    <row r="37" spans="2:12">
      <c r="B37" s="1"/>
      <c r="C37" s="1"/>
      <c r="D37" s="1"/>
      <c r="E37" s="40"/>
      <c r="F37" s="40"/>
      <c r="G37" s="40"/>
      <c r="H37" s="40"/>
      <c r="I37" s="40"/>
      <c r="J37" s="40"/>
      <c r="K37" s="40"/>
      <c r="L37" s="40"/>
    </row>
    <row r="38" spans="2:12">
      <c r="B38" s="1"/>
      <c r="C38" s="1"/>
      <c r="D38" s="1"/>
      <c r="E38" s="40"/>
      <c r="F38" s="40"/>
      <c r="G38" s="40"/>
      <c r="H38" s="40"/>
      <c r="I38" s="40"/>
      <c r="J38" s="40"/>
      <c r="K38" s="40"/>
      <c r="L38" s="40"/>
    </row>
    <row r="39" spans="2:12">
      <c r="B39" s="1"/>
      <c r="C39" s="1"/>
      <c r="D39" s="1"/>
      <c r="E39" s="40"/>
      <c r="F39" s="40"/>
      <c r="G39" s="40"/>
      <c r="H39" s="40"/>
      <c r="I39" s="40"/>
      <c r="J39" s="40"/>
      <c r="K39" s="40"/>
      <c r="L39" s="40"/>
    </row>
    <row r="40" spans="2:12">
      <c r="B40" s="1"/>
      <c r="C40" s="1"/>
      <c r="D40" s="1"/>
      <c r="E40" s="40"/>
      <c r="F40" s="40"/>
      <c r="G40" s="40"/>
      <c r="H40" s="40"/>
      <c r="I40" s="40"/>
      <c r="J40" s="40"/>
      <c r="K40" s="40"/>
      <c r="L40" s="40"/>
    </row>
    <row r="41" spans="2:12">
      <c r="B41" s="1"/>
      <c r="C41" s="1"/>
      <c r="D41" s="1"/>
      <c r="E41" s="40"/>
      <c r="F41" s="40"/>
      <c r="G41" s="40"/>
      <c r="H41" s="40"/>
      <c r="I41" s="40"/>
      <c r="J41" s="40"/>
      <c r="K41" s="40"/>
      <c r="L41" s="40"/>
    </row>
  </sheetData>
  <mergeCells count="52">
    <mergeCell ref="B7:E8"/>
    <mergeCell ref="F7:F8"/>
    <mergeCell ref="G7:G8"/>
    <mergeCell ref="H7:H8"/>
    <mergeCell ref="I7:I8"/>
    <mergeCell ref="B2:L2"/>
    <mergeCell ref="B1:L1"/>
    <mergeCell ref="B16:E16"/>
    <mergeCell ref="B6:L6"/>
    <mergeCell ref="K7:K8"/>
    <mergeCell ref="L7:L8"/>
    <mergeCell ref="B9:B15"/>
    <mergeCell ref="F14:F15"/>
    <mergeCell ref="G14:G15"/>
    <mergeCell ref="H14:H15"/>
    <mergeCell ref="I14:I15"/>
    <mergeCell ref="C18:L18"/>
    <mergeCell ref="C19:L19"/>
    <mergeCell ref="C20:L20"/>
    <mergeCell ref="C21:L21"/>
    <mergeCell ref="C22:L22"/>
    <mergeCell ref="C23:L23"/>
    <mergeCell ref="E39:L39"/>
    <mergeCell ref="E30:L30"/>
    <mergeCell ref="E31:L31"/>
    <mergeCell ref="C26:L26"/>
    <mergeCell ref="C27:L27"/>
    <mergeCell ref="E40:L40"/>
    <mergeCell ref="E33:L33"/>
    <mergeCell ref="E32:L32"/>
    <mergeCell ref="E28:L28"/>
    <mergeCell ref="E29:L29"/>
    <mergeCell ref="P14:P15"/>
    <mergeCell ref="Q14:Q15"/>
    <mergeCell ref="R14:R15"/>
    <mergeCell ref="Q19:Q23"/>
    <mergeCell ref="E41:L41"/>
    <mergeCell ref="E34:L34"/>
    <mergeCell ref="E35:L35"/>
    <mergeCell ref="E36:L36"/>
    <mergeCell ref="E37:L37"/>
    <mergeCell ref="E38:L38"/>
    <mergeCell ref="B3:L3"/>
    <mergeCell ref="C4:L5"/>
    <mergeCell ref="B24:B25"/>
    <mergeCell ref="C24:L25"/>
    <mergeCell ref="J7:J8"/>
    <mergeCell ref="L14:L15"/>
    <mergeCell ref="C9:E13"/>
    <mergeCell ref="C14:E14"/>
    <mergeCell ref="J14:J15"/>
    <mergeCell ref="K14:K15"/>
  </mergeCells>
  <phoneticPr fontId="5"/>
  <conditionalFormatting sqref="P9:P14">
    <cfRule type="containsText" dxfId="3" priority="4" operator="containsText" text="未入力欄あり">
      <formula>NOT(ISERROR(SEARCH("未入力欄あり",P9)))</formula>
    </cfRule>
  </conditionalFormatting>
  <conditionalFormatting sqref="P16">
    <cfRule type="containsText" dxfId="2" priority="1" operator="containsText" text="未入力欄あり">
      <formula>NOT(ISERROR(SEARCH("未入力欄あり",P16)))</formula>
    </cfRule>
  </conditionalFormatting>
  <conditionalFormatting sqref="Q9:Q14">
    <cfRule type="containsText" dxfId="1" priority="3" operator="containsText" text="正しく計算されていない">
      <formula>NOT(ISERROR(SEARCH("正しく計算されていない",Q9)))</formula>
    </cfRule>
  </conditionalFormatting>
  <conditionalFormatting sqref="R16">
    <cfRule type="containsText" dxfId="0" priority="2" operator="containsText" text="20％を上回っている">
      <formula>NOT(ISERROR(SEARCH("20％を上回っている",R16)))</formula>
    </cfRule>
  </conditionalFormatting>
  <pageMargins left="0.25" right="0.25" top="0.75" bottom="0.75" header="0.3" footer="0.3"/>
  <pageSetup paperSize="9" scale="66"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免則別表第二号第５　注40の様式（特定役員）</vt:lpstr>
      <vt:lpstr>免則別表第二号第5 注41 ア 議決権の総数</vt:lpstr>
      <vt:lpstr>免則別表第二号第５　注41の様式　イ　</vt:lpstr>
      <vt:lpstr>'免則別表第二号第５　注40の様式（特定役員）'!Print_Area</vt:lpstr>
      <vt:lpstr>'免則別表第二号第5 注41 ア 議決権の総数'!Print_Area</vt:lpstr>
      <vt:lpstr>'免則別表第二号第５　注41の様式　イ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