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ThisWorkbook" defaultThemeVersion="124226"/>
  <mc:AlternateContent xmlns:mc="http://schemas.openxmlformats.org/markup-compatibility/2006">
    <mc:Choice Requires="x15">
      <x15ac:absPath xmlns:x15ac="http://schemas.microsoft.com/office/spreadsheetml/2010/11/ac" url="M:\◎記録用フォルダ（平成３０年度以降）\16_【大分類】衆議院選挙\02_【中分類】比例代表\01_【小分類：10廃】比例代表管理執行\第50回（令和Ｘ年）\準備（２係末席）\01_起案\02_【特報１】選挙に関するその他の報告について\05_照会（報道発表）\"/>
    </mc:Choice>
  </mc:AlternateContent>
  <xr:revisionPtr revIDLastSave="0" documentId="13_ncr:1_{3D6B3BBA-1B3D-4125-962F-953E79FABD55}" xr6:coauthVersionLast="36" xr6:coauthVersionMax="36" xr10:uidLastSave="{00000000-0000-0000-0000-000000000000}"/>
  <bookViews>
    <workbookView xWindow="11508" yWindow="-12" windowWidth="11544" windowHeight="9648" xr2:uid="{00000000-000D-0000-FFFF-FFFF00000000}"/>
  </bookViews>
  <sheets>
    <sheet name="別紙7" sheetId="12" r:id="rId1"/>
  </sheets>
  <definedNames>
    <definedName name="a">#N/A</definedName>
    <definedName name="aaa">#N/A</definedName>
    <definedName name="_xlnm.Print_Area" localSheetId="0">別紙7!$A$1:$K$27</definedName>
    <definedName name="Record45">#N/A</definedName>
    <definedName name="あ">#N/A</definedName>
  </definedNames>
  <calcPr calcId="191029"/>
</workbook>
</file>

<file path=xl/calcChain.xml><?xml version="1.0" encoding="utf-8"?>
<calcChain xmlns="http://schemas.openxmlformats.org/spreadsheetml/2006/main">
  <c r="F9" i="12" l="1"/>
  <c r="B9" i="12" l="1"/>
  <c r="D9" i="12"/>
  <c r="E9" i="12"/>
  <c r="H9" i="12" l="1"/>
  <c r="G9" i="12"/>
  <c r="J9" i="12" s="1"/>
  <c r="C9" i="12"/>
  <c r="I9" i="12" s="1"/>
</calcChain>
</file>

<file path=xl/sharedStrings.xml><?xml version="1.0" encoding="utf-8"?>
<sst xmlns="http://schemas.openxmlformats.org/spreadsheetml/2006/main" count="25" uniqueCount="18">
  <si>
    <t>男</t>
    <rPh sb="0" eb="1">
      <t>オトコ</t>
    </rPh>
    <phoneticPr fontId="1"/>
  </si>
  <si>
    <t>女</t>
    <rPh sb="0" eb="1">
      <t>オンナ</t>
    </rPh>
    <phoneticPr fontId="1"/>
  </si>
  <si>
    <t>計</t>
    <rPh sb="0" eb="1">
      <t>ケイ</t>
    </rPh>
    <phoneticPr fontId="1"/>
  </si>
  <si>
    <t>投票者数（人）</t>
    <rPh sb="0" eb="2">
      <t>トウヒョウ</t>
    </rPh>
    <rPh sb="2" eb="3">
      <t>シャ</t>
    </rPh>
    <rPh sb="3" eb="4">
      <t>スウ</t>
    </rPh>
    <rPh sb="5" eb="6">
      <t>ニン</t>
    </rPh>
    <phoneticPr fontId="1"/>
  </si>
  <si>
    <t>投票率（％）</t>
    <rPh sb="0" eb="3">
      <t>トウヒョウリツ</t>
    </rPh>
    <phoneticPr fontId="1"/>
  </si>
  <si>
    <t>【備考】</t>
    <rPh sb="1" eb="3">
      <t>ビコウ</t>
    </rPh>
    <phoneticPr fontId="1"/>
  </si>
  <si>
    <t>年　齢
（歳）</t>
    <rPh sb="0" eb="1">
      <t>トシ</t>
    </rPh>
    <rPh sb="2" eb="3">
      <t>トシ</t>
    </rPh>
    <rPh sb="5" eb="6">
      <t>トシ</t>
    </rPh>
    <phoneticPr fontId="1"/>
  </si>
  <si>
    <t xml:space="preserve">  　(1)　各都道府県から標準的な投票率を示している１市１区１町１村を抽出（区が存在しない県は市を２か所、村が存在しない県は町を</t>
    <rPh sb="7" eb="8">
      <t>カク</t>
    </rPh>
    <rPh sb="8" eb="12">
      <t>トドウフケン</t>
    </rPh>
    <rPh sb="14" eb="17">
      <t>ヒョウジュンテキ</t>
    </rPh>
    <rPh sb="18" eb="21">
      <t>トウヒョウリツ</t>
    </rPh>
    <rPh sb="22" eb="23">
      <t>シメ</t>
    </rPh>
    <rPh sb="28" eb="29">
      <t>シ</t>
    </rPh>
    <rPh sb="30" eb="31">
      <t>ク</t>
    </rPh>
    <rPh sb="32" eb="33">
      <t>マチ</t>
    </rPh>
    <rPh sb="34" eb="35">
      <t>ムラ</t>
    </rPh>
    <rPh sb="36" eb="38">
      <t>チュウシュツ</t>
    </rPh>
    <rPh sb="39" eb="40">
      <t>ク</t>
    </rPh>
    <rPh sb="41" eb="43">
      <t>ソンザイ</t>
    </rPh>
    <rPh sb="46" eb="47">
      <t>ケン</t>
    </rPh>
    <rPh sb="48" eb="49">
      <t>シ</t>
    </rPh>
    <rPh sb="52" eb="53">
      <t>ショ</t>
    </rPh>
    <rPh sb="54" eb="55">
      <t>ムラ</t>
    </rPh>
    <rPh sb="56" eb="58">
      <t>ソンザイ</t>
    </rPh>
    <phoneticPr fontId="1"/>
  </si>
  <si>
    <t xml:space="preserve">  　　 ２か所抽出）。</t>
    <phoneticPr fontId="1"/>
  </si>
  <si>
    <t>　２　年齢は、令和６年１０月２７日現在の満年齢。</t>
    <rPh sb="3" eb="5">
      <t>ネンレイ</t>
    </rPh>
    <rPh sb="13" eb="14">
      <t>ガツ</t>
    </rPh>
    <rPh sb="16" eb="17">
      <t>ヒ</t>
    </rPh>
    <rPh sb="17" eb="19">
      <t>ゲンザイ</t>
    </rPh>
    <rPh sb="20" eb="21">
      <t>マン</t>
    </rPh>
    <rPh sb="21" eb="23">
      <t>ネンレイ</t>
    </rPh>
    <phoneticPr fontId="1"/>
  </si>
  <si>
    <t xml:space="preserve">  　(2)  抽出された各市区町村において標準的な投票率を示している投票区を１か所ずつ抽出。なお、上記抽出の結果、１８８投票区の</t>
    <rPh sb="8" eb="10">
      <t>チュウシュツ</t>
    </rPh>
    <rPh sb="13" eb="14">
      <t>カク</t>
    </rPh>
    <rPh sb="14" eb="18">
      <t>シクチョウソン</t>
    </rPh>
    <rPh sb="22" eb="25">
      <t>ヒョウジュンテキ</t>
    </rPh>
    <rPh sb="26" eb="29">
      <t>トウヒョウリツ</t>
    </rPh>
    <rPh sb="30" eb="31">
      <t>シメ</t>
    </rPh>
    <rPh sb="35" eb="38">
      <t>トウヒョウク</t>
    </rPh>
    <rPh sb="41" eb="42">
      <t>ショ</t>
    </rPh>
    <rPh sb="44" eb="46">
      <t>チュウシュツ</t>
    </rPh>
    <rPh sb="50" eb="52">
      <t>ジョウキ</t>
    </rPh>
    <rPh sb="52" eb="54">
      <t>チュウシュツ</t>
    </rPh>
    <rPh sb="55" eb="57">
      <t>ケッカ</t>
    </rPh>
    <rPh sb="61" eb="62">
      <t>トウ</t>
    </rPh>
    <phoneticPr fontId="1"/>
  </si>
  <si>
    <t>　  　 内訳は、東京都特別区１か所、政令市の行政区１５か所、市７８か所、町６０か所、村３４か所。</t>
    <rPh sb="12" eb="14">
      <t>トクベツ</t>
    </rPh>
    <rPh sb="14" eb="15">
      <t>ク</t>
    </rPh>
    <rPh sb="17" eb="18">
      <t>ショ</t>
    </rPh>
    <rPh sb="19" eb="22">
      <t>セイレイシ</t>
    </rPh>
    <rPh sb="23" eb="26">
      <t>ギョウセイク</t>
    </rPh>
    <rPh sb="29" eb="30">
      <t>ショ</t>
    </rPh>
    <rPh sb="31" eb="32">
      <t>シ</t>
    </rPh>
    <rPh sb="35" eb="36">
      <t>ショ</t>
    </rPh>
    <rPh sb="37" eb="38">
      <t>マチ</t>
    </rPh>
    <rPh sb="41" eb="42">
      <t>ショ</t>
    </rPh>
    <rPh sb="43" eb="44">
      <t>ムラ</t>
    </rPh>
    <rPh sb="47" eb="48">
      <t>ショ</t>
    </rPh>
    <phoneticPr fontId="1"/>
  </si>
  <si>
    <t>　１  全国４５，４２９投票区の中から、１８８投票区（４７都道府県×４投票区）を抽出し、抽出された投票区について男女別及び</t>
    <rPh sb="4" eb="6">
      <t>ゼンコク</t>
    </rPh>
    <rPh sb="12" eb="14">
      <t>トウヒョウ</t>
    </rPh>
    <rPh sb="14" eb="15">
      <t>ク</t>
    </rPh>
    <rPh sb="16" eb="17">
      <t>ナカ</t>
    </rPh>
    <rPh sb="23" eb="25">
      <t>トウヒョウ</t>
    </rPh>
    <rPh sb="25" eb="26">
      <t>ク</t>
    </rPh>
    <rPh sb="29" eb="33">
      <t>トドウフケン</t>
    </rPh>
    <rPh sb="35" eb="38">
      <t>トウヒョウク</t>
    </rPh>
    <rPh sb="40" eb="42">
      <t>チュウシュツ</t>
    </rPh>
    <rPh sb="44" eb="46">
      <t>チュウシュツ</t>
    </rPh>
    <rPh sb="49" eb="52">
      <t>トウヒョウク</t>
    </rPh>
    <rPh sb="56" eb="59">
      <t>ダンジョベツ</t>
    </rPh>
    <rPh sb="59" eb="60">
      <t>オヨ</t>
    </rPh>
    <phoneticPr fontId="1"/>
  </si>
  <si>
    <t>　　１８歳、１９歳の投票率を調査。投票区の抽出方法は次のとおり。</t>
    <rPh sb="17" eb="20">
      <t>トウヒョウク</t>
    </rPh>
    <rPh sb="21" eb="23">
      <t>チュウシュツ</t>
    </rPh>
    <rPh sb="23" eb="25">
      <t>ホウホウ</t>
    </rPh>
    <rPh sb="26" eb="27">
      <t>ツギ</t>
    </rPh>
    <phoneticPr fontId="1"/>
  </si>
  <si>
    <t>第５０回　衆議院議員総選挙年齢別投票者数調（１８歳・１９歳）（速報）</t>
    <rPh sb="5" eb="8">
      <t>シュウギイン</t>
    </rPh>
    <rPh sb="8" eb="10">
      <t>ギイン</t>
    </rPh>
    <rPh sb="10" eb="11">
      <t>ソウ</t>
    </rPh>
    <rPh sb="11" eb="13">
      <t>センキョ</t>
    </rPh>
    <rPh sb="13" eb="15">
      <t>ネンレイ</t>
    </rPh>
    <rPh sb="15" eb="16">
      <t>ベツ</t>
    </rPh>
    <rPh sb="16" eb="18">
      <t>トウヒョウ</t>
    </rPh>
    <rPh sb="18" eb="19">
      <t>シャ</t>
    </rPh>
    <rPh sb="19" eb="20">
      <t>スウ</t>
    </rPh>
    <rPh sb="20" eb="21">
      <t>シラ</t>
    </rPh>
    <rPh sb="24" eb="25">
      <t>サイ</t>
    </rPh>
    <rPh sb="28" eb="29">
      <t>サイ</t>
    </rPh>
    <rPh sb="31" eb="33">
      <t>ソクホウ</t>
    </rPh>
    <phoneticPr fontId="1"/>
  </si>
  <si>
    <t>選挙当日有権者数（人）</t>
    <rPh sb="0" eb="4">
      <t>センキョトウジツ</t>
    </rPh>
    <rPh sb="4" eb="7">
      <t>ユウケンシャ</t>
    </rPh>
    <rPh sb="7" eb="8">
      <t>スウ</t>
    </rPh>
    <rPh sb="9" eb="10">
      <t>ヒト</t>
    </rPh>
    <phoneticPr fontId="1"/>
  </si>
  <si>
    <t>　３　投票者数は、小選挙区選挙の投票を行った者の数である。</t>
    <rPh sb="3" eb="5">
      <t>トウヒョウ</t>
    </rPh>
    <rPh sb="5" eb="6">
      <t>シャ</t>
    </rPh>
    <rPh sb="6" eb="7">
      <t>スウ</t>
    </rPh>
    <rPh sb="9" eb="10">
      <t>ショウ</t>
    </rPh>
    <rPh sb="10" eb="13">
      <t>センキョク</t>
    </rPh>
    <rPh sb="13" eb="15">
      <t>センキョ</t>
    </rPh>
    <rPh sb="16" eb="18">
      <t>トウヒョウ</t>
    </rPh>
    <rPh sb="19" eb="20">
      <t>オコナ</t>
    </rPh>
    <rPh sb="22" eb="23">
      <t>モノ</t>
    </rPh>
    <rPh sb="24" eb="25">
      <t>カズ</t>
    </rPh>
    <phoneticPr fontId="1"/>
  </si>
  <si>
    <t>令和６年１０月３０日発表</t>
    <rPh sb="6" eb="7">
      <t>ガツ</t>
    </rPh>
    <rPh sb="9" eb="10">
      <t>ニチ</t>
    </rPh>
    <rPh sb="10" eb="12">
      <t>ハッピョウ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</si>
</sst>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name val="ＭＳ Ｐゴシック"/>
      <family val="3"/>
      <charset val="128"/>
    </font>
    <font>
      <sz val="12"/>
      <name val="ＭＳ 明朝"/>
      <family val="1"/>
      <charset val="128"/>
    </font>
    <font>
      <sz val="11"/>
      <color theme="1"/>
      <name val="ＭＳ 明朝"/>
      <family val="1"/>
      <charset val="128"/>
    </font>
    <font>
      <sz val="8"/>
      <name val="ＭＳ 明朝"/>
      <family val="1"/>
      <charset val="128"/>
    </font>
    <font>
      <sz val="9"/>
      <name val="ＭＳ 明朝"/>
      <family val="1"/>
      <charset val="128"/>
    </font>
    <font>
      <b/>
      <sz val="16"/>
      <name val="ＭＳ Ｐゴシック"/>
      <family val="3"/>
      <charset val="128"/>
    </font>
    <font>
      <b/>
      <sz val="16"/>
      <color theme="1"/>
      <name val="ＭＳ ゴシック"/>
      <family val="3"/>
      <charset val="128"/>
    </font>
    <font>
      <sz val="11"/>
      <color theme="1"/>
      <name val="ＭＳ Ｐゴシック"/>
      <family val="2"/>
      <charset val="128"/>
      <scheme val="minor"/>
    </font>
    <font>
      <b/>
      <sz val="15"/>
      <color theme="1"/>
      <name val="ＭＳ ゴシック"/>
      <family val="3"/>
      <charset val="128"/>
    </font>
    <font>
      <sz val="11"/>
      <color theme="1"/>
      <name val="ＭＳ Ｐゴシック"/>
      <family val="2"/>
      <scheme val="minor"/>
    </font>
    <font>
      <sz val="11"/>
      <color theme="1"/>
      <name val="ＭＳ Ｐゴシック"/>
      <family val="3"/>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s>
  <cellStyleXfs count="23">
    <xf numFmtId="0" fontId="0" fillId="0" borderId="0">
      <alignment vertical="center"/>
    </xf>
    <xf numFmtId="0" fontId="4" fillId="0" borderId="0">
      <alignment vertical="center"/>
    </xf>
    <xf numFmtId="0" fontId="4" fillId="0" borderId="0"/>
    <xf numFmtId="0" fontId="7" fillId="0" borderId="0" applyFill="0" applyBorder="0" applyProtection="0">
      <alignment vertical="center"/>
    </xf>
    <xf numFmtId="38" fontId="8" fillId="0" borderId="0" applyFont="0" applyFill="0" applyBorder="0" applyAlignment="0" applyProtection="0"/>
    <xf numFmtId="0" fontId="4" fillId="0" borderId="0"/>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1" fillId="0" borderId="0">
      <alignment vertical="center"/>
    </xf>
    <xf numFmtId="0" fontId="4" fillId="0" borderId="0"/>
    <xf numFmtId="0" fontId="11" fillId="0" borderId="0">
      <alignment vertical="center"/>
    </xf>
    <xf numFmtId="0" fontId="4" fillId="0" borderId="0">
      <alignment vertical="center"/>
    </xf>
    <xf numFmtId="0" fontId="7" fillId="0" borderId="0" applyFill="0" applyBorder="0" applyProtection="0">
      <alignment vertical="center"/>
    </xf>
    <xf numFmtId="0" fontId="13" fillId="0" borderId="0"/>
    <xf numFmtId="0" fontId="4" fillId="0" borderId="0">
      <alignment vertical="center"/>
    </xf>
    <xf numFmtId="0" fontId="4"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38" fontId="13"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lignment vertical="center"/>
    </xf>
    <xf numFmtId="0" fontId="3" fillId="0" borderId="1" xfId="0" applyFont="1" applyBorder="1" applyAlignment="1">
      <alignment horizontal="center" vertical="center"/>
    </xf>
    <xf numFmtId="0" fontId="10" fillId="0" borderId="0" xfId="0" applyFont="1">
      <alignment vertical="center"/>
    </xf>
    <xf numFmtId="0" fontId="2" fillId="0" borderId="0" xfId="0" applyFont="1" applyAlignment="1">
      <alignment vertical="center"/>
    </xf>
    <xf numFmtId="0" fontId="6" fillId="0" borderId="0" xfId="0" applyFont="1">
      <alignment vertical="center"/>
    </xf>
    <xf numFmtId="58" fontId="5" fillId="0" borderId="0" xfId="2" applyNumberFormat="1" applyFont="1" applyFill="1" applyBorder="1" applyAlignment="1">
      <alignment horizontal="right" vertical="center"/>
    </xf>
    <xf numFmtId="0" fontId="12" fillId="0" borderId="0" xfId="0" applyFont="1" applyAlignment="1">
      <alignment horizontal="center" vertical="center"/>
    </xf>
    <xf numFmtId="10" fontId="3" fillId="0" borderId="2" xfId="0" applyNumberFormat="1" applyFont="1" applyBorder="1">
      <alignment vertical="center"/>
    </xf>
    <xf numFmtId="10" fontId="3" fillId="0" borderId="3" xfId="0" applyNumberFormat="1" applyFont="1" applyBorder="1">
      <alignment vertical="center"/>
    </xf>
    <xf numFmtId="10" fontId="3" fillId="0" borderId="5" xfId="0" applyNumberFormat="1" applyFont="1" applyBorder="1">
      <alignment vertical="center"/>
    </xf>
    <xf numFmtId="10" fontId="3" fillId="0" borderId="4" xfId="0" applyNumberFormat="1" applyFont="1" applyBorder="1">
      <alignment vertical="center"/>
    </xf>
    <xf numFmtId="3" fontId="3" fillId="0" borderId="3" xfId="0" applyNumberFormat="1" applyFont="1" applyBorder="1">
      <alignment vertical="center"/>
    </xf>
    <xf numFmtId="3" fontId="3" fillId="0" borderId="2" xfId="0" applyNumberFormat="1" applyFont="1" applyBorder="1">
      <alignment vertical="center"/>
    </xf>
    <xf numFmtId="3" fontId="3" fillId="0" borderId="4" xfId="0" applyNumberFormat="1" applyFont="1" applyBorder="1">
      <alignment vertical="center"/>
    </xf>
    <xf numFmtId="3" fontId="3" fillId="0" borderId="5" xfId="0" applyNumberFormat="1" applyFont="1" applyBorder="1">
      <alignment vertical="center"/>
    </xf>
    <xf numFmtId="3" fontId="3" fillId="0" borderId="1" xfId="0" applyNumberFormat="1" applyFont="1" applyBorder="1">
      <alignment vertical="center"/>
    </xf>
    <xf numFmtId="0" fontId="6" fillId="0" borderId="0" xfId="0" applyFont="1" applyFill="1" applyBorder="1" applyAlignment="1">
      <alignment vertical="center"/>
    </xf>
    <xf numFmtId="0" fontId="1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23">
    <cellStyle name="Normal" xfId="13" xr:uid="{B2EE60DB-AA32-428D-8AE9-51DC928B439B}"/>
    <cellStyle name="桁区切り 2" xfId="4" xr:uid="{00000000-0005-0000-0000-000001000000}"/>
    <cellStyle name="桁区切り 3" xfId="22" xr:uid="{4161CF32-2594-4CC2-96C8-6E889A2E60EB}"/>
    <cellStyle name="標準" xfId="0" builtinId="0"/>
    <cellStyle name="標準 2" xfId="1" xr:uid="{00000000-0005-0000-0000-000003000000}"/>
    <cellStyle name="標準 2 2" xfId="5" xr:uid="{00000000-0005-0000-0000-000004000000}"/>
    <cellStyle name="標準 2 2 2" xfId="16" xr:uid="{00000000-0005-0000-0000-000004000000}"/>
    <cellStyle name="標準 2 3" xfId="11" xr:uid="{E176264F-8332-48DD-81CC-033FA38D7844}"/>
    <cellStyle name="標準 2 4" xfId="14" xr:uid="{00000000-0005-0000-0000-000003000000}"/>
    <cellStyle name="標準 3" xfId="2" xr:uid="{00000000-0005-0000-0000-000005000000}"/>
    <cellStyle name="標準 3 2" xfId="17" xr:uid="{00000000-0005-0000-0000-000006000000}"/>
    <cellStyle name="標準 3 2 2" xfId="18" xr:uid="{BDC6E78E-7962-4DC0-8756-8A168DCB2286}"/>
    <cellStyle name="標準 3 3" xfId="15" xr:uid="{00000000-0005-0000-0000-000005000000}"/>
    <cellStyle name="標準 4" xfId="3" xr:uid="{00000000-0005-0000-0000-000006000000}"/>
    <cellStyle name="標準 4 2" xfId="8" xr:uid="{8B4BB7AB-982E-4B44-984D-384C883E867F}"/>
    <cellStyle name="標準 5" xfId="6" xr:uid="{F2F80AE4-6C31-4409-8980-67712DA9A8AB}"/>
    <cellStyle name="標準 5 2" xfId="7" xr:uid="{B9A6621E-77AE-4A14-B992-3A9B1A0AD519}"/>
    <cellStyle name="標準 5 2 2" xfId="9" xr:uid="{74D4076A-5D0C-4258-8695-E5D071BF62BA}"/>
    <cellStyle name="標準 5 3" xfId="10" xr:uid="{CE1EB6D2-5A6A-4F4E-80EC-DAF42E51C980}"/>
    <cellStyle name="標準 5 4" xfId="12" xr:uid="{2D2A803F-88E7-4D52-97C1-7AFAF35A165B}"/>
    <cellStyle name="標準 6" xfId="19" xr:uid="{C9F1F287-21DD-45BA-B250-849D629D9A7F}"/>
    <cellStyle name="標準 7" xfId="21" xr:uid="{8EB042EF-FF0A-43E4-A2E6-05FEB68BFB9A}"/>
    <cellStyle name="標準 8" xfId="20" xr:uid="{5BFF256D-EDB3-4C2B-AD25-2F1E70CCEAC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7</xdr:col>
      <xdr:colOff>424542</xdr:colOff>
      <xdr:row>20</xdr:row>
      <xdr:rowOff>131718</xdr:rowOff>
    </xdr:from>
    <xdr:to>
      <xdr:col>9</xdr:col>
      <xdr:colOff>877666</xdr:colOff>
      <xdr:row>25</xdr:row>
      <xdr:rowOff>144780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476999" y="5389518"/>
          <a:ext cx="2216610" cy="862148"/>
        </a:xfrm>
        <a:prstGeom prst="rect">
          <a:avLst/>
        </a:prstGeom>
        <a:solidFill>
          <a:sysClr val="window" lastClr="FFFFFF"/>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ysClr val="windowText" lastClr="000000"/>
              </a:solidFill>
              <a:latin typeface="ＭＳ 明朝" pitchFamily="17" charset="-128"/>
              <a:ea typeface="ＭＳ 明朝" pitchFamily="17" charset="-128"/>
            </a:rPr>
            <a:t>担当　自治行政局選挙部管理課</a:t>
          </a:r>
          <a:endParaRPr kumimoji="1" lang="en-US" altLang="ja-JP" sz="1100">
            <a:solidFill>
              <a:sysClr val="windowText" lastClr="000000"/>
            </a:solidFill>
            <a:latin typeface="ＭＳ 明朝" pitchFamily="17" charset="-128"/>
            <a:ea typeface="ＭＳ 明朝" pitchFamily="17" charset="-128"/>
          </a:endParaRPr>
        </a:p>
        <a:p>
          <a:pPr algn="l"/>
          <a:r>
            <a:rPr kumimoji="1" lang="ja-JP" altLang="en-US" sz="1100">
              <a:solidFill>
                <a:sysClr val="windowText" lastClr="000000"/>
              </a:solidFill>
              <a:latin typeface="ＭＳ 明朝" pitchFamily="17" charset="-128"/>
              <a:ea typeface="ＭＳ 明朝" pitchFamily="17" charset="-128"/>
            </a:rPr>
            <a:t>　　　　安藤、内山</a:t>
          </a:r>
          <a:endParaRPr kumimoji="1" lang="en-US" altLang="ja-JP" sz="1100">
            <a:solidFill>
              <a:sysClr val="windowText" lastClr="000000"/>
            </a:solidFill>
            <a:latin typeface="ＭＳ 明朝" pitchFamily="17" charset="-128"/>
            <a:ea typeface="ＭＳ 明朝" pitchFamily="17" charset="-128"/>
          </a:endParaRP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代表</a:t>
          </a:r>
          <a:r>
            <a:rPr kumimoji="1" lang="en-US" altLang="ja-JP" sz="1100">
              <a:solidFill>
                <a:sysClr val="windowText" lastClr="000000"/>
              </a:solidFill>
              <a:latin typeface="ＭＳ 明朝" pitchFamily="17" charset="-128"/>
              <a:ea typeface="ＭＳ 明朝" pitchFamily="17" charset="-128"/>
            </a:rPr>
            <a:t>)03-5253-5111</a:t>
          </a: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直通</a:t>
          </a:r>
          <a:r>
            <a:rPr kumimoji="1" lang="en-US" altLang="ja-JP" sz="1100">
              <a:solidFill>
                <a:sysClr val="windowText" lastClr="000000"/>
              </a:solidFill>
              <a:latin typeface="ＭＳ 明朝" pitchFamily="17" charset="-128"/>
              <a:ea typeface="ＭＳ 明朝" pitchFamily="17" charset="-128"/>
            </a:rPr>
            <a:t>)03-5253-5573</a:t>
          </a: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21"/>
  <sheetViews>
    <sheetView tabSelected="1" view="pageBreakPreview" zoomScale="70" zoomScaleNormal="100" zoomScaleSheetLayoutView="70" workbookViewId="0"/>
  </sheetViews>
  <sheetFormatPr defaultColWidth="8.88671875" defaultRowHeight="13.2" x14ac:dyDescent="0.2"/>
  <cols>
    <col min="1" max="1" width="11.109375" style="1" customWidth="1"/>
    <col min="2" max="10" width="12.77734375" style="1" customWidth="1"/>
    <col min="11" max="11" width="13.6640625" style="1" customWidth="1"/>
    <col min="12" max="16384" width="8.88671875" style="1"/>
  </cols>
  <sheetData>
    <row r="1" spans="1:12" ht="27" customHeight="1" x14ac:dyDescent="0.2"/>
    <row r="2" spans="1:12" ht="27" customHeight="1" x14ac:dyDescent="0.2">
      <c r="B2" s="21" t="s">
        <v>14</v>
      </c>
      <c r="C2" s="21"/>
      <c r="D2" s="21"/>
      <c r="E2" s="21"/>
      <c r="F2" s="21"/>
      <c r="G2" s="21"/>
      <c r="H2" s="21"/>
      <c r="I2" s="21"/>
      <c r="J2" s="21"/>
    </row>
    <row r="3" spans="1:12" ht="27" customHeight="1" x14ac:dyDescent="0.2">
      <c r="A3" s="10"/>
      <c r="B3" s="10"/>
      <c r="C3" s="10"/>
      <c r="D3" s="10"/>
      <c r="E3" s="10"/>
      <c r="F3" s="10"/>
      <c r="G3" s="10"/>
      <c r="H3" s="10"/>
      <c r="I3" s="10"/>
      <c r="J3" s="10"/>
    </row>
    <row r="4" spans="1:12" ht="27" customHeight="1" x14ac:dyDescent="0.2">
      <c r="A4" s="6"/>
      <c r="I4" s="7"/>
      <c r="J4" s="9" t="s">
        <v>17</v>
      </c>
      <c r="K4" s="7"/>
      <c r="L4" s="7"/>
    </row>
    <row r="5" spans="1:12" ht="27" customHeight="1" x14ac:dyDescent="0.2">
      <c r="A5" s="22" t="s">
        <v>6</v>
      </c>
      <c r="B5" s="23" t="s">
        <v>15</v>
      </c>
      <c r="C5" s="23"/>
      <c r="D5" s="23"/>
      <c r="E5" s="23" t="s">
        <v>3</v>
      </c>
      <c r="F5" s="23"/>
      <c r="G5" s="23"/>
      <c r="H5" s="23" t="s">
        <v>4</v>
      </c>
      <c r="I5" s="23"/>
      <c r="J5" s="23"/>
    </row>
    <row r="6" spans="1:12" ht="27" customHeight="1" x14ac:dyDescent="0.2">
      <c r="A6" s="23"/>
      <c r="B6" s="5" t="s">
        <v>0</v>
      </c>
      <c r="C6" s="5" t="s">
        <v>1</v>
      </c>
      <c r="D6" s="5" t="s">
        <v>2</v>
      </c>
      <c r="E6" s="5" t="s">
        <v>0</v>
      </c>
      <c r="F6" s="5" t="s">
        <v>1</v>
      </c>
      <c r="G6" s="5" t="s">
        <v>2</v>
      </c>
      <c r="H6" s="5" t="s">
        <v>0</v>
      </c>
      <c r="I6" s="5" t="s">
        <v>1</v>
      </c>
      <c r="J6" s="5" t="s">
        <v>2</v>
      </c>
    </row>
    <row r="7" spans="1:12" ht="27" customHeight="1" x14ac:dyDescent="0.2">
      <c r="A7" s="2">
        <v>18</v>
      </c>
      <c r="B7" s="15">
        <v>6018</v>
      </c>
      <c r="C7" s="15">
        <v>5694</v>
      </c>
      <c r="D7" s="15">
        <v>11712</v>
      </c>
      <c r="E7" s="16">
        <v>2925</v>
      </c>
      <c r="F7" s="16">
        <v>2839</v>
      </c>
      <c r="G7" s="16">
        <v>5764</v>
      </c>
      <c r="H7" s="11">
        <v>0.48604187437686941</v>
      </c>
      <c r="I7" s="11">
        <v>0.49859501229364245</v>
      </c>
      <c r="J7" s="12">
        <v>0.4921448087431694</v>
      </c>
    </row>
    <row r="8" spans="1:12" ht="27" customHeight="1" x14ac:dyDescent="0.2">
      <c r="A8" s="3">
        <v>19</v>
      </c>
      <c r="B8" s="17">
        <v>5774</v>
      </c>
      <c r="C8" s="17">
        <v>5496</v>
      </c>
      <c r="D8" s="17">
        <v>11270</v>
      </c>
      <c r="E8" s="18">
        <v>2084</v>
      </c>
      <c r="F8" s="18">
        <v>2049</v>
      </c>
      <c r="G8" s="18">
        <v>4133</v>
      </c>
      <c r="H8" s="13">
        <v>0.36092829927260134</v>
      </c>
      <c r="I8" s="13">
        <v>0.37281659388646288</v>
      </c>
      <c r="J8" s="14">
        <v>0.36672582076308785</v>
      </c>
    </row>
    <row r="9" spans="1:12" ht="27" customHeight="1" x14ac:dyDescent="0.2">
      <c r="A9" s="5" t="s">
        <v>2</v>
      </c>
      <c r="B9" s="19">
        <f>SUM(B7:B8)</f>
        <v>11792</v>
      </c>
      <c r="C9" s="19">
        <f t="shared" ref="C9:G9" si="0">SUM(C7:C8)</f>
        <v>11190</v>
      </c>
      <c r="D9" s="16">
        <f t="shared" si="0"/>
        <v>22982</v>
      </c>
      <c r="E9" s="16">
        <f t="shared" si="0"/>
        <v>5009</v>
      </c>
      <c r="F9" s="16">
        <f t="shared" si="0"/>
        <v>4888</v>
      </c>
      <c r="G9" s="16">
        <f t="shared" si="0"/>
        <v>9897</v>
      </c>
      <c r="H9" s="11">
        <f>E9/B9</f>
        <v>0.42477951153324289</v>
      </c>
      <c r="I9" s="11">
        <f t="shared" ref="I9:J9" si="1">F9/C9</f>
        <v>0.43681858802502233</v>
      </c>
      <c r="J9" s="11">
        <f t="shared" si="1"/>
        <v>0.43064137150813681</v>
      </c>
    </row>
    <row r="10" spans="1:12" x14ac:dyDescent="0.2">
      <c r="D10" s="4"/>
      <c r="E10" s="4"/>
      <c r="F10" s="4"/>
      <c r="G10" s="4"/>
      <c r="H10" s="4"/>
      <c r="I10" s="4"/>
      <c r="J10" s="4"/>
    </row>
    <row r="11" spans="1:12" s="8" customFormat="1" ht="15" customHeight="1" x14ac:dyDescent="0.2">
      <c r="A11" s="8" t="s">
        <v>5</v>
      </c>
    </row>
    <row r="12" spans="1:12" s="8" customFormat="1" ht="15" customHeight="1" x14ac:dyDescent="0.2">
      <c r="A12" s="20" t="s">
        <v>12</v>
      </c>
      <c r="B12" s="20"/>
      <c r="C12" s="20"/>
      <c r="D12" s="20"/>
      <c r="E12" s="20"/>
      <c r="F12" s="20"/>
      <c r="G12" s="20"/>
      <c r="H12" s="20"/>
      <c r="I12" s="20"/>
      <c r="J12" s="20"/>
      <c r="K12" s="20"/>
    </row>
    <row r="13" spans="1:12" s="8" customFormat="1" ht="15" customHeight="1" x14ac:dyDescent="0.2">
      <c r="A13" s="20" t="s">
        <v>13</v>
      </c>
      <c r="B13" s="20"/>
      <c r="C13" s="20"/>
      <c r="D13" s="20"/>
      <c r="E13" s="20"/>
      <c r="F13" s="20"/>
      <c r="G13" s="20"/>
      <c r="H13" s="20"/>
      <c r="I13" s="20"/>
      <c r="J13" s="20"/>
    </row>
    <row r="14" spans="1:12" s="8" customFormat="1" ht="15" customHeight="1" x14ac:dyDescent="0.2">
      <c r="A14" s="20" t="s">
        <v>7</v>
      </c>
      <c r="B14" s="20"/>
      <c r="C14" s="20"/>
      <c r="D14" s="20"/>
      <c r="E14" s="20"/>
      <c r="F14" s="20"/>
      <c r="G14" s="20"/>
      <c r="H14" s="20"/>
      <c r="I14" s="20"/>
      <c r="J14" s="20"/>
      <c r="K14" s="20"/>
    </row>
    <row r="15" spans="1:12" s="8" customFormat="1" ht="15" customHeight="1" x14ac:dyDescent="0.2">
      <c r="A15" s="20" t="s">
        <v>8</v>
      </c>
      <c r="B15" s="20"/>
      <c r="C15" s="20"/>
      <c r="D15" s="20"/>
      <c r="E15" s="20"/>
      <c r="F15" s="20"/>
      <c r="G15" s="20"/>
      <c r="H15" s="20"/>
      <c r="I15" s="20"/>
      <c r="J15" s="20"/>
    </row>
    <row r="16" spans="1:12" s="8" customFormat="1" ht="15" customHeight="1" x14ac:dyDescent="0.2">
      <c r="A16" s="20" t="s">
        <v>10</v>
      </c>
      <c r="B16" s="20"/>
      <c r="C16" s="20"/>
      <c r="D16" s="20"/>
      <c r="E16" s="20"/>
      <c r="F16" s="20"/>
      <c r="G16" s="20"/>
      <c r="H16" s="20"/>
      <c r="I16" s="20"/>
      <c r="J16" s="20"/>
      <c r="K16" s="20"/>
    </row>
    <row r="17" spans="1:11" s="8" customFormat="1" ht="15" customHeight="1" x14ac:dyDescent="0.2">
      <c r="A17" s="20" t="s">
        <v>11</v>
      </c>
      <c r="B17" s="20"/>
      <c r="C17" s="20"/>
      <c r="D17" s="20"/>
      <c r="E17" s="20"/>
      <c r="F17" s="20"/>
      <c r="G17" s="20"/>
      <c r="H17" s="20"/>
      <c r="I17" s="20"/>
      <c r="J17" s="20"/>
    </row>
    <row r="18" spans="1:11" s="8" customFormat="1" ht="15" customHeight="1" x14ac:dyDescent="0.2">
      <c r="A18" s="20" t="s">
        <v>9</v>
      </c>
      <c r="B18" s="20"/>
      <c r="C18" s="20"/>
      <c r="D18" s="20"/>
      <c r="E18" s="20"/>
      <c r="F18" s="20"/>
      <c r="G18" s="20"/>
      <c r="H18" s="20"/>
      <c r="I18" s="20"/>
      <c r="J18" s="20"/>
    </row>
    <row r="19" spans="1:11" s="8" customFormat="1" ht="15" customHeight="1" x14ac:dyDescent="0.2">
      <c r="A19" s="20" t="s">
        <v>16</v>
      </c>
      <c r="B19" s="20"/>
      <c r="C19" s="20"/>
      <c r="D19" s="20"/>
      <c r="E19" s="20"/>
      <c r="F19" s="20"/>
      <c r="G19" s="20"/>
      <c r="H19" s="20"/>
      <c r="I19" s="20"/>
      <c r="J19" s="20"/>
      <c r="K19" s="20"/>
    </row>
    <row r="20" spans="1:11" s="8" customFormat="1" ht="15" customHeight="1" x14ac:dyDescent="0.2">
      <c r="A20" s="20"/>
      <c r="B20" s="20"/>
      <c r="C20" s="20"/>
      <c r="D20" s="20"/>
      <c r="E20" s="20"/>
      <c r="F20" s="20"/>
      <c r="G20" s="20"/>
      <c r="H20" s="20"/>
      <c r="I20" s="20"/>
      <c r="J20" s="20"/>
    </row>
    <row r="21" spans="1:11" s="8" customFormat="1" ht="15" customHeight="1" x14ac:dyDescent="0.2">
      <c r="A21" s="20"/>
      <c r="B21" s="20"/>
      <c r="C21" s="20"/>
      <c r="D21" s="20"/>
      <c r="E21" s="20"/>
      <c r="F21" s="20"/>
      <c r="G21" s="20"/>
      <c r="H21" s="20"/>
      <c r="I21" s="20"/>
      <c r="J21" s="20"/>
    </row>
  </sheetData>
  <mergeCells count="15">
    <mergeCell ref="B2:J2"/>
    <mergeCell ref="A16:K16"/>
    <mergeCell ref="A14:K14"/>
    <mergeCell ref="A13:J13"/>
    <mergeCell ref="A15:J15"/>
    <mergeCell ref="A5:A6"/>
    <mergeCell ref="B5:D5"/>
    <mergeCell ref="E5:G5"/>
    <mergeCell ref="H5:J5"/>
    <mergeCell ref="A12:K12"/>
    <mergeCell ref="A17:J17"/>
    <mergeCell ref="A18:J18"/>
    <mergeCell ref="A20:J20"/>
    <mergeCell ref="A21:J21"/>
    <mergeCell ref="A19:K19"/>
  </mergeCells>
  <phoneticPr fontId="1"/>
  <printOptions horizontalCentered="1"/>
  <pageMargins left="0.70866141732283472" right="0.70866141732283472" top="0.94488188976377963" bottom="0.74803149606299213" header="0.31496062992125984" footer="0.31496062992125984"/>
  <pageSetup paperSize="9" scale="96"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B2B5616DD11F42BECDF0B61DCB6057" ma:contentTypeVersion="14" ma:contentTypeDescription="新しいドキュメントを作成します。" ma:contentTypeScope="" ma:versionID="4f111b7d94fed151e1cda232eb7e7159">
  <xsd:schema xmlns:xsd="http://www.w3.org/2001/XMLSchema" xmlns:xs="http://www.w3.org/2001/XMLSchema" xmlns:p="http://schemas.microsoft.com/office/2006/metadata/properties" xmlns:ns2="8b603747-14fb-41cb-8b08-2c60a8e18211" xmlns:ns3="de64e565-f0b0-4856-90c7-0bdae66761f4" targetNamespace="http://schemas.microsoft.com/office/2006/metadata/properties" ma:root="true" ma:fieldsID="b57e9a1847e28164eeb4fc6f17e6557b" ns2:_="" ns3:_="">
    <xsd:import namespace="8b603747-14fb-41cb-8b08-2c60a8e1821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3747-14fb-41cb-8b08-2c60a8e18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603747-14fb-41cb-8b08-2c60a8e18211">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4DA5791C-3DC7-45FF-AF83-22709E5E20CF}"/>
</file>

<file path=customXml/itemProps2.xml><?xml version="1.0" encoding="utf-8"?>
<ds:datastoreItem xmlns:ds="http://schemas.openxmlformats.org/officeDocument/2006/customXml" ds:itemID="{A66B4E04-61E2-4BA5-8650-1AD0183D5E57}"/>
</file>

<file path=customXml/itemProps3.xml><?xml version="1.0" encoding="utf-8"?>
<ds:datastoreItem xmlns:ds="http://schemas.openxmlformats.org/officeDocument/2006/customXml" ds:itemID="{94676561-BDBA-4F19-A039-A3071C7BBA4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別紙7</vt:lpstr>
      <vt:lpstr>別紙7!Print_Area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0x010100C7B2B5616DD11F42BECDF0B61DCB6057</vt:lpwstr>
  </property>
  <property fmtid="{D5CDD505-2E9C-101B-9397-08002B2CF9AE}" pid="3" name="MediaServiceImageTags">
    <vt:lpwstr/>
  </property>
</Properties>
</file>