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ml.chartshapes+xml" PartName="/xl/drawings/drawing3.xml"/>
  <Override ContentType="application/vnd.openxmlformats-officedocument.drawing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4/Lib0003/03-1_（検討中）準公営企業室/02_下水道事業係/12_【大分類】調査/【中分類】○年度調査/【小分類】令和７年度調査（R11331廃棄）/04：経営指標/03 作成/02 完成版/第1　経営指標編/04 事業別・類型別使用料等の概況/"/>
    </mc:Choice>
  </mc:AlternateContent>
  <xr:revisionPtr revIDLastSave="18" documentId="13_ncr:1_{6AC076B5-DCEC-4ACC-87F5-9A4F10CAA594}" xr6:coauthVersionLast="47" xr6:coauthVersionMax="47" xr10:uidLastSave="{7F43D266-A15B-4CD5-8D8F-40ECF6F98CFC}"/>
  <bookViews>
    <workbookView xWindow="-120" yWindow="-16320" windowWidth="29040" windowHeight="15720" tabRatio="599" xr2:uid="{00000000-000D-0000-FFFF-FFFF00000000}"/>
  </bookViews>
  <sheets>
    <sheet name="全事業・表" sheetId="10" r:id="rId1"/>
    <sheet name="全事業・グラフ1" sheetId="11" r:id="rId2"/>
    <sheet name="全事業・グラフ2" sheetId="9" r:id="rId3"/>
  </sheets>
  <externalReferences>
    <externalReference r:id="rId4"/>
  </externalReferences>
  <definedNames>
    <definedName name="_xlnm.Print_Area" localSheetId="1">全事業・グラフ1!$A$1:$J$57</definedName>
    <definedName name="_xlnm.Print_Area" localSheetId="2">全事業・グラフ2!$A$1:$G$108</definedName>
    <definedName name="_xlnm.Print_Area" localSheetId="0">全事業・表!$A$1:$AD$23,全事業・表!$A$27:$AD$63</definedName>
    <definedName name="指標基本くえり２月９日変更">'[1]２月９日変更生データ（滝川等３事業除く、３１４２）'!$A$1:$AX$3143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11" l="1"/>
  <c r="S6" i="11" s="1"/>
  <c r="U30" i="11"/>
  <c r="S7" i="11" s="1"/>
  <c r="V30" i="11"/>
  <c r="S8" i="11" s="1"/>
  <c r="W30" i="11"/>
  <c r="S9" i="11" s="1"/>
  <c r="T31" i="11"/>
  <c r="Y6" i="11" s="1"/>
  <c r="U31" i="11"/>
  <c r="Y7" i="11" s="1"/>
  <c r="V31" i="11"/>
  <c r="Y8" i="11" s="1"/>
  <c r="W31" i="11"/>
  <c r="Y9" i="11" s="1"/>
  <c r="S31" i="11"/>
  <c r="Y5" i="11" s="1"/>
  <c r="S30" i="11"/>
  <c r="S5" i="11" s="1"/>
  <c r="S27" i="11"/>
  <c r="R6" i="11" s="1"/>
  <c r="T27" i="11"/>
  <c r="R7" i="11" s="1"/>
  <c r="U27" i="11"/>
  <c r="R8" i="11" s="1"/>
  <c r="V27" i="11"/>
  <c r="R9" i="11" s="1"/>
  <c r="S28" i="11"/>
  <c r="X6" i="11" s="1"/>
  <c r="T28" i="11"/>
  <c r="X7" i="11" s="1"/>
  <c r="U28" i="11"/>
  <c r="X8" i="11" s="1"/>
  <c r="V28" i="11"/>
  <c r="X9" i="11" s="1"/>
  <c r="R28" i="11"/>
  <c r="X5" i="11" s="1"/>
  <c r="R27" i="11"/>
  <c r="R5" i="11" s="1"/>
  <c r="U25" i="11"/>
  <c r="W9" i="11" s="1"/>
  <c r="T25" i="11"/>
  <c r="W8" i="11" s="1"/>
  <c r="S25" i="11"/>
  <c r="W7" i="11" s="1"/>
  <c r="R25" i="11"/>
  <c r="W6" i="11" s="1"/>
  <c r="U24" i="11"/>
  <c r="Q9" i="11" s="1"/>
  <c r="T24" i="11"/>
  <c r="Q8" i="11" s="1"/>
  <c r="S24" i="11"/>
  <c r="Q7" i="11" s="1"/>
  <c r="R24" i="11"/>
  <c r="Q6" i="11" s="1"/>
  <c r="Q25" i="11"/>
  <c r="W5" i="11" s="1"/>
  <c r="Q24" i="11"/>
  <c r="Q5" i="11" s="1"/>
  <c r="Q21" i="11"/>
  <c r="P6" i="11" s="1"/>
  <c r="R21" i="11"/>
  <c r="P7" i="11" s="1"/>
  <c r="S21" i="11"/>
  <c r="P8" i="11" s="1"/>
  <c r="T21" i="11"/>
  <c r="P9" i="11" s="1"/>
  <c r="Q22" i="11"/>
  <c r="V6" i="11" s="1"/>
  <c r="R22" i="11"/>
  <c r="V7" i="11" s="1"/>
  <c r="S22" i="11"/>
  <c r="V8" i="11" s="1"/>
  <c r="T22" i="11"/>
  <c r="V9" i="11" s="1"/>
  <c r="P22" i="11"/>
  <c r="V5" i="11" s="1"/>
  <c r="P21" i="11"/>
  <c r="P5" i="11" s="1"/>
  <c r="P18" i="11"/>
  <c r="O6" i="11" s="1"/>
  <c r="Q18" i="11"/>
  <c r="O7" i="11" s="1"/>
  <c r="R18" i="11"/>
  <c r="O8" i="11" s="1"/>
  <c r="S18" i="11"/>
  <c r="O9" i="11" s="1"/>
  <c r="P19" i="11"/>
  <c r="U6" i="11" s="1"/>
  <c r="Q19" i="11"/>
  <c r="U7" i="11" s="1"/>
  <c r="R19" i="11"/>
  <c r="U8" i="11" s="1"/>
  <c r="S19" i="11"/>
  <c r="U9" i="11" s="1"/>
  <c r="O19" i="11"/>
  <c r="U5" i="11" s="1"/>
  <c r="O18" i="11"/>
  <c r="O5" i="11" s="1"/>
  <c r="O15" i="11"/>
  <c r="N6" i="11"/>
  <c r="P15" i="11"/>
  <c r="N7" i="11" s="1"/>
  <c r="Q15" i="11"/>
  <c r="N8" i="11" s="1"/>
  <c r="R15" i="11"/>
  <c r="N9" i="11" s="1"/>
  <c r="O16" i="11"/>
  <c r="T6" i="11" s="1"/>
  <c r="P16" i="11"/>
  <c r="T7" i="11" s="1"/>
  <c r="Q16" i="11"/>
  <c r="T8" i="11" s="1"/>
  <c r="R16" i="11"/>
  <c r="T9" i="11" s="1"/>
  <c r="N16" i="11"/>
  <c r="T5" i="11" s="1"/>
  <c r="N15" i="11"/>
  <c r="N5" i="11" s="1"/>
</calcChain>
</file>

<file path=xl/sharedStrings.xml><?xml version="1.0" encoding="utf-8"?>
<sst xmlns="http://schemas.openxmlformats.org/spreadsheetml/2006/main" count="733" uniqueCount="116">
  <si>
    <t>全事業</t>
    <rPh sb="0" eb="3">
      <t>ゼンジギョウ</t>
    </rPh>
    <phoneticPr fontId="7"/>
  </si>
  <si>
    <t>（類型別事業数）</t>
    <phoneticPr fontId="7"/>
  </si>
  <si>
    <t>(単位：事業数）</t>
    <rPh sb="6" eb="7">
      <t>スウ</t>
    </rPh>
    <phoneticPr fontId="7"/>
  </si>
  <si>
    <t>有収水量密度区分</t>
    <rPh sb="3" eb="4">
      <t>リョウ</t>
    </rPh>
    <phoneticPr fontId="7"/>
  </si>
  <si>
    <t>政令市等</t>
    <rPh sb="3" eb="4">
      <t>トウ</t>
    </rPh>
    <phoneticPr fontId="7"/>
  </si>
  <si>
    <t>　　a　</t>
  </si>
  <si>
    <t>　　ｂ</t>
  </si>
  <si>
    <t>　　ｃ　</t>
  </si>
  <si>
    <t>　　ｄ　</t>
  </si>
  <si>
    <r>
      <t>　　　7.5千m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</t>
    </r>
    <rPh sb="6" eb="7">
      <t>セン</t>
    </rPh>
    <phoneticPr fontId="4"/>
  </si>
  <si>
    <r>
      <t>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/ha～7.5千m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</t>
    </r>
    <rPh sb="1" eb="2">
      <t>セン</t>
    </rPh>
    <rPh sb="11" eb="12">
      <t>セン</t>
    </rPh>
    <phoneticPr fontId="4"/>
  </si>
  <si>
    <r>
      <t>2.5千m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</t>
    </r>
    <rPh sb="3" eb="4">
      <t>セン</t>
    </rPh>
    <rPh sb="11" eb="12">
      <t>セン</t>
    </rPh>
    <phoneticPr fontId="4"/>
  </si>
  <si>
    <r>
      <t xml:space="preserve">     ～2.5千m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/ｈa</t>
    </r>
    <rPh sb="9" eb="10">
      <t>セン</t>
    </rPh>
    <phoneticPr fontId="4"/>
  </si>
  <si>
    <t>　　              　　　合　　　　計</t>
    <phoneticPr fontId="7"/>
  </si>
  <si>
    <t>政令市等</t>
  </si>
  <si>
    <t>a</t>
  </si>
  <si>
    <t>b</t>
  </si>
  <si>
    <t>c</t>
  </si>
  <si>
    <t>d</t>
  </si>
  <si>
    <t>供用開始後年数区分</t>
    <phoneticPr fontId="7"/>
  </si>
  <si>
    <t>供用開始後年数</t>
  </si>
  <si>
    <t>政令市等</t>
    <phoneticPr fontId="7"/>
  </si>
  <si>
    <t>計</t>
  </si>
  <si>
    <t>　　計</t>
  </si>
  <si>
    <t>総　　計</t>
    <phoneticPr fontId="7"/>
  </si>
  <si>
    <t>処理区域内人口区分</t>
  </si>
  <si>
    <t>1　　      
25年以上</t>
    <phoneticPr fontId="7"/>
  </si>
  <si>
    <t>2　　　　   
15年～25年</t>
    <phoneticPr fontId="7"/>
  </si>
  <si>
    <t>3　　　　   
5年～15年</t>
    <phoneticPr fontId="7"/>
  </si>
  <si>
    <t>4　　　　　
5年未満</t>
    <phoneticPr fontId="7"/>
  </si>
  <si>
    <t>公共下水道</t>
    <rPh sb="0" eb="5">
      <t>コウキョウ</t>
    </rPh>
    <phoneticPr fontId="7"/>
  </si>
  <si>
    <t>-</t>
  </si>
  <si>
    <t>政令市等</t>
    <rPh sb="0" eb="3">
      <t>セイレイシ</t>
    </rPh>
    <rPh sb="3" eb="4">
      <t>ナド</t>
    </rPh>
    <phoneticPr fontId="7"/>
  </si>
  <si>
    <t>A　10万人以上</t>
    <rPh sb="4" eb="6">
      <t>マンニン</t>
    </rPh>
    <rPh sb="6" eb="8">
      <t>イジョウ</t>
    </rPh>
    <phoneticPr fontId="7"/>
  </si>
  <si>
    <t>B　5～10万人</t>
    <rPh sb="6" eb="8">
      <t>マンニン</t>
    </rPh>
    <phoneticPr fontId="7"/>
  </si>
  <si>
    <t>C　1～5万人</t>
    <rPh sb="5" eb="6">
      <t>マン</t>
    </rPh>
    <rPh sb="6" eb="7">
      <t>ニン</t>
    </rPh>
    <phoneticPr fontId="7"/>
  </si>
  <si>
    <t>D　5千～1万人</t>
    <rPh sb="3" eb="4">
      <t>セン</t>
    </rPh>
    <rPh sb="6" eb="7">
      <t>マン</t>
    </rPh>
    <rPh sb="7" eb="8">
      <t>ニン</t>
    </rPh>
    <phoneticPr fontId="7"/>
  </si>
  <si>
    <t>E　5千人未満</t>
    <rPh sb="3" eb="5">
      <t>センニン</t>
    </rPh>
    <rPh sb="5" eb="7">
      <t>ミマン</t>
    </rPh>
    <phoneticPr fontId="7"/>
  </si>
  <si>
    <t>特定環境保全公共下水道</t>
    <rPh sb="0" eb="11">
      <t>トッカン</t>
    </rPh>
    <phoneticPr fontId="7"/>
  </si>
  <si>
    <t>A　5千人以上</t>
    <rPh sb="3" eb="4">
      <t>セン</t>
    </rPh>
    <rPh sb="4" eb="5">
      <t>マンニン</t>
    </rPh>
    <rPh sb="5" eb="7">
      <t>イジョウ</t>
    </rPh>
    <phoneticPr fontId="7"/>
  </si>
  <si>
    <t>B　5千人未満</t>
    <rPh sb="3" eb="4">
      <t>セン</t>
    </rPh>
    <rPh sb="4" eb="5">
      <t>マンニン</t>
    </rPh>
    <rPh sb="5" eb="7">
      <t>ミマン</t>
    </rPh>
    <phoneticPr fontId="7"/>
  </si>
  <si>
    <t>農業集落排水施設</t>
    <rPh sb="0" eb="8">
      <t>ノウシュウ</t>
    </rPh>
    <phoneticPr fontId="7"/>
  </si>
  <si>
    <t>漁業集落排水施設</t>
    <rPh sb="0" eb="8">
      <t>ギョシュウ</t>
    </rPh>
    <phoneticPr fontId="7"/>
  </si>
  <si>
    <t>林業集落排水施設・その他</t>
    <rPh sb="0" eb="8">
      <t>リンシュウ</t>
    </rPh>
    <rPh sb="11" eb="12">
      <t>タ</t>
    </rPh>
    <phoneticPr fontId="7"/>
  </si>
  <si>
    <t>特定地域生活排水処理施設・個別排水処理施設</t>
    <rPh sb="0" eb="2">
      <t>トクテイ</t>
    </rPh>
    <rPh sb="2" eb="4">
      <t>チイキ</t>
    </rPh>
    <rPh sb="4" eb="6">
      <t>セイカツ</t>
    </rPh>
    <rPh sb="6" eb="8">
      <t>ハイスイ</t>
    </rPh>
    <rPh sb="8" eb="10">
      <t>ショリ</t>
    </rPh>
    <rPh sb="10" eb="12">
      <t>シセツ</t>
    </rPh>
    <rPh sb="13" eb="15">
      <t>コベツ</t>
    </rPh>
    <rPh sb="15" eb="17">
      <t>ハイスイ</t>
    </rPh>
    <rPh sb="17" eb="19">
      <t>ショリ</t>
    </rPh>
    <rPh sb="19" eb="21">
      <t>シセツ</t>
    </rPh>
    <phoneticPr fontId="7"/>
  </si>
  <si>
    <t>　　　　合　　　　計</t>
  </si>
  <si>
    <t>（類型別一般家庭用使用料及び経費回収率平均値）</t>
  </si>
  <si>
    <t>有収水密度区分</t>
  </si>
  <si>
    <r>
      <t>　　　～2.5千m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/ｈa</t>
    </r>
    <rPh sb="7" eb="8">
      <t>セン</t>
    </rPh>
    <phoneticPr fontId="4"/>
  </si>
  <si>
    <t>合　　　計</t>
    <rPh sb="0" eb="5">
      <t>ゴウケイ</t>
    </rPh>
    <phoneticPr fontId="4"/>
  </si>
  <si>
    <t>　　供用開始後年数区分</t>
  </si>
  <si>
    <t>　　計</t>
    <phoneticPr fontId="7"/>
  </si>
  <si>
    <t>総　　計</t>
  </si>
  <si>
    <r>
      <t>一般家庭用使用料20ｍ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（円／月）</t>
    </r>
    <rPh sb="0" eb="2">
      <t>イッパン</t>
    </rPh>
    <rPh sb="2" eb="5">
      <t>カテイヨウ</t>
    </rPh>
    <rPh sb="13" eb="14">
      <t>エン</t>
    </rPh>
    <rPh sb="15" eb="16">
      <t>ツキ</t>
    </rPh>
    <phoneticPr fontId="4"/>
  </si>
  <si>
    <t>合計</t>
    <rPh sb="0" eb="2">
      <t>ゴウケイ</t>
    </rPh>
    <phoneticPr fontId="7"/>
  </si>
  <si>
    <t>経費回収率（％）</t>
  </si>
  <si>
    <t>林業集落排水施設その他</t>
    <rPh sb="0" eb="8">
      <t>リンシュウ</t>
    </rPh>
    <rPh sb="10" eb="11">
      <t>タ</t>
    </rPh>
    <phoneticPr fontId="7"/>
  </si>
  <si>
    <t>特定地域生活排水処理施設
個別排水処理施設</t>
    <rPh sb="0" eb="12">
      <t>トクハイ</t>
    </rPh>
    <rPh sb="13" eb="15">
      <t>コベツ</t>
    </rPh>
    <rPh sb="15" eb="17">
      <t>ハイスイ</t>
    </rPh>
    <rPh sb="17" eb="19">
      <t>ショリ</t>
    </rPh>
    <rPh sb="19" eb="21">
      <t>シセツ</t>
    </rPh>
    <phoneticPr fontId="7"/>
  </si>
  <si>
    <t>　　合　　　計</t>
    <rPh sb="2" eb="7">
      <t>ゴウケイ</t>
    </rPh>
    <phoneticPr fontId="7"/>
  </si>
  <si>
    <t>供用後年数区分</t>
    <rPh sb="0" eb="3">
      <t>キョウヨウゴ</t>
    </rPh>
    <rPh sb="3" eb="5">
      <t>ネンスウ</t>
    </rPh>
    <rPh sb="5" eb="7">
      <t>クブン</t>
    </rPh>
    <phoneticPr fontId="4"/>
  </si>
  <si>
    <t>一般家庭用使用料・公共</t>
    <rPh sb="5" eb="8">
      <t>シヨウリョウ</t>
    </rPh>
    <rPh sb="9" eb="11">
      <t>コウキョウ</t>
    </rPh>
    <phoneticPr fontId="15"/>
  </si>
  <si>
    <t>一般家庭用使用料・特環</t>
    <rPh sb="5" eb="8">
      <t>シヨウリョウ</t>
    </rPh>
    <rPh sb="9" eb="11">
      <t>トッカン</t>
    </rPh>
    <phoneticPr fontId="15"/>
  </si>
  <si>
    <t>一般家庭用使用料・農集</t>
    <rPh sb="5" eb="8">
      <t>シヨウリョウ</t>
    </rPh>
    <rPh sb="9" eb="11">
      <t>ノウシュウ</t>
    </rPh>
    <phoneticPr fontId="15"/>
  </si>
  <si>
    <t>一般家庭用使用料・漁集</t>
    <rPh sb="5" eb="8">
      <t>シヨウリョウ</t>
    </rPh>
    <rPh sb="9" eb="11">
      <t>ギョシュウ</t>
    </rPh>
    <phoneticPr fontId="15"/>
  </si>
  <si>
    <t>一般家庭用使用料・林集その他</t>
    <rPh sb="5" eb="8">
      <t>シヨウリョウ</t>
    </rPh>
    <rPh sb="9" eb="11">
      <t>リンシュウ</t>
    </rPh>
    <rPh sb="13" eb="14">
      <t>タ</t>
    </rPh>
    <phoneticPr fontId="15"/>
  </si>
  <si>
    <t>一般家庭用使用料・特排個別</t>
    <rPh sb="0" eb="2">
      <t>イッパン</t>
    </rPh>
    <rPh sb="2" eb="5">
      <t>カテイヨウ</t>
    </rPh>
    <rPh sb="5" eb="8">
      <t>シヨウリョウ</t>
    </rPh>
    <rPh sb="9" eb="11">
      <t>トクハイ</t>
    </rPh>
    <rPh sb="11" eb="13">
      <t>コベツ</t>
    </rPh>
    <phoneticPr fontId="4"/>
  </si>
  <si>
    <t>経費回収率・公共</t>
    <rPh sb="6" eb="8">
      <t>コウキョウ</t>
    </rPh>
    <phoneticPr fontId="15"/>
  </si>
  <si>
    <t>経費回収率・特環</t>
    <rPh sb="6" eb="8">
      <t>トッカン</t>
    </rPh>
    <phoneticPr fontId="15"/>
  </si>
  <si>
    <t>経費回収率・農集</t>
    <rPh sb="6" eb="8">
      <t>ノウシュウ</t>
    </rPh>
    <phoneticPr fontId="15"/>
  </si>
  <si>
    <t>経費回収率・漁集</t>
    <rPh sb="6" eb="8">
      <t>ギョシュウ</t>
    </rPh>
    <phoneticPr fontId="15"/>
  </si>
  <si>
    <t>経費回収率・林集その他</t>
    <rPh sb="6" eb="8">
      <t>リンシュウ</t>
    </rPh>
    <rPh sb="10" eb="11">
      <t>タ</t>
    </rPh>
    <phoneticPr fontId="15"/>
  </si>
  <si>
    <t>経費回収率・特排個別</t>
    <rPh sb="6" eb="8">
      <t>トクハイ</t>
    </rPh>
    <rPh sb="8" eb="10">
      <t>コベツ</t>
    </rPh>
    <phoneticPr fontId="4"/>
  </si>
  <si>
    <t>政令市等</t>
    <phoneticPr fontId="4"/>
  </si>
  <si>
    <t>25年以上</t>
    <rPh sb="2" eb="3">
      <t>ネン</t>
    </rPh>
    <rPh sb="3" eb="5">
      <t>イジョウ</t>
    </rPh>
    <phoneticPr fontId="4"/>
  </si>
  <si>
    <t>15年～25年</t>
    <rPh sb="2" eb="3">
      <t>ネン</t>
    </rPh>
    <rPh sb="6" eb="7">
      <t>ネン</t>
    </rPh>
    <phoneticPr fontId="4"/>
  </si>
  <si>
    <t>5年～15年</t>
    <rPh sb="1" eb="2">
      <t>ネン</t>
    </rPh>
    <rPh sb="5" eb="6">
      <t>ネン</t>
    </rPh>
    <phoneticPr fontId="4"/>
  </si>
  <si>
    <t>5年未満</t>
    <rPh sb="1" eb="2">
      <t>ネン</t>
    </rPh>
    <rPh sb="2" eb="4">
      <t>ミマン</t>
    </rPh>
    <phoneticPr fontId="4"/>
  </si>
  <si>
    <t>公共</t>
    <rPh sb="0" eb="2">
      <t>コウキョウ</t>
    </rPh>
    <phoneticPr fontId="4"/>
  </si>
  <si>
    <t>特環</t>
    <rPh sb="0" eb="1">
      <t>トク</t>
    </rPh>
    <rPh sb="1" eb="2">
      <t>カン</t>
    </rPh>
    <phoneticPr fontId="4"/>
  </si>
  <si>
    <t>農集</t>
    <rPh sb="0" eb="2">
      <t>ノウシュウ</t>
    </rPh>
    <phoneticPr fontId="4"/>
  </si>
  <si>
    <t>漁集</t>
    <rPh sb="0" eb="2">
      <t>ギョシュウ</t>
    </rPh>
    <phoneticPr fontId="4"/>
  </si>
  <si>
    <t>林集・その他</t>
    <rPh sb="0" eb="1">
      <t>ハヤシ</t>
    </rPh>
    <rPh sb="1" eb="2">
      <t>シュウ</t>
    </rPh>
    <rPh sb="5" eb="6">
      <t>タ</t>
    </rPh>
    <phoneticPr fontId="4"/>
  </si>
  <si>
    <t>特排・個別</t>
    <rPh sb="0" eb="2">
      <t>トクハイ</t>
    </rPh>
    <rPh sb="3" eb="5">
      <t>コベツ</t>
    </rPh>
    <phoneticPr fontId="4"/>
  </si>
  <si>
    <t>全事業計</t>
    <rPh sb="0" eb="3">
      <t>ゼンジギョウ</t>
    </rPh>
    <rPh sb="3" eb="4">
      <t>ケイ</t>
    </rPh>
    <phoneticPr fontId="4"/>
  </si>
  <si>
    <t>供用開始後年数区分別事業数</t>
    <phoneticPr fontId="7"/>
  </si>
  <si>
    <t>供用開始後年数区分</t>
    <rPh sb="2" eb="5">
      <t>カイシゴ</t>
    </rPh>
    <rPh sb="5" eb="7">
      <t>ネンスウ</t>
    </rPh>
    <rPh sb="7" eb="9">
      <t>クブン</t>
    </rPh>
    <phoneticPr fontId="3"/>
  </si>
  <si>
    <t>政令市等</t>
    <rPh sb="0" eb="2">
      <t>セイレイ</t>
    </rPh>
    <rPh sb="2" eb="3">
      <t>シ</t>
    </rPh>
    <rPh sb="3" eb="4">
      <t>ナド</t>
    </rPh>
    <phoneticPr fontId="3"/>
  </si>
  <si>
    <t>25年以上</t>
    <rPh sb="2" eb="3">
      <t>ネン</t>
    </rPh>
    <rPh sb="3" eb="5">
      <t>イジョウ</t>
    </rPh>
    <phoneticPr fontId="3"/>
  </si>
  <si>
    <t>15年～25年</t>
    <rPh sb="2" eb="3">
      <t>ネン</t>
    </rPh>
    <rPh sb="6" eb="7">
      <t>ネン</t>
    </rPh>
    <phoneticPr fontId="3"/>
  </si>
  <si>
    <t>5年～15年</t>
    <rPh sb="1" eb="2">
      <t>ネン</t>
    </rPh>
    <rPh sb="5" eb="6">
      <t>ネン</t>
    </rPh>
    <phoneticPr fontId="3"/>
  </si>
  <si>
    <t>5年未満</t>
    <rPh sb="1" eb="2">
      <t>ネン</t>
    </rPh>
    <rPh sb="2" eb="4">
      <t>ミマン</t>
    </rPh>
    <phoneticPr fontId="3"/>
  </si>
  <si>
    <t>合計</t>
    <rPh sb="0" eb="2">
      <t>ゴウケイ</t>
    </rPh>
    <phoneticPr fontId="3"/>
  </si>
  <si>
    <t>事業数</t>
    <rPh sb="0" eb="2">
      <t>ジギョウ</t>
    </rPh>
    <rPh sb="2" eb="3">
      <t>スウ</t>
    </rPh>
    <phoneticPr fontId="3"/>
  </si>
  <si>
    <t>供用開始後年数区分別一般家庭用使用料及び経費回収率平均値</t>
  </si>
  <si>
    <t>平均</t>
    <rPh sb="0" eb="2">
      <t>ヘイキン</t>
    </rPh>
    <phoneticPr fontId="3"/>
  </si>
  <si>
    <r>
      <t>一般家庭用使用料20m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(円/月)</t>
    </r>
    <rPh sb="0" eb="2">
      <t>イッパン</t>
    </rPh>
    <rPh sb="2" eb="5">
      <t>カテイヨウ</t>
    </rPh>
    <rPh sb="5" eb="7">
      <t>シヨウ</t>
    </rPh>
    <rPh sb="7" eb="8">
      <t>リョウ</t>
    </rPh>
    <rPh sb="14" eb="15">
      <t>エン</t>
    </rPh>
    <rPh sb="16" eb="17">
      <t>ツキ</t>
    </rPh>
    <phoneticPr fontId="3"/>
  </si>
  <si>
    <t>経費回収率(%)</t>
    <phoneticPr fontId="3"/>
  </si>
  <si>
    <t>類型別処理人口１人あたりの費用（汚水分）</t>
    <rPh sb="0" eb="3">
      <t>ルイケイベツ</t>
    </rPh>
    <rPh sb="3" eb="5">
      <t>ショリ</t>
    </rPh>
    <rPh sb="5" eb="7">
      <t>ジンコウ</t>
    </rPh>
    <rPh sb="8" eb="9">
      <t>ニン</t>
    </rPh>
    <rPh sb="13" eb="15">
      <t>ヒヨウ</t>
    </rPh>
    <rPh sb="16" eb="18">
      <t>オスイ</t>
    </rPh>
    <rPh sb="18" eb="19">
      <t>ブン</t>
    </rPh>
    <phoneticPr fontId="4"/>
  </si>
  <si>
    <t>類型区分</t>
  </si>
  <si>
    <t>維持管理費
（汚水分）</t>
  </si>
  <si>
    <t>資本費
（汚水分）</t>
  </si>
  <si>
    <t>管理運営費
（汚水分）</t>
  </si>
  <si>
    <t>公共計</t>
  </si>
  <si>
    <t>特環計</t>
  </si>
  <si>
    <t>農集計</t>
  </si>
  <si>
    <t>漁集計</t>
  </si>
  <si>
    <t>林集その他計</t>
  </si>
  <si>
    <t>特排・個別</t>
    <rPh sb="0" eb="1">
      <t>トク</t>
    </rPh>
    <rPh sb="1" eb="2">
      <t>ハイ</t>
    </rPh>
    <rPh sb="3" eb="5">
      <t>コベツ</t>
    </rPh>
    <phoneticPr fontId="1"/>
  </si>
  <si>
    <t>7.5以上</t>
    <rPh sb="3" eb="5">
      <t>イジョウ</t>
    </rPh>
    <phoneticPr fontId="1"/>
  </si>
  <si>
    <t>5～7.5</t>
  </si>
  <si>
    <t>2.5～5</t>
  </si>
  <si>
    <t>2.5未満</t>
    <rPh sb="3" eb="5">
      <t>ミマン</t>
    </rPh>
    <phoneticPr fontId="1"/>
  </si>
  <si>
    <t>25年以上</t>
    <rPh sb="2" eb="3">
      <t>ネン</t>
    </rPh>
    <rPh sb="3" eb="5">
      <t>イジョウ</t>
    </rPh>
    <phoneticPr fontId="1"/>
  </si>
  <si>
    <t>15～25年</t>
    <rPh sb="5" eb="6">
      <t>ネン</t>
    </rPh>
    <phoneticPr fontId="1"/>
  </si>
  <si>
    <t>5～15年</t>
    <rPh sb="4" eb="5">
      <t>ネン</t>
    </rPh>
    <phoneticPr fontId="1"/>
  </si>
  <si>
    <t>5年未満</t>
    <rPh sb="1" eb="2">
      <t>ネン</t>
    </rPh>
    <rPh sb="2" eb="4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</si>
</sst>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 &quot;¥&quot;* #,##0_ ;_ &quot;¥&quot;* \-#,##0_ ;_ &quot;¥&quot;* &quot;-&quot;_ ;_ @_ "/>
    <numFmt numFmtId="41" formatCode="_ * #,##0_ ;_ * \-#,##0_ ;_ * &quot;-&quot;_ ;_ @_ "/>
    <numFmt numFmtId="176" formatCode="0_ "/>
    <numFmt numFmtId="177" formatCode="0.0_);[Red]\(0.0\)"/>
    <numFmt numFmtId="178" formatCode="0.0_ "/>
    <numFmt numFmtId="179" formatCode="#,##0_ "/>
    <numFmt numFmtId="180" formatCode="#,##0;&quot;△ &quot;#,##0"/>
    <numFmt numFmtId="181" formatCode="0_);[Red]\(0\)"/>
    <numFmt numFmtId="182" formatCode="#,##0.0"/>
    <numFmt numFmtId="183" formatCode="#,##0.0;&quot;△ &quot;#,##0.0"/>
    <numFmt numFmtId="184" formatCode="0.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vertAlign val="superscript"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</cellStyleXfs>
  <cellXfs count="231">
    <xf numFmtId="0" fontId="0" fillId="0" borderId="0" xfId="0"/>
    <xf numFmtId="0" fontId="11" fillId="2" borderId="0" xfId="3" applyFont="1" applyFill="1" applyAlignment="1">
      <alignment vertical="center"/>
    </xf>
    <xf numFmtId="0" fontId="7" fillId="2" borderId="0" xfId="3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7" fillId="2" borderId="0" xfId="3" applyFont="1" applyFill="1" applyAlignment="1">
      <alignment horizontal="right" vertical="center"/>
    </xf>
    <xf numFmtId="0" fontId="7" fillId="2" borderId="1" xfId="3" applyFont="1" applyFill="1" applyBorder="1" applyAlignment="1">
      <alignment vertical="center"/>
    </xf>
    <xf numFmtId="0" fontId="7" fillId="2" borderId="2" xfId="3" applyFont="1" applyFill="1" applyBorder="1" applyAlignment="1">
      <alignment horizontal="right"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vertical="center"/>
    </xf>
    <xf numFmtId="42" fontId="7" fillId="2" borderId="1" xfId="3" applyNumberFormat="1" applyFont="1" applyFill="1" applyBorder="1" applyAlignment="1">
      <alignment vertical="center"/>
    </xf>
    <xf numFmtId="42" fontId="7" fillId="2" borderId="4" xfId="3" applyNumberFormat="1" applyFont="1" applyFill="1" applyBorder="1" applyAlignment="1">
      <alignment vertical="center"/>
    </xf>
    <xf numFmtId="0" fontId="7" fillId="2" borderId="3" xfId="3" applyFont="1" applyFill="1" applyBorder="1" applyAlignment="1">
      <alignment vertical="center"/>
    </xf>
    <xf numFmtId="0" fontId="7" fillId="2" borderId="2" xfId="3" applyFont="1" applyFill="1" applyBorder="1" applyAlignment="1">
      <alignment vertical="center"/>
    </xf>
    <xf numFmtId="0" fontId="7" fillId="2" borderId="5" xfId="3" applyFont="1" applyFill="1" applyBorder="1" applyAlignment="1">
      <alignment vertical="center"/>
    </xf>
    <xf numFmtId="0" fontId="7" fillId="2" borderId="6" xfId="3" applyFont="1" applyFill="1" applyBorder="1" applyAlignment="1">
      <alignment vertical="center"/>
    </xf>
    <xf numFmtId="0" fontId="7" fillId="2" borderId="7" xfId="3" applyFont="1" applyFill="1" applyBorder="1" applyAlignment="1">
      <alignment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9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vertical="center"/>
    </xf>
    <xf numFmtId="0" fontId="7" fillId="2" borderId="11" xfId="3" applyFont="1" applyFill="1" applyBorder="1" applyAlignment="1">
      <alignment vertical="center"/>
    </xf>
    <xf numFmtId="0" fontId="7" fillId="2" borderId="12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vertical="center"/>
    </xf>
    <xf numFmtId="0" fontId="7" fillId="2" borderId="7" xfId="3" applyFont="1" applyFill="1" applyBorder="1" applyAlignment="1">
      <alignment horizontal="right" vertical="center"/>
    </xf>
    <xf numFmtId="0" fontId="7" fillId="2" borderId="6" xfId="3" applyFont="1" applyFill="1" applyBorder="1" applyAlignment="1">
      <alignment horizontal="left" vertical="center"/>
    </xf>
    <xf numFmtId="0" fontId="7" fillId="2" borderId="7" xfId="3" applyFont="1" applyFill="1" applyBorder="1" applyAlignment="1">
      <alignment horizontal="left" vertical="center"/>
    </xf>
    <xf numFmtId="0" fontId="7" fillId="2" borderId="12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 wrapText="1"/>
    </xf>
    <xf numFmtId="0" fontId="7" fillId="2" borderId="6" xfId="3" applyFont="1" applyFill="1" applyBorder="1" applyAlignment="1">
      <alignment horizontal="left" vertical="center" indent="2"/>
    </xf>
    <xf numFmtId="0" fontId="7" fillId="2" borderId="10" xfId="3" applyFont="1" applyFill="1" applyBorder="1" applyAlignment="1">
      <alignment horizontal="left" vertical="center"/>
    </xf>
    <xf numFmtId="0" fontId="7" fillId="2" borderId="13" xfId="3" applyFont="1" applyFill="1" applyBorder="1" applyAlignment="1">
      <alignment horizontal="left" vertical="center"/>
    </xf>
    <xf numFmtId="41" fontId="7" fillId="2" borderId="0" xfId="3" applyNumberFormat="1" applyFont="1" applyFill="1" applyAlignment="1">
      <alignment vertical="center"/>
    </xf>
    <xf numFmtId="0" fontId="7" fillId="2" borderId="0" xfId="3" applyFont="1" applyFill="1" applyAlignment="1">
      <alignment horizontal="left" vertical="center"/>
    </xf>
    <xf numFmtId="0" fontId="7" fillId="2" borderId="13" xfId="3" applyFont="1" applyFill="1" applyBorder="1" applyAlignment="1">
      <alignment vertical="center"/>
    </xf>
    <xf numFmtId="0" fontId="14" fillId="2" borderId="2" xfId="3" applyFont="1" applyFill="1" applyBorder="1" applyAlignment="1">
      <alignment horizontal="left" vertical="center" wrapText="1"/>
    </xf>
    <xf numFmtId="0" fontId="7" fillId="2" borderId="10" xfId="3" applyFont="1" applyFill="1" applyBorder="1" applyAlignment="1">
      <alignment horizontal="left" vertical="center" indent="1"/>
    </xf>
    <xf numFmtId="0" fontId="14" fillId="2" borderId="13" xfId="3" applyFont="1" applyFill="1" applyBorder="1" applyAlignment="1">
      <alignment horizontal="left" vertical="center"/>
    </xf>
    <xf numFmtId="0" fontId="7" fillId="2" borderId="6" xfId="3" applyFont="1" applyFill="1" applyBorder="1" applyAlignment="1">
      <alignment horizontal="left" vertical="center" indent="1"/>
    </xf>
    <xf numFmtId="0" fontId="14" fillId="2" borderId="0" xfId="3" applyFont="1" applyFill="1" applyAlignment="1">
      <alignment vertical="center"/>
    </xf>
    <xf numFmtId="0" fontId="5" fillId="2" borderId="0" xfId="3" applyFont="1" applyFill="1" applyAlignment="1">
      <alignment vertical="center"/>
    </xf>
    <xf numFmtId="0" fontId="6" fillId="2" borderId="0" xfId="3" applyFont="1" applyFill="1" applyAlignment="1">
      <alignment vertical="center"/>
    </xf>
    <xf numFmtId="0" fontId="2" fillId="2" borderId="0" xfId="3" applyFill="1" applyAlignment="1">
      <alignment vertical="center"/>
    </xf>
    <xf numFmtId="0" fontId="2" fillId="2" borderId="0" xfId="0" applyFont="1" applyFill="1"/>
    <xf numFmtId="0" fontId="8" fillId="2" borderId="16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 wrapText="1"/>
    </xf>
    <xf numFmtId="0" fontId="9" fillId="2" borderId="16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horizontal="center" vertical="center" wrapText="1"/>
    </xf>
    <xf numFmtId="0" fontId="0" fillId="2" borderId="0" xfId="0" applyFill="1"/>
    <xf numFmtId="38" fontId="0" fillId="2" borderId="0" xfId="0" applyNumberFormat="1" applyFill="1"/>
    <xf numFmtId="0" fontId="7" fillId="2" borderId="0" xfId="0" applyFont="1" applyFill="1"/>
    <xf numFmtId="177" fontId="7" fillId="2" borderId="0" xfId="3" applyNumberFormat="1" applyFont="1" applyFill="1" applyAlignment="1">
      <alignment vertical="center"/>
    </xf>
    <xf numFmtId="177" fontId="7" fillId="2" borderId="4" xfId="3" applyNumberFormat="1" applyFont="1" applyFill="1" applyBorder="1" applyAlignment="1">
      <alignment vertical="center"/>
    </xf>
    <xf numFmtId="177" fontId="7" fillId="2" borderId="0" xfId="3" applyNumberFormat="1" applyFont="1" applyFill="1" applyAlignment="1">
      <alignment horizontal="center" vertical="center"/>
    </xf>
    <xf numFmtId="177" fontId="7" fillId="2" borderId="11" xfId="3" applyNumberFormat="1" applyFont="1" applyFill="1" applyBorder="1" applyAlignment="1">
      <alignment horizontal="center" vertical="center"/>
    </xf>
    <xf numFmtId="177" fontId="7" fillId="2" borderId="3" xfId="3" applyNumberFormat="1" applyFont="1" applyFill="1" applyBorder="1" applyAlignment="1">
      <alignment vertical="center"/>
    </xf>
    <xf numFmtId="177" fontId="7" fillId="2" borderId="8" xfId="3" applyNumberFormat="1" applyFont="1" applyFill="1" applyBorder="1" applyAlignment="1">
      <alignment horizontal="center" vertical="center"/>
    </xf>
    <xf numFmtId="177" fontId="7" fillId="2" borderId="12" xfId="3" applyNumberFormat="1" applyFont="1" applyFill="1" applyBorder="1" applyAlignment="1">
      <alignment horizontal="center" vertical="center"/>
    </xf>
    <xf numFmtId="177" fontId="14" fillId="2" borderId="0" xfId="3" applyNumberFormat="1" applyFont="1" applyFill="1" applyAlignment="1">
      <alignment vertical="center"/>
    </xf>
    <xf numFmtId="177" fontId="7" fillId="2" borderId="10" xfId="3" applyNumberFormat="1" applyFont="1" applyFill="1" applyBorder="1" applyAlignment="1">
      <alignment horizontal="left" vertical="center" indent="1"/>
    </xf>
    <xf numFmtId="177" fontId="14" fillId="2" borderId="13" xfId="3" applyNumberFormat="1" applyFont="1" applyFill="1" applyBorder="1" applyAlignment="1">
      <alignment horizontal="left" vertical="center"/>
    </xf>
    <xf numFmtId="0" fontId="7" fillId="0" borderId="6" xfId="3" applyFont="1" applyBorder="1" applyAlignment="1">
      <alignment horizontal="left" vertical="center" indent="2"/>
    </xf>
    <xf numFmtId="0" fontId="7" fillId="0" borderId="7" xfId="3" applyFont="1" applyBorder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10" xfId="3" applyFont="1" applyBorder="1" applyAlignment="1">
      <alignment horizontal="left" vertical="center" indent="1"/>
    </xf>
    <xf numFmtId="0" fontId="14" fillId="0" borderId="13" xfId="3" applyFont="1" applyBorder="1" applyAlignment="1">
      <alignment horizontal="left" vertical="center"/>
    </xf>
    <xf numFmtId="3" fontId="7" fillId="2" borderId="1" xfId="1" applyNumberFormat="1" applyFont="1" applyFill="1" applyBorder="1" applyAlignment="1">
      <alignment horizontal="right" vertical="center" wrapText="1"/>
    </xf>
    <xf numFmtId="3" fontId="14" fillId="2" borderId="2" xfId="1" applyNumberFormat="1" applyFont="1" applyFill="1" applyBorder="1" applyAlignment="1">
      <alignment horizontal="right" vertical="center" wrapText="1"/>
    </xf>
    <xf numFmtId="3" fontId="7" fillId="2" borderId="0" xfId="1" applyNumberFormat="1" applyFont="1" applyFill="1" applyAlignment="1">
      <alignment horizontal="right" vertical="center"/>
    </xf>
    <xf numFmtId="3" fontId="7" fillId="2" borderId="1" xfId="3" applyNumberFormat="1" applyFont="1" applyFill="1" applyBorder="1" applyAlignment="1">
      <alignment vertical="center" wrapText="1"/>
    </xf>
    <xf numFmtId="3" fontId="14" fillId="2" borderId="2" xfId="3" applyNumberFormat="1" applyFont="1" applyFill="1" applyBorder="1" applyAlignment="1">
      <alignment horizontal="left" vertical="center" wrapText="1"/>
    </xf>
    <xf numFmtId="3" fontId="7" fillId="2" borderId="0" xfId="3" applyNumberFormat="1" applyFont="1" applyFill="1" applyAlignment="1">
      <alignment vertical="center"/>
    </xf>
    <xf numFmtId="3" fontId="14" fillId="0" borderId="1" xfId="3" applyNumberFormat="1" applyFont="1" applyBorder="1" applyAlignment="1">
      <alignment horizontal="left" vertical="center" wrapText="1"/>
    </xf>
    <xf numFmtId="3" fontId="14" fillId="0" borderId="2" xfId="3" applyNumberFormat="1" applyFont="1" applyBorder="1" applyAlignment="1">
      <alignment horizontal="left" vertical="center" wrapText="1"/>
    </xf>
    <xf numFmtId="3" fontId="7" fillId="0" borderId="0" xfId="3" applyNumberFormat="1" applyFont="1" applyAlignment="1">
      <alignment vertical="center"/>
    </xf>
    <xf numFmtId="3" fontId="14" fillId="2" borderId="1" xfId="3" applyNumberFormat="1" applyFont="1" applyFill="1" applyBorder="1" applyAlignment="1">
      <alignment horizontal="left" vertical="center" wrapText="1"/>
    </xf>
    <xf numFmtId="3" fontId="14" fillId="2" borderId="1" xfId="3" applyNumberFormat="1" applyFont="1" applyFill="1" applyBorder="1" applyAlignment="1">
      <alignment horizontal="left" vertical="center"/>
    </xf>
    <xf numFmtId="180" fontId="8" fillId="0" borderId="26" xfId="0" applyNumberFormat="1" applyFont="1" applyBorder="1"/>
    <xf numFmtId="41" fontId="0" fillId="2" borderId="8" xfId="0" applyNumberFormat="1" applyFill="1" applyBorder="1" applyAlignment="1">
      <alignment horizontal="right" vertical="center"/>
    </xf>
    <xf numFmtId="41" fontId="0" fillId="2" borderId="8" xfId="3" applyNumberFormat="1" applyFont="1" applyFill="1" applyBorder="1" applyAlignment="1">
      <alignment horizontal="right" vertical="center"/>
    </xf>
    <xf numFmtId="41" fontId="0" fillId="2" borderId="7" xfId="3" applyNumberFormat="1" applyFont="1" applyFill="1" applyBorder="1" applyAlignment="1">
      <alignment horizontal="right" vertical="center"/>
    </xf>
    <xf numFmtId="41" fontId="0" fillId="2" borderId="15" xfId="3" applyNumberFormat="1" applyFont="1" applyFill="1" applyBorder="1" applyAlignment="1">
      <alignment horizontal="right" vertical="center"/>
    </xf>
    <xf numFmtId="41" fontId="0" fillId="2" borderId="9" xfId="3" applyNumberFormat="1" applyFont="1" applyFill="1" applyBorder="1" applyAlignment="1">
      <alignment horizontal="right" vertical="center"/>
    </xf>
    <xf numFmtId="41" fontId="0" fillId="0" borderId="8" xfId="0" applyNumberFormat="1" applyBorder="1" applyAlignment="1">
      <alignment horizontal="right" vertical="center"/>
    </xf>
    <xf numFmtId="41" fontId="0" fillId="0" borderId="8" xfId="3" applyNumberFormat="1" applyFont="1" applyBorder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41" fontId="0" fillId="0" borderId="15" xfId="3" applyNumberFormat="1" applyFont="1" applyBorder="1" applyAlignment="1">
      <alignment horizontal="right" vertical="center"/>
    </xf>
    <xf numFmtId="41" fontId="0" fillId="0" borderId="9" xfId="3" applyNumberFormat="1" applyFont="1" applyBorder="1" applyAlignment="1">
      <alignment horizontal="right" vertical="center"/>
    </xf>
    <xf numFmtId="41" fontId="0" fillId="2" borderId="6" xfId="3" applyNumberFormat="1" applyFont="1" applyFill="1" applyBorder="1" applyAlignment="1">
      <alignment horizontal="right" vertical="center"/>
    </xf>
    <xf numFmtId="41" fontId="0" fillId="2" borderId="7" xfId="0" applyNumberFormat="1" applyFill="1" applyBorder="1" applyAlignment="1">
      <alignment horizontal="right" vertical="center"/>
    </xf>
    <xf numFmtId="41" fontId="0" fillId="2" borderId="12" xfId="0" applyNumberFormat="1" applyFill="1" applyBorder="1" applyAlignment="1">
      <alignment horizontal="right" vertical="center"/>
    </xf>
    <xf numFmtId="41" fontId="0" fillId="2" borderId="10" xfId="0" applyNumberFormat="1" applyFill="1" applyBorder="1" applyAlignment="1">
      <alignment horizontal="right" vertical="center"/>
    </xf>
    <xf numFmtId="41" fontId="0" fillId="2" borderId="11" xfId="0" applyNumberFormat="1" applyFill="1" applyBorder="1" applyAlignment="1">
      <alignment vertical="center"/>
    </xf>
    <xf numFmtId="41" fontId="0" fillId="2" borderId="12" xfId="0" applyNumberFormat="1" applyFill="1" applyBorder="1" applyAlignment="1">
      <alignment vertical="center"/>
    </xf>
    <xf numFmtId="41" fontId="0" fillId="2" borderId="12" xfId="3" applyNumberFormat="1" applyFont="1" applyFill="1" applyBorder="1" applyAlignment="1">
      <alignment horizontal="right" vertical="center"/>
    </xf>
    <xf numFmtId="41" fontId="0" fillId="2" borderId="11" xfId="0" applyNumberFormat="1" applyFill="1" applyBorder="1" applyAlignment="1">
      <alignment horizontal="right" vertical="center"/>
    </xf>
    <xf numFmtId="41" fontId="0" fillId="2" borderId="14" xfId="3" applyNumberFormat="1" applyFont="1" applyFill="1" applyBorder="1" applyAlignment="1">
      <alignment horizontal="right" vertical="center"/>
    </xf>
    <xf numFmtId="41" fontId="0" fillId="2" borderId="27" xfId="3" applyNumberFormat="1" applyFont="1" applyFill="1" applyBorder="1" applyAlignment="1">
      <alignment horizontal="right" vertical="center"/>
    </xf>
    <xf numFmtId="41" fontId="0" fillId="2" borderId="28" xfId="3" applyNumberFormat="1" applyFont="1" applyFill="1" applyBorder="1" applyAlignment="1">
      <alignment horizontal="right" vertical="center"/>
    </xf>
    <xf numFmtId="3" fontId="7" fillId="0" borderId="3" xfId="1" applyNumberFormat="1" applyFont="1" applyFill="1" applyBorder="1" applyAlignment="1">
      <alignment horizontal="right" vertical="center"/>
    </xf>
    <xf numFmtId="3" fontId="7" fillId="0" borderId="24" xfId="1" applyNumberFormat="1" applyFont="1" applyFill="1" applyBorder="1" applyAlignment="1">
      <alignment horizontal="right" vertical="center"/>
    </xf>
    <xf numFmtId="3" fontId="7" fillId="0" borderId="2" xfId="1" applyNumberFormat="1" applyFont="1" applyFill="1" applyBorder="1" applyAlignment="1">
      <alignment horizontal="right" vertical="center"/>
    </xf>
    <xf numFmtId="177" fontId="7" fillId="0" borderId="12" xfId="1" applyNumberFormat="1" applyFont="1" applyFill="1" applyBorder="1" applyAlignment="1">
      <alignment horizontal="right" vertical="center"/>
    </xf>
    <xf numFmtId="177" fontId="7" fillId="0" borderId="8" xfId="1" applyNumberFormat="1" applyFont="1" applyFill="1" applyBorder="1" applyAlignment="1">
      <alignment horizontal="right" vertical="center"/>
    </xf>
    <xf numFmtId="177" fontId="7" fillId="0" borderId="6" xfId="1" applyNumberFormat="1" applyFont="1" applyFill="1" applyBorder="1" applyAlignment="1">
      <alignment horizontal="right" vertical="center"/>
    </xf>
    <xf numFmtId="177" fontId="7" fillId="0" borderId="14" xfId="1" applyNumberFormat="1" applyFont="1" applyFill="1" applyBorder="1" applyAlignment="1">
      <alignment horizontal="right" vertical="center"/>
    </xf>
    <xf numFmtId="181" fontId="7" fillId="0" borderId="3" xfId="1" applyNumberFormat="1" applyFont="1" applyFill="1" applyBorder="1" applyAlignment="1">
      <alignment horizontal="right" vertical="center"/>
    </xf>
    <xf numFmtId="176" fontId="7" fillId="0" borderId="3" xfId="1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 vertical="center"/>
    </xf>
    <xf numFmtId="178" fontId="7" fillId="0" borderId="12" xfId="1" applyNumberFormat="1" applyFont="1" applyFill="1" applyBorder="1" applyAlignment="1">
      <alignment horizontal="right" vertical="center"/>
    </xf>
    <xf numFmtId="182" fontId="7" fillId="0" borderId="10" xfId="1" applyNumberFormat="1" applyFont="1" applyFill="1" applyBorder="1" applyAlignment="1">
      <alignment horizontal="right" vertical="center"/>
    </xf>
    <xf numFmtId="182" fontId="7" fillId="0" borderId="12" xfId="1" applyNumberFormat="1" applyFont="1" applyFill="1" applyBorder="1" applyAlignment="1">
      <alignment horizontal="right" vertical="center"/>
    </xf>
    <xf numFmtId="182" fontId="7" fillId="0" borderId="25" xfId="1" applyNumberFormat="1" applyFont="1" applyFill="1" applyBorder="1" applyAlignment="1">
      <alignment horizontal="right" vertical="center"/>
    </xf>
    <xf numFmtId="182" fontId="7" fillId="0" borderId="13" xfId="1" applyNumberFormat="1" applyFont="1" applyFill="1" applyBorder="1" applyAlignment="1">
      <alignment horizontal="right" vertical="center"/>
    </xf>
    <xf numFmtId="3" fontId="7" fillId="0" borderId="8" xfId="1" applyNumberFormat="1" applyFont="1" applyFill="1" applyBorder="1" applyAlignment="1">
      <alignment horizontal="right" vertical="center"/>
    </xf>
    <xf numFmtId="3" fontId="7" fillId="0" borderId="5" xfId="1" applyNumberFormat="1" applyFont="1" applyFill="1" applyBorder="1" applyAlignment="1">
      <alignment horizontal="right" vertical="center"/>
    </xf>
    <xf numFmtId="182" fontId="7" fillId="0" borderId="14" xfId="1" applyNumberFormat="1" applyFont="1" applyFill="1" applyBorder="1" applyAlignment="1">
      <alignment horizontal="right" vertical="center"/>
    </xf>
    <xf numFmtId="182" fontId="7" fillId="0" borderId="8" xfId="1" applyNumberFormat="1" applyFont="1" applyFill="1" applyBorder="1" applyAlignment="1">
      <alignment horizontal="right" vertical="center"/>
    </xf>
    <xf numFmtId="181" fontId="7" fillId="0" borderId="12" xfId="1" applyNumberFormat="1" applyFont="1" applyFill="1" applyBorder="1" applyAlignment="1">
      <alignment horizontal="right" vertical="center"/>
    </xf>
    <xf numFmtId="178" fontId="7" fillId="0" borderId="10" xfId="1" applyNumberFormat="1" applyFont="1" applyFill="1" applyBorder="1" applyAlignment="1">
      <alignment horizontal="right" vertical="center"/>
    </xf>
    <xf numFmtId="178" fontId="7" fillId="0" borderId="14" xfId="1" applyNumberFormat="1" applyFont="1" applyFill="1" applyBorder="1" applyAlignment="1">
      <alignment horizontal="right" vertical="center"/>
    </xf>
    <xf numFmtId="177" fontId="7" fillId="0" borderId="10" xfId="1" applyNumberFormat="1" applyFont="1" applyFill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177" fontId="7" fillId="0" borderId="11" xfId="1" applyNumberFormat="1" applyFont="1" applyFill="1" applyBorder="1" applyAlignment="1">
      <alignment horizontal="right" vertical="center"/>
    </xf>
    <xf numFmtId="178" fontId="7" fillId="0" borderId="8" xfId="1" applyNumberFormat="1" applyFont="1" applyFill="1" applyBorder="1" applyAlignment="1">
      <alignment horizontal="right" vertical="center"/>
    </xf>
    <xf numFmtId="183" fontId="7" fillId="0" borderId="12" xfId="1" applyNumberFormat="1" applyFont="1" applyFill="1" applyBorder="1" applyAlignment="1">
      <alignment horizontal="right" vertical="center"/>
    </xf>
    <xf numFmtId="183" fontId="7" fillId="0" borderId="10" xfId="1" applyNumberFormat="1" applyFont="1" applyFill="1" applyBorder="1" applyAlignment="1">
      <alignment horizontal="right" vertical="center"/>
    </xf>
    <xf numFmtId="183" fontId="7" fillId="0" borderId="14" xfId="1" applyNumberFormat="1" applyFont="1" applyFill="1" applyBorder="1" applyAlignment="1">
      <alignment horizontal="right" vertical="center"/>
    </xf>
    <xf numFmtId="3" fontId="9" fillId="0" borderId="26" xfId="2" applyNumberFormat="1" applyFont="1" applyFill="1" applyBorder="1" applyAlignment="1">
      <alignment horizontal="right" vertical="center"/>
    </xf>
    <xf numFmtId="183" fontId="9" fillId="0" borderId="26" xfId="3" applyNumberFormat="1" applyFont="1" applyBorder="1" applyAlignment="1">
      <alignment vertical="center"/>
    </xf>
    <xf numFmtId="0" fontId="17" fillId="0" borderId="31" xfId="0" applyFont="1" applyBorder="1"/>
    <xf numFmtId="0" fontId="17" fillId="0" borderId="32" xfId="0" applyFont="1" applyBorder="1"/>
    <xf numFmtId="0" fontId="17" fillId="0" borderId="33" xfId="0" applyFont="1" applyBorder="1"/>
    <xf numFmtId="0" fontId="17" fillId="0" borderId="34" xfId="0" applyFont="1" applyBorder="1"/>
    <xf numFmtId="180" fontId="17" fillId="0" borderId="29" xfId="1" quotePrefix="1" applyNumberFormat="1" applyFont="1" applyFill="1" applyBorder="1" applyAlignment="1">
      <alignment shrinkToFit="1"/>
    </xf>
    <xf numFmtId="179" fontId="17" fillId="0" borderId="29" xfId="0" applyNumberFormat="1" applyFont="1" applyBorder="1" applyAlignment="1">
      <alignment vertical="center"/>
    </xf>
    <xf numFmtId="38" fontId="17" fillId="0" borderId="30" xfId="0" applyNumberFormat="1" applyFont="1" applyBorder="1" applyAlignment="1">
      <alignment vertical="center"/>
    </xf>
    <xf numFmtId="38" fontId="17" fillId="0" borderId="29" xfId="0" applyNumberFormat="1" applyFont="1" applyBorder="1" applyAlignment="1">
      <alignment vertical="center"/>
    </xf>
    <xf numFmtId="0" fontId="17" fillId="0" borderId="35" xfId="0" applyFont="1" applyBorder="1"/>
    <xf numFmtId="38" fontId="17" fillId="0" borderId="36" xfId="0" applyNumberFormat="1" applyFont="1" applyBorder="1" applyAlignment="1">
      <alignment vertical="center"/>
    </xf>
    <xf numFmtId="179" fontId="17" fillId="0" borderId="36" xfId="0" applyNumberFormat="1" applyFont="1" applyBorder="1" applyAlignment="1">
      <alignment vertical="center"/>
    </xf>
    <xf numFmtId="38" fontId="17" fillId="0" borderId="37" xfId="0" applyNumberFormat="1" applyFont="1" applyBorder="1" applyAlignment="1">
      <alignment vertical="center"/>
    </xf>
    <xf numFmtId="38" fontId="17" fillId="0" borderId="32" xfId="1" applyFont="1" applyFill="1" applyBorder="1"/>
    <xf numFmtId="38" fontId="17" fillId="0" borderId="33" xfId="1" applyFont="1" applyFill="1" applyBorder="1"/>
    <xf numFmtId="0" fontId="7" fillId="2" borderId="40" xfId="0" applyFon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vertical="center"/>
    </xf>
    <xf numFmtId="0" fontId="7" fillId="2" borderId="43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shrinkToFit="1"/>
    </xf>
    <xf numFmtId="0" fontId="7" fillId="2" borderId="47" xfId="0" applyFont="1" applyFill="1" applyBorder="1" applyAlignment="1">
      <alignment shrinkToFit="1"/>
    </xf>
    <xf numFmtId="0" fontId="7" fillId="2" borderId="48" xfId="0" applyFont="1" applyFill="1" applyBorder="1" applyAlignment="1">
      <alignment shrinkToFit="1"/>
    </xf>
    <xf numFmtId="0" fontId="7" fillId="2" borderId="49" xfId="0" applyFont="1" applyFill="1" applyBorder="1" applyAlignment="1">
      <alignment shrinkToFit="1"/>
    </xf>
    <xf numFmtId="3" fontId="18" fillId="2" borderId="45" xfId="1" applyNumberFormat="1" applyFont="1" applyFill="1" applyBorder="1"/>
    <xf numFmtId="3" fontId="18" fillId="2" borderId="46" xfId="1" applyNumberFormat="1" applyFont="1" applyFill="1" applyBorder="1"/>
    <xf numFmtId="3" fontId="18" fillId="2" borderId="29" xfId="1" applyNumberFormat="1" applyFont="1" applyFill="1" applyBorder="1"/>
    <xf numFmtId="3" fontId="18" fillId="2" borderId="21" xfId="1" applyNumberFormat="1" applyFont="1" applyFill="1" applyBorder="1"/>
    <xf numFmtId="180" fontId="18" fillId="0" borderId="44" xfId="0" applyNumberFormat="1" applyFont="1" applyBorder="1"/>
    <xf numFmtId="183" fontId="18" fillId="0" borderId="44" xfId="0" applyNumberFormat="1" applyFont="1" applyBorder="1"/>
    <xf numFmtId="180" fontId="18" fillId="0" borderId="20" xfId="0" applyNumberFormat="1" applyFont="1" applyBorder="1"/>
    <xf numFmtId="180" fontId="18" fillId="0" borderId="29" xfId="0" applyNumberFormat="1" applyFont="1" applyBorder="1"/>
    <xf numFmtId="183" fontId="18" fillId="0" borderId="20" xfId="0" applyNumberFormat="1" applyFont="1" applyBorder="1"/>
    <xf numFmtId="183" fontId="18" fillId="0" borderId="29" xfId="0" applyNumberFormat="1" applyFont="1" applyBorder="1"/>
    <xf numFmtId="180" fontId="18" fillId="0" borderId="21" xfId="0" applyNumberFormat="1" applyFont="1" applyBorder="1"/>
    <xf numFmtId="183" fontId="18" fillId="0" borderId="21" xfId="0" applyNumberFormat="1" applyFont="1" applyBorder="1"/>
    <xf numFmtId="180" fontId="18" fillId="0" borderId="22" xfId="0" applyNumberFormat="1" applyFont="1" applyBorder="1"/>
    <xf numFmtId="180" fontId="18" fillId="0" borderId="42" xfId="0" applyNumberFormat="1" applyFont="1" applyBorder="1"/>
    <xf numFmtId="180" fontId="18" fillId="0" borderId="23" xfId="0" applyNumberFormat="1" applyFont="1" applyBorder="1"/>
    <xf numFmtId="183" fontId="18" fillId="0" borderId="22" xfId="0" applyNumberFormat="1" applyFont="1" applyBorder="1"/>
    <xf numFmtId="183" fontId="18" fillId="0" borderId="42" xfId="0" applyNumberFormat="1" applyFont="1" applyBorder="1"/>
    <xf numFmtId="183" fontId="18" fillId="0" borderId="23" xfId="0" applyNumberFormat="1" applyFont="1" applyBorder="1"/>
    <xf numFmtId="3" fontId="7" fillId="2" borderId="18" xfId="0" applyNumberFormat="1" applyFont="1" applyFill="1" applyBorder="1"/>
    <xf numFmtId="3" fontId="7" fillId="2" borderId="19" xfId="0" applyNumberFormat="1" applyFont="1" applyFill="1" applyBorder="1"/>
    <xf numFmtId="182" fontId="7" fillId="2" borderId="42" xfId="0" applyNumberFormat="1" applyFont="1" applyFill="1" applyBorder="1"/>
    <xf numFmtId="182" fontId="7" fillId="2" borderId="23" xfId="0" applyNumberFormat="1" applyFont="1" applyFill="1" applyBorder="1"/>
    <xf numFmtId="3" fontId="7" fillId="2" borderId="42" xfId="0" applyNumberFormat="1" applyFont="1" applyFill="1" applyBorder="1"/>
    <xf numFmtId="178" fontId="18" fillId="2" borderId="45" xfId="0" applyNumberFormat="1" applyFont="1" applyFill="1" applyBorder="1"/>
    <xf numFmtId="178" fontId="18" fillId="2" borderId="46" xfId="0" applyNumberFormat="1" applyFont="1" applyFill="1" applyBorder="1"/>
    <xf numFmtId="184" fontId="7" fillId="0" borderId="12" xfId="1" applyNumberFormat="1" applyFont="1" applyFill="1" applyBorder="1" applyAlignment="1">
      <alignment horizontal="right" vertical="center"/>
    </xf>
    <xf numFmtId="0" fontId="14" fillId="2" borderId="1" xfId="3" applyFont="1" applyFill="1" applyBorder="1" applyAlignment="1">
      <alignment horizontal="left" vertical="center" wrapText="1"/>
    </xf>
    <xf numFmtId="0" fontId="14" fillId="2" borderId="10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vertical="center"/>
    </xf>
    <xf numFmtId="0" fontId="7" fillId="2" borderId="0" xfId="3" applyFont="1" applyFill="1" applyAlignment="1">
      <alignment vertical="center"/>
    </xf>
    <xf numFmtId="0" fontId="7" fillId="2" borderId="7" xfId="3" applyFont="1" applyFill="1" applyBorder="1" applyAlignment="1">
      <alignment vertical="center"/>
    </xf>
    <xf numFmtId="0" fontId="7" fillId="2" borderId="16" xfId="3" applyFont="1" applyFill="1" applyBorder="1" applyAlignment="1">
      <alignment horizontal="center" vertical="center"/>
    </xf>
    <xf numFmtId="0" fontId="7" fillId="2" borderId="38" xfId="3" applyFont="1" applyFill="1" applyBorder="1" applyAlignment="1">
      <alignment horizontal="center" vertical="center"/>
    </xf>
    <xf numFmtId="0" fontId="7" fillId="2" borderId="39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left" vertical="center"/>
    </xf>
    <xf numFmtId="0" fontId="7" fillId="2" borderId="7" xfId="3" applyFont="1" applyFill="1" applyBorder="1" applyAlignment="1">
      <alignment horizontal="left" vertical="center"/>
    </xf>
    <xf numFmtId="0" fontId="7" fillId="2" borderId="16" xfId="3" applyFont="1" applyFill="1" applyBorder="1" applyAlignment="1">
      <alignment horizontal="left" vertical="center"/>
    </xf>
    <xf numFmtId="0" fontId="7" fillId="2" borderId="39" xfId="3" applyFont="1" applyFill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4" fillId="2" borderId="10" xfId="3" applyFont="1" applyFill="1" applyBorder="1" applyAlignment="1">
      <alignment horizontal="left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vertical="center"/>
    </xf>
    <xf numFmtId="0" fontId="7" fillId="2" borderId="8" xfId="3" applyFont="1" applyFill="1" applyBorder="1" applyAlignment="1">
      <alignment vertical="center"/>
    </xf>
    <xf numFmtId="177" fontId="7" fillId="2" borderId="24" xfId="3" applyNumberFormat="1" applyFont="1" applyFill="1" applyBorder="1" applyAlignment="1">
      <alignment vertical="center"/>
    </xf>
    <xf numFmtId="177" fontId="7" fillId="2" borderId="25" xfId="3" applyNumberFormat="1" applyFont="1" applyFill="1" applyBorder="1" applyAlignment="1">
      <alignment vertical="center"/>
    </xf>
    <xf numFmtId="0" fontId="7" fillId="2" borderId="12" xfId="3" applyFont="1" applyFill="1" applyBorder="1" applyAlignment="1">
      <alignment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6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1" fillId="2" borderId="4" xfId="3" applyFont="1" applyFill="1" applyBorder="1" applyAlignment="1">
      <alignment vertical="center"/>
    </xf>
    <xf numFmtId="0" fontId="1" fillId="2" borderId="0" xfId="3" applyFont="1" applyFill="1" applyAlignment="1">
      <alignment vertical="center"/>
    </xf>
    <xf numFmtId="41" fontId="1" fillId="2" borderId="3" xfId="3" applyNumberFormat="1" applyFont="1" applyFill="1" applyBorder="1" applyAlignment="1">
      <alignment horizontal="right" vertical="center"/>
    </xf>
    <xf numFmtId="41" fontId="1" fillId="2" borderId="2" xfId="3" applyNumberFormat="1" applyFont="1" applyFill="1" applyBorder="1" applyAlignment="1">
      <alignment horizontal="right" vertical="center"/>
    </xf>
    <xf numFmtId="41" fontId="1" fillId="2" borderId="24" xfId="3" applyNumberFormat="1" applyFont="1" applyFill="1" applyBorder="1" applyAlignment="1">
      <alignment horizontal="right" vertical="center"/>
    </xf>
    <xf numFmtId="41" fontId="1" fillId="2" borderId="5" xfId="3" applyNumberFormat="1" applyFont="1" applyFill="1" applyBorder="1" applyAlignment="1">
      <alignment horizontal="right" vertical="center"/>
    </xf>
    <xf numFmtId="41" fontId="1" fillId="2" borderId="8" xfId="3" applyNumberFormat="1" applyFont="1" applyFill="1" applyBorder="1" applyAlignment="1">
      <alignment horizontal="right" vertical="center"/>
    </xf>
    <xf numFmtId="41" fontId="1" fillId="2" borderId="15" xfId="3" applyNumberFormat="1" applyFont="1" applyFill="1" applyBorder="1" applyAlignment="1">
      <alignment horizontal="right" vertical="center"/>
    </xf>
    <xf numFmtId="41" fontId="1" fillId="2" borderId="9" xfId="3" applyNumberFormat="1" applyFont="1" applyFill="1" applyBorder="1" applyAlignment="1">
      <alignment horizontal="right" vertical="center"/>
    </xf>
    <xf numFmtId="41" fontId="1" fillId="2" borderId="8" xfId="0" applyNumberFormat="1" applyFont="1" applyFill="1" applyBorder="1" applyAlignment="1">
      <alignment horizontal="right" vertical="center"/>
    </xf>
    <xf numFmtId="41" fontId="1" fillId="2" borderId="6" xfId="3" applyNumberFormat="1" applyFont="1" applyFill="1" applyBorder="1" applyAlignment="1">
      <alignment horizontal="right" vertical="center"/>
    </xf>
    <xf numFmtId="41" fontId="1" fillId="2" borderId="7" xfId="3" applyNumberFormat="1" applyFont="1" applyFill="1" applyBorder="1" applyAlignment="1">
      <alignment horizontal="right" vertic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38" fontId="1" fillId="2" borderId="0" xfId="0" applyNumberFormat="1" applyFont="1" applyFill="1"/>
    <xf numFmtId="38" fontId="1" fillId="2" borderId="0" xfId="1" applyFont="1" applyFill="1" applyBorder="1"/>
  </cellXfs>
  <cellStyles count="4">
    <cellStyle name="桁区切り" xfId="1" builtinId="6"/>
    <cellStyle name="桁区切り_公共（４・５・７）" xfId="2" xr:uid="{00000000-0005-0000-0000-000001000000}"/>
    <cellStyle name="標準" xfId="0" builtinId="0"/>
    <cellStyle name="標準_公共（４・５・７）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png" Type="http://schemas.openxmlformats.org/officeDocument/2006/relationships/image"/></Relationships>
</file>

<file path=xl/charts/_rels/chart3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一般家庭用使用料20ｍ</a:t>
            </a:r>
            <a:r>
              <a:rPr lang="ja-JP" altLang="en-US" sz="1600" b="0" i="0" u="none" strike="noStrike" baseline="3000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  <a:r>
              <a:rPr lang="ja-JP" altLang="en-US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と経費回収率</a:t>
            </a:r>
          </a:p>
        </c:rich>
      </c:tx>
      <c:layout>
        <c:manualLayout>
          <c:xMode val="edge"/>
          <c:yMode val="edge"/>
          <c:x val="0.23239436165668648"/>
          <c:y val="5.149247880288079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3114687322406"/>
          <c:y val="8.4718944137020649E-2"/>
          <c:w val="0.71247631167412095"/>
          <c:h val="0.684960798289379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全事業・グラフ1!$N$4</c:f>
              <c:strCache>
                <c:ptCount val="1"/>
                <c:pt idx="0">
                  <c:v>一般家庭用使用料・公共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全事業・グラフ1!$M$5:$M$9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全事業・グラフ1!$N$5:$N$9</c:f>
              <c:numCache>
                <c:formatCode>#,##0;"△ "#,##0</c:formatCode>
                <c:ptCount val="5"/>
                <c:pt idx="0">
                  <c:v>2246</c:v>
                </c:pt>
                <c:pt idx="1">
                  <c:v>2889</c:v>
                </c:pt>
                <c:pt idx="2">
                  <c:v>3204</c:v>
                </c:pt>
                <c:pt idx="3">
                  <c:v>3501</c:v>
                </c:pt>
                <c:pt idx="4">
                  <c:v>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1-41C0-9AD5-195048E2F004}"/>
            </c:ext>
          </c:extLst>
        </c:ser>
        <c:ser>
          <c:idx val="0"/>
          <c:order val="1"/>
          <c:tx>
            <c:strRef>
              <c:f>全事業・グラフ1!$O$4</c:f>
              <c:strCache>
                <c:ptCount val="1"/>
                <c:pt idx="0">
                  <c:v>一般家庭用使用料・特環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全事業・グラフ1!$M$5:$M$9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全事業・グラフ1!$O$5:$O$9</c:f>
              <c:numCache>
                <c:formatCode>#,##0;"△ "#,##0</c:formatCode>
                <c:ptCount val="5"/>
                <c:pt idx="0" formatCode="#,##0">
                  <c:v>0</c:v>
                </c:pt>
                <c:pt idx="1">
                  <c:v>3197</c:v>
                </c:pt>
                <c:pt idx="2">
                  <c:v>3220</c:v>
                </c:pt>
                <c:pt idx="3">
                  <c:v>3302</c:v>
                </c:pt>
                <c:pt idx="4">
                  <c:v>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D1-41C0-9AD5-195048E2F004}"/>
            </c:ext>
          </c:extLst>
        </c:ser>
        <c:ser>
          <c:idx val="7"/>
          <c:order val="2"/>
          <c:tx>
            <c:strRef>
              <c:f>全事業・グラフ1!$P$4</c:f>
              <c:strCache>
                <c:ptCount val="1"/>
                <c:pt idx="0">
                  <c:v>一般家庭用使用料・農集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全事業・グラフ1!$M$5:$M$9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全事業・グラフ1!$P$5:$P$9</c:f>
              <c:numCache>
                <c:formatCode>#,##0;"△ "#,##0</c:formatCode>
                <c:ptCount val="5"/>
                <c:pt idx="0" formatCode="#,##0">
                  <c:v>0</c:v>
                </c:pt>
                <c:pt idx="1">
                  <c:v>3369</c:v>
                </c:pt>
                <c:pt idx="2">
                  <c:v>3184</c:v>
                </c:pt>
                <c:pt idx="3">
                  <c:v>2750</c:v>
                </c:pt>
                <c:pt idx="4">
                  <c:v>1446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D1-41C0-9AD5-195048E2F004}"/>
            </c:ext>
          </c:extLst>
        </c:ser>
        <c:ser>
          <c:idx val="8"/>
          <c:order val="3"/>
          <c:tx>
            <c:strRef>
              <c:f>全事業・グラフ1!$Q$4</c:f>
              <c:strCache>
                <c:ptCount val="1"/>
                <c:pt idx="0">
                  <c:v>一般家庭用使用料・漁集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全事業・グラフ1!$M$5:$M$9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全事業・グラフ1!$Q$5:$Q$9</c:f>
              <c:numCache>
                <c:formatCode>#,##0;"△ "#,##0</c:formatCode>
                <c:ptCount val="5"/>
                <c:pt idx="0" formatCode="#,##0">
                  <c:v>0</c:v>
                </c:pt>
                <c:pt idx="1">
                  <c:v>3295</c:v>
                </c:pt>
                <c:pt idx="2">
                  <c:v>3391</c:v>
                </c:pt>
                <c:pt idx="3">
                  <c:v>2815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D1-41C0-9AD5-195048E2F004}"/>
            </c:ext>
          </c:extLst>
        </c:ser>
        <c:ser>
          <c:idx val="9"/>
          <c:order val="4"/>
          <c:tx>
            <c:strRef>
              <c:f>全事業・グラフ1!$R$4</c:f>
              <c:strCache>
                <c:ptCount val="1"/>
                <c:pt idx="0">
                  <c:v>一般家庭用使用料・林集その他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全事業・グラフ1!$M$5:$M$9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全事業・グラフ1!$R$5:$R$9</c:f>
              <c:numCache>
                <c:formatCode>#,##0</c:formatCode>
                <c:ptCount val="5"/>
                <c:pt idx="0">
                  <c:v>0</c:v>
                </c:pt>
                <c:pt idx="1">
                  <c:v>3457</c:v>
                </c:pt>
                <c:pt idx="2" formatCode="#,##0;&quot;△ &quot;#,##0">
                  <c:v>3665</c:v>
                </c:pt>
                <c:pt idx="3" formatCode="#,##0;&quot;△ &quot;#,##0">
                  <c:v>3387</c:v>
                </c:pt>
                <c:pt idx="4" formatCode="#,##0;&quot;△ &quot;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D1-41C0-9AD5-195048E2F004}"/>
            </c:ext>
          </c:extLst>
        </c:ser>
        <c:ser>
          <c:idx val="2"/>
          <c:order val="5"/>
          <c:tx>
            <c:strRef>
              <c:f>全事業・グラフ1!$S$4</c:f>
              <c:strCache>
                <c:ptCount val="1"/>
                <c:pt idx="0">
                  <c:v>一般家庭用使用料・特排個別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FF9900"/>
              </a:solidFill>
              <a:prstDash val="solid"/>
            </a:ln>
          </c:spPr>
          <c:invertIfNegative val="0"/>
          <c:cat>
            <c:strRef>
              <c:f>全事業・グラフ1!$M$5:$M$9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全事業・グラフ1!$S$5:$S$9</c:f>
              <c:numCache>
                <c:formatCode>#,##0</c:formatCode>
                <c:ptCount val="5"/>
                <c:pt idx="0">
                  <c:v>0</c:v>
                </c:pt>
                <c:pt idx="1">
                  <c:v>3582</c:v>
                </c:pt>
                <c:pt idx="2" formatCode="#,##0;&quot;△ &quot;#,##0">
                  <c:v>3447</c:v>
                </c:pt>
                <c:pt idx="3" formatCode="#,##0;&quot;△ &quot;#,##0">
                  <c:v>3255</c:v>
                </c:pt>
                <c:pt idx="4" formatCode="#,##0;&quot;△ &quot;#,##0">
                  <c:v>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D1-41C0-9AD5-195048E2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141864"/>
        <c:axId val="1"/>
      </c:barChart>
      <c:lineChart>
        <c:grouping val="standard"/>
        <c:varyColors val="0"/>
        <c:ser>
          <c:idx val="3"/>
          <c:order val="6"/>
          <c:tx>
            <c:strRef>
              <c:f>全事業・グラフ1!$T$4</c:f>
              <c:strCache>
                <c:ptCount val="1"/>
                <c:pt idx="0">
                  <c:v>経費回収率・公共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全事業・グラフ1!$M$5:$M$9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全事業・グラフ1!$T$5:$T$9</c:f>
              <c:numCache>
                <c:formatCode>#,##0.0;"△ "#,##0.0</c:formatCode>
                <c:ptCount val="5"/>
                <c:pt idx="0">
                  <c:v>100</c:v>
                </c:pt>
                <c:pt idx="1">
                  <c:v>97.5</c:v>
                </c:pt>
                <c:pt idx="2">
                  <c:v>73.5</c:v>
                </c:pt>
                <c:pt idx="3">
                  <c:v>49.9</c:v>
                </c:pt>
                <c:pt idx="4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D1-41C0-9AD5-195048E2F004}"/>
            </c:ext>
          </c:extLst>
        </c:ser>
        <c:ser>
          <c:idx val="4"/>
          <c:order val="7"/>
          <c:tx>
            <c:strRef>
              <c:f>全事業・グラフ1!$U$4</c:f>
              <c:strCache>
                <c:ptCount val="1"/>
                <c:pt idx="0">
                  <c:v>経費回収率・特環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全事業・グラフ1!$M$5:$M$9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全事業・グラフ1!$U$5:$U$9</c:f>
              <c:numCache>
                <c:formatCode>#,##0.0;"△ "#,##0.0</c:formatCode>
                <c:ptCount val="5"/>
                <c:pt idx="0" formatCode="0.0_ ">
                  <c:v>0</c:v>
                </c:pt>
                <c:pt idx="1">
                  <c:v>77.599999999999994</c:v>
                </c:pt>
                <c:pt idx="2">
                  <c:v>51.6</c:v>
                </c:pt>
                <c:pt idx="3">
                  <c:v>63.1</c:v>
                </c:pt>
                <c:pt idx="4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D1-41C0-9AD5-195048E2F004}"/>
            </c:ext>
          </c:extLst>
        </c:ser>
        <c:ser>
          <c:idx val="5"/>
          <c:order val="8"/>
          <c:tx>
            <c:strRef>
              <c:f>全事業・グラフ1!$V$4</c:f>
              <c:strCache>
                <c:ptCount val="1"/>
                <c:pt idx="0">
                  <c:v>経費回収率・農集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全事業・グラフ1!$M$5:$M$9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全事業・グラフ1!$V$5:$V$9</c:f>
              <c:numCache>
                <c:formatCode>#,##0.0;"△ "#,##0.0</c:formatCode>
                <c:ptCount val="5"/>
                <c:pt idx="0" formatCode="0.0_ ">
                  <c:v>0</c:v>
                </c:pt>
                <c:pt idx="1">
                  <c:v>55.6</c:v>
                </c:pt>
                <c:pt idx="2">
                  <c:v>38.4</c:v>
                </c:pt>
                <c:pt idx="3">
                  <c:v>37.700000000000003</c:v>
                </c:pt>
                <c:pt idx="4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D1-41C0-9AD5-195048E2F004}"/>
            </c:ext>
          </c:extLst>
        </c:ser>
        <c:ser>
          <c:idx val="6"/>
          <c:order val="9"/>
          <c:tx>
            <c:strRef>
              <c:f>全事業・グラフ1!$W$4</c:f>
              <c:strCache>
                <c:ptCount val="1"/>
                <c:pt idx="0">
                  <c:v>経費回収率・漁集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全事業・グラフ1!$M$5:$M$9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全事業・グラフ1!$W$5:$W$9</c:f>
              <c:numCache>
                <c:formatCode>#,##0.0;"△ "#,##0.0</c:formatCode>
                <c:ptCount val="5"/>
                <c:pt idx="0" formatCode="0.0_ ">
                  <c:v>0</c:v>
                </c:pt>
                <c:pt idx="1">
                  <c:v>38</c:v>
                </c:pt>
                <c:pt idx="2">
                  <c:v>34.4</c:v>
                </c:pt>
                <c:pt idx="3">
                  <c:v>65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D1-41C0-9AD5-195048E2F004}"/>
            </c:ext>
          </c:extLst>
        </c:ser>
        <c:ser>
          <c:idx val="10"/>
          <c:order val="10"/>
          <c:tx>
            <c:strRef>
              <c:f>全事業・グラフ1!$X$4</c:f>
              <c:strCache>
                <c:ptCount val="1"/>
                <c:pt idx="0">
                  <c:v>経費回収率・林集その他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全事業・グラフ1!$M$5:$M$9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全事業・グラフ1!$X$5:$X$9</c:f>
              <c:numCache>
                <c:formatCode>#,##0.0;"△ "#,##0.0</c:formatCode>
                <c:ptCount val="5"/>
                <c:pt idx="0" formatCode="0.0_ ">
                  <c:v>0</c:v>
                </c:pt>
                <c:pt idx="1">
                  <c:v>30</c:v>
                </c:pt>
                <c:pt idx="2">
                  <c:v>30.3</c:v>
                </c:pt>
                <c:pt idx="3">
                  <c:v>53.2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D1-41C0-9AD5-195048E2F004}"/>
            </c:ext>
          </c:extLst>
        </c:ser>
        <c:ser>
          <c:idx val="11"/>
          <c:order val="11"/>
          <c:tx>
            <c:strRef>
              <c:f>全事業・グラフ1!$Y$4</c:f>
              <c:strCache>
                <c:ptCount val="1"/>
                <c:pt idx="0">
                  <c:v>経費回収率・特排個別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全事業・グラフ1!$M$5:$M$9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全事業・グラフ1!$Y$5:$Y$9</c:f>
              <c:numCache>
                <c:formatCode>#,##0.0;"△ "#,##0.0</c:formatCode>
                <c:ptCount val="5"/>
                <c:pt idx="0" formatCode="0.0_ ">
                  <c:v>0</c:v>
                </c:pt>
                <c:pt idx="1">
                  <c:v>51.9</c:v>
                </c:pt>
                <c:pt idx="2">
                  <c:v>53</c:v>
                </c:pt>
                <c:pt idx="3">
                  <c:v>35.700000000000003</c:v>
                </c:pt>
                <c:pt idx="4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D1-41C0-9AD5-195048E2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901418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供用後年数区分</a:t>
                </a:r>
              </a:p>
            </c:rich>
          </c:tx>
          <c:layout>
            <c:manualLayout>
              <c:xMode val="edge"/>
              <c:yMode val="edge"/>
              <c:x val="0.39718308497005944"/>
              <c:y val="0.81339501125659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一般家庭用使用料</a:t>
                </a:r>
              </a:p>
            </c:rich>
          </c:tx>
          <c:layout>
            <c:manualLayout>
              <c:xMode val="edge"/>
              <c:yMode val="edge"/>
              <c:x val="0.95211276686627067"/>
              <c:y val="0.359423393555179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0141864"/>
        <c:crosses val="autoZero"/>
        <c:crossBetween val="between"/>
      </c:valAx>
      <c:catAx>
        <c:axId val="3"/>
        <c:scaling>
          <c:orientation val="maxMin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2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経費回収率</a:t>
                </a:r>
              </a:p>
            </c:rich>
          </c:tx>
          <c:layout>
            <c:manualLayout>
              <c:xMode val="edge"/>
              <c:yMode val="edge"/>
              <c:x val="7.0422875748515062E-3"/>
              <c:y val="0.368691994937332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&quot;△ &quot;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423746161719549E-2"/>
          <c:y val="0.84850684916163577"/>
          <c:w val="0.95189500237751756"/>
          <c:h val="0.147226285547876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67" l="0.6" r="0.49" t="0.63" header="0.31" footer="0.41"/>
    <c:pageSetup paperSize="9" orientation="portrait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88448303170501"/>
          <c:y val="0.20532319391634982"/>
          <c:w val="0.38636402614526788"/>
          <c:h val="0.71102661596958172"/>
        </c:manualLayout>
      </c:layout>
      <c:pieChart>
        <c:varyColors val="1"/>
        <c:ser>
          <c:idx val="0"/>
          <c:order val="0"/>
          <c:tx>
            <c:strRef>
              <c:f>全事業・グラフ2!$A$5</c:f>
              <c:strCache>
                <c:ptCount val="1"/>
                <c:pt idx="0">
                  <c:v>事業数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512-4ECD-A83A-05C72EF52D14}"/>
              </c:ext>
            </c:extLst>
          </c:dPt>
          <c:dPt>
            <c:idx val="1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12-4ECD-A83A-05C72EF52D14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512-4ECD-A83A-05C72EF52D14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12-4ECD-A83A-05C72EF52D14}"/>
              </c:ext>
            </c:extLst>
          </c:dPt>
          <c:dPt>
            <c:idx val="4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512-4ECD-A83A-05C72EF52D14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全事業・グラフ2!$B$4:$F$4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全事業・グラフ2!$B$5:$F$5</c:f>
              <c:numCache>
                <c:formatCode>#,##0;"△ "#,##0</c:formatCode>
                <c:ptCount val="5"/>
                <c:pt idx="0">
                  <c:v>21</c:v>
                </c:pt>
                <c:pt idx="1">
                  <c:v>2552</c:v>
                </c:pt>
                <c:pt idx="2">
                  <c:v>812</c:v>
                </c:pt>
                <c:pt idx="3">
                  <c:v>65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12-4ECD-A83A-05C72EF52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33834586466162"/>
          <c:y val="0.2467198563044341"/>
          <c:w val="0.21353383458646613"/>
          <c:h val="0.532809791349025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一般家庭用使用料２０ｍ</a:t>
            </a:r>
            <a:r>
              <a:rPr lang="ja-JP" altLang="en-US" sz="1200" b="0" i="0" u="none" strike="noStrike" baseline="3000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と経費回収率</a:t>
            </a:r>
          </a:p>
        </c:rich>
      </c:tx>
      <c:layout>
        <c:manualLayout>
          <c:xMode val="edge"/>
          <c:yMode val="edge"/>
          <c:x val="0.28700908540278619"/>
          <c:y val="3.1111192876591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44108761329304"/>
          <c:y val="0.15111143904392155"/>
          <c:w val="0.73262839879154074"/>
          <c:h val="0.644445842981430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全事業・グラフ2!$A$25</c:f>
              <c:strCache>
                <c:ptCount val="1"/>
                <c:pt idx="0">
                  <c:v>一般家庭用使用料20m3
(円/月)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1832433332539579E-3"/>
                  <c:y val="1.73959383679749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C3-4476-88AD-6EEEAAADF1EF}"/>
                </c:ext>
              </c:extLst>
            </c:dLbl>
            <c:dLbl>
              <c:idx val="2"/>
              <c:layout>
                <c:manualLayout>
                  <c:x val="-2.2311468094600626E-3"/>
                  <c:y val="-1.81818181818181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C3-4476-88AD-6EEEAAADF1EF}"/>
                </c:ext>
              </c:extLst>
            </c:dLbl>
            <c:dLbl>
              <c:idx val="4"/>
              <c:layout>
                <c:manualLayout>
                  <c:x val="1.1832433332540169E-3"/>
                  <c:y val="4.72633793120055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C3-4476-88AD-6EEEAAADF1E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全事業・グラフ2!$B$24:$F$24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全事業・グラフ2!$B$25:$F$25</c:f>
              <c:numCache>
                <c:formatCode>#,##0</c:formatCode>
                <c:ptCount val="5"/>
                <c:pt idx="0">
                  <c:v>2246.1904761904761</c:v>
                </c:pt>
                <c:pt idx="1">
                  <c:v>3162.3271943573668</c:v>
                </c:pt>
                <c:pt idx="2">
                  <c:v>3306.9704433497536</c:v>
                </c:pt>
                <c:pt idx="3">
                  <c:v>3277.6</c:v>
                </c:pt>
                <c:pt idx="4">
                  <c:v>3162.25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C3-4476-88AD-6EEEAAADF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150064"/>
        <c:axId val="1"/>
      </c:barChart>
      <c:lineChart>
        <c:grouping val="standard"/>
        <c:varyColors val="0"/>
        <c:ser>
          <c:idx val="0"/>
          <c:order val="1"/>
          <c:tx>
            <c:strRef>
              <c:f>全事業・グラフ2!$A$26</c:f>
              <c:strCache>
                <c:ptCount val="1"/>
                <c:pt idx="0">
                  <c:v>経費回収率(%)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全事業・グラフ2!$B$24:$F$24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15年～25年</c:v>
                </c:pt>
                <c:pt idx="3">
                  <c:v>5年～15年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全事業・グラフ2!$B$26:$F$26</c:f>
              <c:numCache>
                <c:formatCode>#,##0.0;"△ "#,##0.0</c:formatCode>
                <c:ptCount val="5"/>
                <c:pt idx="0">
                  <c:v>99.965764033213389</c:v>
                </c:pt>
                <c:pt idx="1">
                  <c:v>93.291149646758356</c:v>
                </c:pt>
                <c:pt idx="2">
                  <c:v>60.5563448597673</c:v>
                </c:pt>
                <c:pt idx="3">
                  <c:v>43.938267309987218</c:v>
                </c:pt>
                <c:pt idx="4">
                  <c:v>40.61469353980732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C3-4476-88AD-6EEEAAADF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901500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供用開始後年数</a:t>
                </a:r>
              </a:p>
            </c:rich>
          </c:tx>
          <c:layout>
            <c:manualLayout>
              <c:xMode val="edge"/>
              <c:yMode val="edge"/>
              <c:x val="0.39728095526520724"/>
              <c:y val="0.871112909951676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経費回収率</a:t>
                </a:r>
              </a:p>
            </c:rich>
          </c:tx>
          <c:layout>
            <c:manualLayout>
              <c:xMode val="edge"/>
              <c:yMode val="edge"/>
              <c:x val="2.1148048801592108E-2"/>
              <c:y val="0.322222876346064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0150064"/>
        <c:crosses val="autoZero"/>
        <c:crossBetween val="between"/>
      </c:valAx>
      <c:catAx>
        <c:axId val="3"/>
        <c:scaling>
          <c:orientation val="maxMin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一般家庭用使用料</a:t>
                </a:r>
              </a:p>
            </c:rich>
          </c:tx>
          <c:layout>
            <c:manualLayout>
              <c:xMode val="edge"/>
              <c:yMode val="edge"/>
              <c:x val="0.95166150385048032"/>
              <c:y val="0.291111928765913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&quot;△ &quot;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56043956043956"/>
          <c:y val="0.93692422792945274"/>
          <c:w val="0.69670364281387909"/>
          <c:h val="5.384624819093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事　　業　　別</a:t>
            </a:r>
          </a:p>
        </c:rich>
      </c:tx>
      <c:layout>
        <c:manualLayout>
          <c:xMode val="edge"/>
          <c:yMode val="edge"/>
          <c:x val="0.427928455507947"/>
          <c:y val="3.7162003685709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62781476957638"/>
          <c:y val="0.13851351351351351"/>
          <c:w val="0.68618719234936942"/>
          <c:h val="0.71283783783783783"/>
        </c:manualLayout>
      </c:layout>
      <c:lineChart>
        <c:grouping val="standard"/>
        <c:varyColors val="0"/>
        <c:ser>
          <c:idx val="0"/>
          <c:order val="0"/>
          <c:tx>
            <c:strRef>
              <c:f>全事業・グラフ2!$M$56</c:f>
              <c:strCache>
                <c:ptCount val="1"/>
                <c:pt idx="0">
                  <c:v>維持管理費
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全事業・グラフ2!$L$57:$L$62</c:f>
              <c:strCache>
                <c:ptCount val="6"/>
                <c:pt idx="0">
                  <c:v>公共計</c:v>
                </c:pt>
                <c:pt idx="1">
                  <c:v>特環計</c:v>
                </c:pt>
                <c:pt idx="2">
                  <c:v>農集計</c:v>
                </c:pt>
                <c:pt idx="3">
                  <c:v>漁集計</c:v>
                </c:pt>
                <c:pt idx="4">
                  <c:v>林集その他計</c:v>
                </c:pt>
                <c:pt idx="5">
                  <c:v>特排・個別</c:v>
                </c:pt>
              </c:strCache>
            </c:strRef>
          </c:cat>
          <c:val>
            <c:numRef>
              <c:f>全事業・グラフ2!$M$57:$M$62</c:f>
              <c:numCache>
                <c:formatCode>#,##0_);[Red]\(#,##0\)</c:formatCode>
                <c:ptCount val="6"/>
                <c:pt idx="0" formatCode="#,##0;&quot;△ &quot;#,##0">
                  <c:v>8812.3553108024753</c:v>
                </c:pt>
                <c:pt idx="1">
                  <c:v>15845.230312245874</c:v>
                </c:pt>
                <c:pt idx="2">
                  <c:v>22256.53075348532</c:v>
                </c:pt>
                <c:pt idx="3">
                  <c:v>31295.402177678046</c:v>
                </c:pt>
                <c:pt idx="4">
                  <c:v>43394.000504159318</c:v>
                </c:pt>
                <c:pt idx="5">
                  <c:v>23172.062027545271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F-4D08-832C-E14E305BA5AE}"/>
            </c:ext>
          </c:extLst>
        </c:ser>
        <c:ser>
          <c:idx val="1"/>
          <c:order val="1"/>
          <c:tx>
            <c:strRef>
              <c:f>全事業・グラフ2!$N$56</c:f>
              <c:strCache>
                <c:ptCount val="1"/>
                <c:pt idx="0">
                  <c:v>資本費
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全事業・グラフ2!$L$57:$L$62</c:f>
              <c:strCache>
                <c:ptCount val="6"/>
                <c:pt idx="0">
                  <c:v>公共計</c:v>
                </c:pt>
                <c:pt idx="1">
                  <c:v>特環計</c:v>
                </c:pt>
                <c:pt idx="2">
                  <c:v>農集計</c:v>
                </c:pt>
                <c:pt idx="3">
                  <c:v>漁集計</c:v>
                </c:pt>
                <c:pt idx="4">
                  <c:v>林集その他計</c:v>
                </c:pt>
                <c:pt idx="5">
                  <c:v>特排・個別</c:v>
                </c:pt>
              </c:strCache>
            </c:strRef>
          </c:cat>
          <c:val>
            <c:numRef>
              <c:f>全事業・グラフ2!$N$57:$N$62</c:f>
              <c:numCache>
                <c:formatCode>#,##0_ </c:formatCode>
                <c:ptCount val="6"/>
                <c:pt idx="0">
                  <c:v>6189.6807096365674</c:v>
                </c:pt>
                <c:pt idx="1">
                  <c:v>5981.4688607048056</c:v>
                </c:pt>
                <c:pt idx="2">
                  <c:v>2514.7491803567132</c:v>
                </c:pt>
                <c:pt idx="3">
                  <c:v>5147.558018704538</c:v>
                </c:pt>
                <c:pt idx="4">
                  <c:v>9876.3549281572978</c:v>
                </c:pt>
                <c:pt idx="5">
                  <c:v>1639.6064248384666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F-4D08-832C-E14E305BA5AE}"/>
            </c:ext>
          </c:extLst>
        </c:ser>
        <c:ser>
          <c:idx val="2"/>
          <c:order val="2"/>
          <c:tx>
            <c:strRef>
              <c:f>全事業・グラフ2!$O$56</c:f>
              <c:strCache>
                <c:ptCount val="1"/>
                <c:pt idx="0">
                  <c:v>管理運営費
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全事業・グラフ2!$L$57:$L$62</c:f>
              <c:strCache>
                <c:ptCount val="6"/>
                <c:pt idx="0">
                  <c:v>公共計</c:v>
                </c:pt>
                <c:pt idx="1">
                  <c:v>特環計</c:v>
                </c:pt>
                <c:pt idx="2">
                  <c:v>農集計</c:v>
                </c:pt>
                <c:pt idx="3">
                  <c:v>漁集計</c:v>
                </c:pt>
                <c:pt idx="4">
                  <c:v>林集その他計</c:v>
                </c:pt>
                <c:pt idx="5">
                  <c:v>特排・個別</c:v>
                </c:pt>
              </c:strCache>
            </c:strRef>
          </c:cat>
          <c:val>
            <c:numRef>
              <c:f>全事業・グラフ2!$O$57:$O$62</c:f>
              <c:numCache>
                <c:formatCode>#,##0_);[Red]\(#,##0\)</c:formatCode>
                <c:ptCount val="6"/>
                <c:pt idx="0">
                  <c:v>15002.036020439044</c:v>
                </c:pt>
                <c:pt idx="1">
                  <c:v>21826.699172950681</c:v>
                </c:pt>
                <c:pt idx="2">
                  <c:v>24771.27993384203</c:v>
                </c:pt>
                <c:pt idx="3">
                  <c:v>36442.960196382584</c:v>
                </c:pt>
                <c:pt idx="4">
                  <c:v>53270.35543231661</c:v>
                </c:pt>
                <c:pt idx="5">
                  <c:v>24811.668452383739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0F-4D08-832C-E14E305BA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381936"/>
        <c:axId val="1"/>
      </c:lineChart>
      <c:catAx>
        <c:axId val="590381936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0381936"/>
        <c:crosses val="autoZero"/>
        <c:crossBetween val="between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5081788440567"/>
          <c:y val="0.28403827181176822"/>
          <c:w val="0.18102508178844057"/>
          <c:h val="0.485916494480743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有収水量密度区分別</a:t>
            </a:r>
          </a:p>
        </c:rich>
      </c:tx>
      <c:layout>
        <c:manualLayout>
          <c:xMode val="edge"/>
          <c:yMode val="edge"/>
          <c:x val="0.38855453724022204"/>
          <c:y val="3.45913299299126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98804151276113"/>
          <c:y val="0.13522054104185413"/>
          <c:w val="0.68524146775686812"/>
          <c:h val="0.72012799764150215"/>
        </c:manualLayout>
      </c:layout>
      <c:lineChart>
        <c:grouping val="standard"/>
        <c:varyColors val="0"/>
        <c:ser>
          <c:idx val="0"/>
          <c:order val="0"/>
          <c:tx>
            <c:strRef>
              <c:f>全事業・グラフ2!$M$63</c:f>
              <c:strCache>
                <c:ptCount val="1"/>
                <c:pt idx="0">
                  <c:v>維持管理費
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全事業・グラフ2!$L$64:$L$68</c:f>
              <c:strCache>
                <c:ptCount val="5"/>
                <c:pt idx="0">
                  <c:v>政令市等</c:v>
                </c:pt>
                <c:pt idx="1">
                  <c:v>7.5以上</c:v>
                </c:pt>
                <c:pt idx="2">
                  <c:v>5～7.5</c:v>
                </c:pt>
                <c:pt idx="3">
                  <c:v>2.5～5</c:v>
                </c:pt>
                <c:pt idx="4">
                  <c:v>2.5未満</c:v>
                </c:pt>
              </c:strCache>
            </c:strRef>
          </c:cat>
          <c:val>
            <c:numRef>
              <c:f>全事業・グラフ2!$M$64:$M$68</c:f>
              <c:numCache>
                <c:formatCode>#,##0_);[Red]\(#,##0\)</c:formatCode>
                <c:ptCount val="5"/>
                <c:pt idx="0">
                  <c:v>8001.1544571319091</c:v>
                </c:pt>
                <c:pt idx="1">
                  <c:v>7269.0230951272824</c:v>
                </c:pt>
                <c:pt idx="2">
                  <c:v>8739.7600264486209</c:v>
                </c:pt>
                <c:pt idx="3">
                  <c:v>10882.607456824604</c:v>
                </c:pt>
                <c:pt idx="4">
                  <c:v>17747.933618423969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3-4561-866F-E1ADEC5FB1D3}"/>
            </c:ext>
          </c:extLst>
        </c:ser>
        <c:ser>
          <c:idx val="1"/>
          <c:order val="1"/>
          <c:tx>
            <c:strRef>
              <c:f>全事業・グラフ2!$N$63</c:f>
              <c:strCache>
                <c:ptCount val="1"/>
                <c:pt idx="0">
                  <c:v>資本費
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全事業・グラフ2!$L$64:$L$68</c:f>
              <c:strCache>
                <c:ptCount val="5"/>
                <c:pt idx="0">
                  <c:v>政令市等</c:v>
                </c:pt>
                <c:pt idx="1">
                  <c:v>7.5以上</c:v>
                </c:pt>
                <c:pt idx="2">
                  <c:v>5～7.5</c:v>
                </c:pt>
                <c:pt idx="3">
                  <c:v>2.5～5</c:v>
                </c:pt>
                <c:pt idx="4">
                  <c:v>2.5未満</c:v>
                </c:pt>
              </c:strCache>
            </c:strRef>
          </c:cat>
          <c:val>
            <c:numRef>
              <c:f>全事業・グラフ2!$N$64:$N$68</c:f>
              <c:numCache>
                <c:formatCode>#,##0_ </c:formatCode>
                <c:ptCount val="5"/>
                <c:pt idx="0">
                  <c:v>6701.880304259229</c:v>
                </c:pt>
                <c:pt idx="1">
                  <c:v>5020.0999409808528</c:v>
                </c:pt>
                <c:pt idx="2">
                  <c:v>6316.4682644420845</c:v>
                </c:pt>
                <c:pt idx="3">
                  <c:v>6477.9409282532652</c:v>
                </c:pt>
                <c:pt idx="4">
                  <c:v>4059.3577109119606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3-4561-866F-E1ADEC5FB1D3}"/>
            </c:ext>
          </c:extLst>
        </c:ser>
        <c:ser>
          <c:idx val="2"/>
          <c:order val="2"/>
          <c:tx>
            <c:strRef>
              <c:f>全事業・グラフ2!$O$63</c:f>
              <c:strCache>
                <c:ptCount val="1"/>
                <c:pt idx="0">
                  <c:v>管理運営費
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全事業・グラフ2!$L$64:$L$68</c:f>
              <c:strCache>
                <c:ptCount val="5"/>
                <c:pt idx="0">
                  <c:v>政令市等</c:v>
                </c:pt>
                <c:pt idx="1">
                  <c:v>7.5以上</c:v>
                </c:pt>
                <c:pt idx="2">
                  <c:v>5～7.5</c:v>
                </c:pt>
                <c:pt idx="3">
                  <c:v>2.5～5</c:v>
                </c:pt>
                <c:pt idx="4">
                  <c:v>2.5未満</c:v>
                </c:pt>
              </c:strCache>
            </c:strRef>
          </c:cat>
          <c:val>
            <c:numRef>
              <c:f>全事業・グラフ2!$O$64:$O$68</c:f>
              <c:numCache>
                <c:formatCode>#,##0_);[Red]\(#,##0\)</c:formatCode>
                <c:ptCount val="5"/>
                <c:pt idx="0">
                  <c:v>14703.03476139114</c:v>
                </c:pt>
                <c:pt idx="1">
                  <c:v>12289.123036108134</c:v>
                </c:pt>
                <c:pt idx="2">
                  <c:v>15056.228290890705</c:v>
                </c:pt>
                <c:pt idx="3">
                  <c:v>17360.548385077869</c:v>
                </c:pt>
                <c:pt idx="4">
                  <c:v>21807.291329335927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E3-4561-866F-E1ADEC5FB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380296"/>
        <c:axId val="1"/>
      </c:lineChart>
      <c:catAx>
        <c:axId val="590380296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費　　用</a:t>
                </a:r>
              </a:p>
            </c:rich>
          </c:tx>
          <c:layout>
            <c:manualLayout>
              <c:xMode val="edge"/>
              <c:yMode val="edge"/>
              <c:x val="7.5301406996256615E-3"/>
              <c:y val="0.367925586224798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0380296"/>
        <c:crosses val="autoZero"/>
        <c:crossBetween val="between"/>
        <c:majorUnit val="10000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72346284583274"/>
          <c:y val="0.29847503677424936"/>
          <c:w val="0.17943134976980335"/>
          <c:h val="0.477124513281993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供用開始後年数区分別</a:t>
            </a:r>
          </a:p>
        </c:rich>
      </c:tx>
      <c:layout>
        <c:manualLayout>
          <c:xMode val="edge"/>
          <c:yMode val="edge"/>
          <c:x val="0.37707452686835197"/>
          <c:y val="3.5087837946637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1887213493374"/>
          <c:y val="0.12865533812859251"/>
          <c:w val="0.6862755206499821"/>
          <c:h val="0.69883240483485476"/>
        </c:manualLayout>
      </c:layout>
      <c:lineChart>
        <c:grouping val="standard"/>
        <c:varyColors val="0"/>
        <c:ser>
          <c:idx val="0"/>
          <c:order val="0"/>
          <c:tx>
            <c:strRef>
              <c:f>全事業・グラフ2!$M$69</c:f>
              <c:strCache>
                <c:ptCount val="1"/>
                <c:pt idx="0">
                  <c:v>維持管理費
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全事業・グラフ2!$L$70:$L$74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15～25年</c:v>
                </c:pt>
                <c:pt idx="3">
                  <c:v>5～15年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全事業・グラフ2!$M$70:$M$74</c:f>
              <c:numCache>
                <c:formatCode>#,##0_);[Red]\(#,##0\)</c:formatCode>
                <c:ptCount val="5"/>
                <c:pt idx="0">
                  <c:v>8001.1544571319091</c:v>
                </c:pt>
                <c:pt idx="1">
                  <c:v>10027.208558038101</c:v>
                </c:pt>
                <c:pt idx="2">
                  <c:v>17547.298249575557</c:v>
                </c:pt>
                <c:pt idx="3">
                  <c:v>18444.137248181578</c:v>
                </c:pt>
                <c:pt idx="4">
                  <c:v>17996.227726212339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F-4E4E-AA0A-FEDF2E32C98F}"/>
            </c:ext>
          </c:extLst>
        </c:ser>
        <c:ser>
          <c:idx val="1"/>
          <c:order val="1"/>
          <c:tx>
            <c:strRef>
              <c:f>全事業・グラフ2!$N$69</c:f>
              <c:strCache>
                <c:ptCount val="1"/>
                <c:pt idx="0">
                  <c:v>資本費
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全事業・グラフ2!$L$70:$L$74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15～25年</c:v>
                </c:pt>
                <c:pt idx="3">
                  <c:v>5～15年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全事業・グラフ2!$N$70:$N$74</c:f>
              <c:numCache>
                <c:formatCode>#,##0_ </c:formatCode>
                <c:ptCount val="5"/>
                <c:pt idx="0">
                  <c:v>6701.880304259229</c:v>
                </c:pt>
                <c:pt idx="1">
                  <c:v>5820.3083693976596</c:v>
                </c:pt>
                <c:pt idx="2">
                  <c:v>3355.6455710202431</c:v>
                </c:pt>
                <c:pt idx="3">
                  <c:v>2113.5458319052514</c:v>
                </c:pt>
                <c:pt idx="4">
                  <c:v>2998.213133469003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F-4E4E-AA0A-FEDF2E32C98F}"/>
            </c:ext>
          </c:extLst>
        </c:ser>
        <c:ser>
          <c:idx val="2"/>
          <c:order val="2"/>
          <c:tx>
            <c:strRef>
              <c:f>全事業・グラフ2!$O$69</c:f>
              <c:strCache>
                <c:ptCount val="1"/>
                <c:pt idx="0">
                  <c:v>管理運営費
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全事業・グラフ2!$L$70:$L$74</c:f>
              <c:strCache>
                <c:ptCount val="5"/>
                <c:pt idx="0">
                  <c:v>政令市等</c:v>
                </c:pt>
                <c:pt idx="1">
                  <c:v>25年以上</c:v>
                </c:pt>
                <c:pt idx="2">
                  <c:v>15～25年</c:v>
                </c:pt>
                <c:pt idx="3">
                  <c:v>5～15年</c:v>
                </c:pt>
                <c:pt idx="4">
                  <c:v>5年未満</c:v>
                </c:pt>
              </c:strCache>
            </c:strRef>
          </c:cat>
          <c:val>
            <c:numRef>
              <c:f>全事業・グラフ2!$O$70:$O$74</c:f>
              <c:numCache>
                <c:formatCode>#,##0_);[Red]\(#,##0\)</c:formatCode>
                <c:ptCount val="5"/>
                <c:pt idx="0">
                  <c:v>14703.03476139114</c:v>
                </c:pt>
                <c:pt idx="1">
                  <c:v>15847.516927435761</c:v>
                </c:pt>
                <c:pt idx="2">
                  <c:v>20902.943820595799</c:v>
                </c:pt>
                <c:pt idx="3">
                  <c:v>20557.68308008683</c:v>
                </c:pt>
                <c:pt idx="4">
                  <c:v>20994.440859681345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3F-4E4E-AA0A-FEDF2E32C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380624"/>
        <c:axId val="1"/>
      </c:lineChart>
      <c:catAx>
        <c:axId val="590380624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費　　用</a:t>
                </a:r>
              </a:p>
            </c:rich>
          </c:tx>
          <c:layout>
            <c:manualLayout>
              <c:xMode val="edge"/>
              <c:yMode val="edge"/>
              <c:x val="7.5416148639314822E-3"/>
              <c:y val="0.353801909730608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90380624"/>
        <c:crosses val="autoZero"/>
        <c:crossBetween val="between"/>
        <c:majorUnit val="10000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30788092277939"/>
          <c:y val="0.27125517285799394"/>
          <c:w val="0.17982473407929278"/>
          <c:h val="0.483805613255398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2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4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Relationship Id="rId2" Target="../charts/chart3.xml" Type="http://schemas.openxmlformats.org/officeDocument/2006/relationships/chart"/><Relationship Id="rId3" Target="../charts/chart4.xml" Type="http://schemas.openxmlformats.org/officeDocument/2006/relationships/chart"/><Relationship Id="rId4" Target="../charts/chart5.xml" Type="http://schemas.openxmlformats.org/officeDocument/2006/relationships/chart"/><Relationship Id="rId5" Target="../charts/chart6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3</xdr:row>
      <xdr:rowOff>31750</xdr:rowOff>
    </xdr:from>
    <xdr:to>
      <xdr:col>2</xdr:col>
      <xdr:colOff>0</xdr:colOff>
      <xdr:row>8</xdr:row>
      <xdr:rowOff>0</xdr:rowOff>
    </xdr:to>
    <xdr:sp macro="" textlink="">
      <xdr:nvSpPr>
        <xdr:cNvPr id="8723" name="Line 1">
          <a:extLst>
            <a:ext uri="{FF2B5EF4-FFF2-40B4-BE49-F238E27FC236}">
              <a16:creationId xmlns:a16="http://schemas.microsoft.com/office/drawing/2014/main" id="{00000000-0008-0000-0000-000013220000}"/>
            </a:ext>
          </a:extLst>
        </xdr:cNvPr>
        <xdr:cNvSpPr>
          <a:spLocks noChangeShapeType="1"/>
        </xdr:cNvSpPr>
      </xdr:nvSpPr>
      <xdr:spPr bwMode="auto">
        <a:xfrm>
          <a:off x="6350" y="685800"/>
          <a:ext cx="3117850" cy="1447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3</xdr:row>
      <xdr:rowOff>12700</xdr:rowOff>
    </xdr:from>
    <xdr:to>
      <xdr:col>2</xdr:col>
      <xdr:colOff>12700</xdr:colOff>
      <xdr:row>6</xdr:row>
      <xdr:rowOff>0</xdr:rowOff>
    </xdr:to>
    <xdr:sp macro="" textlink="">
      <xdr:nvSpPr>
        <xdr:cNvPr id="8724" name="Line 2">
          <a:extLst>
            <a:ext uri="{FF2B5EF4-FFF2-40B4-BE49-F238E27FC236}">
              <a16:creationId xmlns:a16="http://schemas.microsoft.com/office/drawing/2014/main" id="{00000000-0008-0000-0000-000014220000}"/>
            </a:ext>
          </a:extLst>
        </xdr:cNvPr>
        <xdr:cNvSpPr>
          <a:spLocks noChangeShapeType="1"/>
        </xdr:cNvSpPr>
      </xdr:nvSpPr>
      <xdr:spPr bwMode="auto">
        <a:xfrm>
          <a:off x="6350" y="666750"/>
          <a:ext cx="3130550" cy="501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28</xdr:row>
      <xdr:rowOff>31750</xdr:rowOff>
    </xdr:from>
    <xdr:to>
      <xdr:col>2</xdr:col>
      <xdr:colOff>0</xdr:colOff>
      <xdr:row>33</xdr:row>
      <xdr:rowOff>0</xdr:rowOff>
    </xdr:to>
    <xdr:sp macro="" textlink="">
      <xdr:nvSpPr>
        <xdr:cNvPr id="8725" name="Line 3">
          <a:extLst>
            <a:ext uri="{FF2B5EF4-FFF2-40B4-BE49-F238E27FC236}">
              <a16:creationId xmlns:a16="http://schemas.microsoft.com/office/drawing/2014/main" id="{00000000-0008-0000-0000-000015220000}"/>
            </a:ext>
          </a:extLst>
        </xdr:cNvPr>
        <xdr:cNvSpPr>
          <a:spLocks noChangeShapeType="1"/>
        </xdr:cNvSpPr>
      </xdr:nvSpPr>
      <xdr:spPr bwMode="auto">
        <a:xfrm>
          <a:off x="6350" y="13519150"/>
          <a:ext cx="3117850" cy="1644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</xdr:row>
      <xdr:rowOff>171450</xdr:rowOff>
    </xdr:from>
    <xdr:to>
      <xdr:col>2</xdr:col>
      <xdr:colOff>0</xdr:colOff>
      <xdr:row>31</xdr:row>
      <xdr:rowOff>6350</xdr:rowOff>
    </xdr:to>
    <xdr:sp macro="" textlink="">
      <xdr:nvSpPr>
        <xdr:cNvPr id="8726" name="Line 4">
          <a:extLst>
            <a:ext uri="{FF2B5EF4-FFF2-40B4-BE49-F238E27FC236}">
              <a16:creationId xmlns:a16="http://schemas.microsoft.com/office/drawing/2014/main" id="{00000000-0008-0000-0000-000016220000}"/>
            </a:ext>
          </a:extLst>
        </xdr:cNvPr>
        <xdr:cNvSpPr>
          <a:spLocks noChangeShapeType="1"/>
        </xdr:cNvSpPr>
      </xdr:nvSpPr>
      <xdr:spPr bwMode="auto">
        <a:xfrm>
          <a:off x="0" y="13427075"/>
          <a:ext cx="31273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31750</xdr:rowOff>
    </xdr:from>
    <xdr:to>
      <xdr:col>9</xdr:col>
      <xdr:colOff>558800</xdr:colOff>
      <xdr:row>54</xdr:row>
      <xdr:rowOff>12700</xdr:rowOff>
    </xdr:to>
    <xdr:graphicFrame macro="">
      <xdr:nvGraphicFramePr>
        <xdr:cNvPr id="9362" name="Chart 1">
          <a:extLst>
            <a:ext uri="{FF2B5EF4-FFF2-40B4-BE49-F238E27FC236}">
              <a16:creationId xmlns:a16="http://schemas.microsoft.com/office/drawing/2014/main" id="{00000000-0008-0000-0100-000092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0.83743</cdr:x>
      <cdr:y>0.04893</cdr:y>
    </cdr:from>
    <cdr:to>
      <cdr:x>0.9321</cdr:x>
      <cdr:y>0.068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67847" y="410450"/>
          <a:ext cx="671041" cy="1649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（円／月）</a:t>
          </a:r>
        </a:p>
      </cdr:txBody>
    </cdr:sp>
  </cdr:relSizeAnchor>
  <cdr:relSizeAnchor xmlns:cdr="http://schemas.openxmlformats.org/drawingml/2006/chartDrawing">
    <cdr:from>
      <cdr:x>0.0408</cdr:x>
      <cdr:y>0.04746</cdr:y>
    </cdr:from>
    <cdr:to>
      <cdr:x>0.09872</cdr:x>
      <cdr:y>0.0691</cdr:y>
    </cdr:to>
    <cdr:sp macro="" textlink="">
      <cdr:nvSpPr>
        <cdr:cNvPr id="102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878" y="403765"/>
          <a:ext cx="373582" cy="182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939800</xdr:colOff>
      <xdr:row>5</xdr:row>
      <xdr:rowOff>44450</xdr:rowOff>
    </xdr:from>
    <xdr:to>
      <xdr:col>6</xdr:col>
      <xdr:colOff>6350</xdr:colOff>
      <xdr:row>19</xdr:row>
      <xdr:rowOff>152400</xdr:rowOff>
    </xdr:to>
    <xdr:graphicFrame macro="">
      <xdr:nvGraphicFramePr>
        <xdr:cNvPr id="1686" name="Chart 1">
          <a:extLst>
            <a:ext uri="{FF2B5EF4-FFF2-40B4-BE49-F238E27FC236}">
              <a16:creationId xmlns:a16="http://schemas.microsoft.com/office/drawing/2014/main" id="{00000000-0008-0000-0200-00009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</xdr:colOff>
      <xdr:row>27</xdr:row>
      <xdr:rowOff>31750</xdr:rowOff>
    </xdr:from>
    <xdr:to>
      <xdr:col>6</xdr:col>
      <xdr:colOff>685800</xdr:colOff>
      <xdr:row>52</xdr:row>
      <xdr:rowOff>31750</xdr:rowOff>
    </xdr:to>
    <xdr:graphicFrame macro="">
      <xdr:nvGraphicFramePr>
        <xdr:cNvPr id="1687" name="Chart 2">
          <a:extLst>
            <a:ext uri="{FF2B5EF4-FFF2-40B4-BE49-F238E27FC236}">
              <a16:creationId xmlns:a16="http://schemas.microsoft.com/office/drawing/2014/main" id="{00000000-0008-0000-0200-000097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127000</xdr:rowOff>
    </xdr:from>
    <xdr:to>
      <xdr:col>6</xdr:col>
      <xdr:colOff>666750</xdr:colOff>
      <xdr:row>73</xdr:row>
      <xdr:rowOff>0</xdr:rowOff>
    </xdr:to>
    <xdr:graphicFrame macro="">
      <xdr:nvGraphicFramePr>
        <xdr:cNvPr id="1688" name="Chart 3">
          <a:extLst>
            <a:ext uri="{FF2B5EF4-FFF2-40B4-BE49-F238E27FC236}">
              <a16:creationId xmlns:a16="http://schemas.microsoft.com/office/drawing/2014/main" id="{00000000-0008-0000-0200-000098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74</xdr:row>
      <xdr:rowOff>114300</xdr:rowOff>
    </xdr:from>
    <xdr:to>
      <xdr:col>7</xdr:col>
      <xdr:colOff>0</xdr:colOff>
      <xdr:row>91</xdr:row>
      <xdr:rowOff>127000</xdr:rowOff>
    </xdr:to>
    <xdr:graphicFrame macro="">
      <xdr:nvGraphicFramePr>
        <xdr:cNvPr id="1689" name="Chart 4">
          <a:extLst>
            <a:ext uri="{FF2B5EF4-FFF2-40B4-BE49-F238E27FC236}">
              <a16:creationId xmlns:a16="http://schemas.microsoft.com/office/drawing/2014/main" id="{00000000-0008-0000-0200-000099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63500</xdr:colOff>
      <xdr:row>90</xdr:row>
      <xdr:rowOff>82550</xdr:rowOff>
    </xdr:from>
    <xdr:to>
      <xdr:col>6</xdr:col>
      <xdr:colOff>698500</xdr:colOff>
      <xdr:row>109</xdr:row>
      <xdr:rowOff>82550</xdr:rowOff>
    </xdr:to>
    <xdr:graphicFrame macro="">
      <xdr:nvGraphicFramePr>
        <xdr:cNvPr id="1690" name="Chart 5">
          <a:extLst>
            <a:ext uri="{FF2B5EF4-FFF2-40B4-BE49-F238E27FC236}">
              <a16:creationId xmlns:a16="http://schemas.microsoft.com/office/drawing/2014/main" id="{00000000-0008-0000-0200-00009A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0.06786</cdr:x>
      <cdr:y>0.08342</cdr:y>
    </cdr:from>
    <cdr:to>
      <cdr:x>0.15353</cdr:x>
      <cdr:y>0.14965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550" y="323834"/>
          <a:ext cx="514690" cy="2499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  <cdr:relSizeAnchor xmlns:cdr="http://schemas.openxmlformats.org/drawingml/2006/chartDrawing">
    <cdr:from>
      <cdr:x>0.83958</cdr:x>
      <cdr:y>0.08342</cdr:y>
    </cdr:from>
    <cdr:to>
      <cdr:x>0.98187</cdr:x>
      <cdr:y>0.13523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6311" y="323834"/>
          <a:ext cx="850561" cy="197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（円／月）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0.00897</cdr:x>
      <cdr:y>0.33542</cdr:y>
    </cdr:from>
    <cdr:to>
      <cdr:x>0.05379</cdr:x>
      <cdr:y>0.58525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87" y="904390"/>
          <a:ext cx="276913" cy="733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vert="wordArtVertRtl" wrap="square" lIns="27432" tIns="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費　　用</a:t>
          </a:r>
        </a:p>
      </cdr:txBody>
    </cdr:sp>
  </cdr:relSizeAnchor>
  <cdr:relSizeAnchor xmlns:cdr="http://schemas.openxmlformats.org/drawingml/2006/chartDrawing">
    <cdr:from>
      <cdr:x>0.06437</cdr:x>
      <cdr:y>0.03229</cdr:y>
    </cdr:from>
    <cdr:to>
      <cdr:x>0.13627</cdr:x>
      <cdr:y>0.14698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808" y="87705"/>
          <a:ext cx="436491" cy="27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0.06439</cdr:x>
      <cdr:y>0.05804</cdr:y>
    </cdr:from>
    <cdr:to>
      <cdr:x>0.12693</cdr:x>
      <cdr:y>0.13474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5498" y="158228"/>
          <a:ext cx="375892" cy="192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  <cdr:relSizeAnchor xmlns:cdr="http://schemas.openxmlformats.org/drawingml/2006/chartDrawing">
    <cdr:from>
      <cdr:x>0.77334</cdr:x>
      <cdr:y>0.91435</cdr:y>
    </cdr:from>
    <cdr:to>
      <cdr:x>0.9233</cdr:x>
      <cdr:y>0.98021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8682" y="2790942"/>
          <a:ext cx="940511" cy="191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千ｍ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／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ha)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0.06833</cdr:x>
      <cdr:y>0.05147</cdr:y>
    </cdr:from>
    <cdr:to>
      <cdr:x>0.13038</cdr:x>
      <cdr:y>0.12302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446" y="155470"/>
          <a:ext cx="372204" cy="2014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</c:userShapes>
</file>

<file path=xl/externalLinks/_rels/externalLink1.xml.rels><?xml version="1.0" encoding="UTF-8" standalone="yes"?><Relationships xmlns="http://schemas.openxmlformats.org/package/2006/relationships"><Relationship Id="rId1" Target="file:///G:/&#28310;&#20844;&#23460;/&#19979;&#27700;&#36947;&#20418;/&#23470;&#28580;/&#32076;&#21942;&#25351;&#27161;/&#21407;&#31295;/&#32076;&#21942;&#25351;&#27161;/&#27147;&#21475;&#24335;&#65298;&#26376;&#65305;&#26085;&#22793;&#26356;&#65298;&#65295;&#65297;&#65300;&#29694;&#22312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月９日変更生データ（滝川等３事業除く、３１４２）"/>
      <sheetName val="前処理後（十日町、美山町修正済）"/>
      <sheetName val="総括表"/>
      <sheetName val="利用方法"/>
      <sheetName val="総括表・人口等別"/>
      <sheetName val="総括表・有終密度別"/>
      <sheetName val="全体の表・有終密度別"/>
      <sheetName val="総括表・供用開始別"/>
      <sheetName val="全体の表・供用開始別"/>
      <sheetName val="全体の表・供用開始別 (2)"/>
      <sheetName val="全体の表"/>
      <sheetName val="事業比較グラフ"/>
      <sheetName val="全事業グラフ"/>
      <sheetName val="公共１人あたりグラフ"/>
      <sheetName val="公共円グラフ"/>
      <sheetName val="特環１人あたりグラフ"/>
      <sheetName val="特環円グラフ"/>
      <sheetName val="農集１人あたりグラフ"/>
      <sheetName val="農集円グラフ"/>
      <sheetName val="漁集１人あたりグラフ"/>
      <sheetName val="漁集円グラフ"/>
      <sheetName val="林集１人あたりグラフ"/>
      <sheetName val="林集円グラフ"/>
      <sheetName val="総括・公共"/>
      <sheetName val="総括・特環"/>
      <sheetName val="総括・農集"/>
      <sheetName val="総括・漁集"/>
      <sheetName val="総括・林集その他"/>
      <sheetName val="個表・全体"/>
      <sheetName val="公共グラフ"/>
      <sheetName val="公共グラフ係長修正"/>
      <sheetName val="特環グラフ"/>
      <sheetName val="農集グラフ"/>
      <sheetName val="漁集グラフ"/>
      <sheetName val="林集以下グラフ"/>
      <sheetName val="個表・公共"/>
      <sheetName val="個表・特環"/>
      <sheetName val="個表・農集"/>
      <sheetName val="個表・漁集"/>
      <sheetName val="個表・林集その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2"/>
  <sheetViews>
    <sheetView showGridLines="0" tabSelected="1" view="pageBreakPreview" zoomScale="70" zoomScaleNormal="25" zoomScaleSheetLayoutView="70" workbookViewId="0"/>
  </sheetViews>
  <sheetFormatPr defaultColWidth="9" defaultRowHeight="12"/>
  <cols>
    <col min="1" max="1" width="20.5703125" style="2" customWidth="1"/>
    <col min="2" max="2" width="24.140625" style="2" customWidth="1"/>
    <col min="3" max="6" width="9.5703125" style="2" customWidth="1"/>
    <col min="7" max="7" width="9.140625" style="2" customWidth="1"/>
    <col min="8" max="28" width="9.5703125" style="2" customWidth="1"/>
    <col min="29" max="29" width="9.5703125" style="54" customWidth="1"/>
    <col min="30" max="30" width="10.5703125" style="2" customWidth="1"/>
    <col min="31" max="16384" width="9" style="2"/>
  </cols>
  <sheetData>
    <row r="1" spans="1:30" ht="25.5" customHeight="1">
      <c r="A1" s="1" t="s">
        <v>0</v>
      </c>
    </row>
    <row r="3" spans="1:30" ht="14.1">
      <c r="A3" s="3" t="s">
        <v>1</v>
      </c>
      <c r="AD3" s="4" t="s">
        <v>2</v>
      </c>
    </row>
    <row r="4" spans="1:30" ht="13.5" customHeight="1">
      <c r="A4" s="5"/>
      <c r="B4" s="6" t="s">
        <v>3</v>
      </c>
      <c r="C4" s="187" t="s">
        <v>4</v>
      </c>
      <c r="D4" s="5" t="s">
        <v>5</v>
      </c>
      <c r="E4" s="215"/>
      <c r="F4" s="215"/>
      <c r="G4" s="215"/>
      <c r="H4" s="5" t="s">
        <v>6</v>
      </c>
      <c r="I4" s="8"/>
      <c r="J4" s="8"/>
      <c r="K4" s="8"/>
      <c r="L4" s="5" t="s">
        <v>7</v>
      </c>
      <c r="M4" s="8"/>
      <c r="N4" s="8"/>
      <c r="O4" s="8"/>
      <c r="P4" s="9" t="s">
        <v>8</v>
      </c>
      <c r="Q4" s="10"/>
      <c r="R4" s="10"/>
      <c r="S4" s="10"/>
      <c r="T4" s="5"/>
      <c r="U4" s="8"/>
      <c r="V4" s="8"/>
      <c r="W4" s="8"/>
      <c r="X4" s="8"/>
      <c r="Y4" s="11"/>
      <c r="Z4" s="11"/>
      <c r="AA4" s="12"/>
      <c r="AB4" s="12"/>
      <c r="AC4" s="55"/>
      <c r="AD4" s="13"/>
    </row>
    <row r="5" spans="1:30" ht="13.5" customHeight="1">
      <c r="A5" s="14"/>
      <c r="B5" s="15"/>
      <c r="C5" s="185"/>
      <c r="D5" s="14"/>
      <c r="E5" s="2" t="s">
        <v>9</v>
      </c>
      <c r="F5" s="216"/>
      <c r="G5" s="216"/>
      <c r="H5" s="14"/>
      <c r="I5" s="2" t="s">
        <v>10</v>
      </c>
      <c r="L5" s="14"/>
      <c r="M5" s="2" t="s">
        <v>11</v>
      </c>
      <c r="P5" s="14"/>
      <c r="Q5" s="2" t="s">
        <v>12</v>
      </c>
      <c r="T5" s="188" t="s">
        <v>13</v>
      </c>
      <c r="U5" s="189"/>
      <c r="V5" s="189"/>
      <c r="W5" s="189"/>
      <c r="X5" s="190"/>
      <c r="Y5" s="185" t="s">
        <v>14</v>
      </c>
      <c r="Z5" s="17" t="s">
        <v>15</v>
      </c>
      <c r="AA5" s="18" t="s">
        <v>16</v>
      </c>
      <c r="AB5" s="18" t="s">
        <v>17</v>
      </c>
      <c r="AC5" s="56" t="s">
        <v>18</v>
      </c>
      <c r="AD5" s="20"/>
    </row>
    <row r="6" spans="1:30" ht="13.5" customHeight="1">
      <c r="A6" s="14"/>
      <c r="B6" s="15"/>
      <c r="C6" s="185"/>
      <c r="D6" s="21"/>
      <c r="E6" s="22"/>
      <c r="F6" s="22"/>
      <c r="G6" s="22"/>
      <c r="H6" s="21"/>
      <c r="I6" s="22"/>
      <c r="J6" s="22"/>
      <c r="K6" s="22"/>
      <c r="L6" s="21"/>
      <c r="M6" s="22"/>
      <c r="N6" s="22"/>
      <c r="O6" s="22"/>
      <c r="P6" s="21"/>
      <c r="Q6" s="22"/>
      <c r="R6" s="22"/>
      <c r="S6" s="22"/>
      <c r="T6" s="21"/>
      <c r="U6" s="22"/>
      <c r="V6" s="22"/>
      <c r="W6" s="22"/>
      <c r="X6" s="22"/>
      <c r="Y6" s="186"/>
      <c r="Z6" s="23"/>
      <c r="AA6" s="24"/>
      <c r="AB6" s="24"/>
      <c r="AC6" s="57"/>
      <c r="AD6" s="25"/>
    </row>
    <row r="7" spans="1:30" ht="38.25" customHeight="1">
      <c r="A7" s="14"/>
      <c r="B7" s="26" t="s">
        <v>19</v>
      </c>
      <c r="C7" s="185"/>
      <c r="D7" s="191" t="s">
        <v>20</v>
      </c>
      <c r="E7" s="192"/>
      <c r="F7" s="192"/>
      <c r="G7" s="193"/>
      <c r="H7" s="191" t="s">
        <v>20</v>
      </c>
      <c r="I7" s="192"/>
      <c r="J7" s="192"/>
      <c r="K7" s="193"/>
      <c r="L7" s="191" t="s">
        <v>20</v>
      </c>
      <c r="M7" s="192"/>
      <c r="N7" s="192"/>
      <c r="O7" s="193"/>
      <c r="P7" s="191" t="s">
        <v>20</v>
      </c>
      <c r="Q7" s="192"/>
      <c r="R7" s="192"/>
      <c r="S7" s="193"/>
      <c r="T7" s="187" t="s">
        <v>21</v>
      </c>
      <c r="U7" s="191" t="s">
        <v>20</v>
      </c>
      <c r="V7" s="192"/>
      <c r="W7" s="192"/>
      <c r="X7" s="193"/>
      <c r="Y7" s="183" t="s">
        <v>22</v>
      </c>
      <c r="Z7" s="202" t="s">
        <v>23</v>
      </c>
      <c r="AA7" s="202" t="s">
        <v>23</v>
      </c>
      <c r="AB7" s="202" t="s">
        <v>23</v>
      </c>
      <c r="AC7" s="204" t="s">
        <v>23</v>
      </c>
      <c r="AD7" s="200" t="s">
        <v>24</v>
      </c>
    </row>
    <row r="8" spans="1:30" ht="38.25" customHeight="1">
      <c r="A8" s="14" t="s">
        <v>25</v>
      </c>
      <c r="B8" s="15"/>
      <c r="C8" s="186"/>
      <c r="D8" s="7" t="s">
        <v>26</v>
      </c>
      <c r="E8" s="7" t="s">
        <v>27</v>
      </c>
      <c r="F8" s="7" t="s">
        <v>28</v>
      </c>
      <c r="G8" s="7" t="s">
        <v>29</v>
      </c>
      <c r="H8" s="7" t="s">
        <v>26</v>
      </c>
      <c r="I8" s="7" t="s">
        <v>27</v>
      </c>
      <c r="J8" s="7" t="s">
        <v>28</v>
      </c>
      <c r="K8" s="7" t="s">
        <v>29</v>
      </c>
      <c r="L8" s="7" t="s">
        <v>26</v>
      </c>
      <c r="M8" s="7" t="s">
        <v>27</v>
      </c>
      <c r="N8" s="7" t="s">
        <v>28</v>
      </c>
      <c r="O8" s="7" t="s">
        <v>29</v>
      </c>
      <c r="P8" s="7" t="s">
        <v>26</v>
      </c>
      <c r="Q8" s="7" t="s">
        <v>27</v>
      </c>
      <c r="R8" s="7" t="s">
        <v>28</v>
      </c>
      <c r="S8" s="7" t="s">
        <v>29</v>
      </c>
      <c r="T8" s="186"/>
      <c r="U8" s="7" t="s">
        <v>26</v>
      </c>
      <c r="V8" s="7" t="s">
        <v>27</v>
      </c>
      <c r="W8" s="7" t="s">
        <v>28</v>
      </c>
      <c r="X8" s="7" t="s">
        <v>29</v>
      </c>
      <c r="Y8" s="184"/>
      <c r="Z8" s="203"/>
      <c r="AA8" s="203"/>
      <c r="AB8" s="206"/>
      <c r="AC8" s="205"/>
      <c r="AD8" s="201"/>
    </row>
    <row r="9" spans="1:30" ht="54" customHeight="1">
      <c r="A9" s="30" t="s">
        <v>30</v>
      </c>
      <c r="B9" s="12"/>
      <c r="C9" s="217">
        <v>21</v>
      </c>
      <c r="D9" s="218">
        <v>108</v>
      </c>
      <c r="E9" s="218" t="s">
        <v>31</v>
      </c>
      <c r="F9" s="218" t="s">
        <v>31</v>
      </c>
      <c r="G9" s="218" t="s">
        <v>31</v>
      </c>
      <c r="H9" s="218">
        <v>167</v>
      </c>
      <c r="I9" s="218">
        <v>6</v>
      </c>
      <c r="J9" s="218" t="s">
        <v>31</v>
      </c>
      <c r="K9" s="218" t="s">
        <v>31</v>
      </c>
      <c r="L9" s="218">
        <v>442</v>
      </c>
      <c r="M9" s="218">
        <v>58</v>
      </c>
      <c r="N9" s="218">
        <v>3</v>
      </c>
      <c r="O9" s="218">
        <v>1</v>
      </c>
      <c r="P9" s="218">
        <v>265</v>
      </c>
      <c r="Q9" s="218">
        <v>95</v>
      </c>
      <c r="R9" s="218">
        <v>7</v>
      </c>
      <c r="S9" s="218">
        <v>1</v>
      </c>
      <c r="T9" s="217">
        <v>21</v>
      </c>
      <c r="U9" s="217">
        <v>982</v>
      </c>
      <c r="V9" s="217">
        <v>159</v>
      </c>
      <c r="W9" s="217">
        <v>10</v>
      </c>
      <c r="X9" s="217">
        <v>2</v>
      </c>
      <c r="Y9" s="217">
        <v>21</v>
      </c>
      <c r="Z9" s="217">
        <v>108</v>
      </c>
      <c r="AA9" s="217">
        <v>173</v>
      </c>
      <c r="AB9" s="217">
        <v>504</v>
      </c>
      <c r="AC9" s="219">
        <v>368</v>
      </c>
      <c r="AD9" s="220">
        <v>1174</v>
      </c>
    </row>
    <row r="10" spans="1:30" ht="54" customHeight="1">
      <c r="A10" s="31" t="s">
        <v>32</v>
      </c>
      <c r="B10" s="15"/>
      <c r="C10" s="221">
        <v>21</v>
      </c>
      <c r="D10" s="221" t="s">
        <v>31</v>
      </c>
      <c r="E10" s="221" t="s">
        <v>31</v>
      </c>
      <c r="F10" s="221" t="s">
        <v>31</v>
      </c>
      <c r="G10" s="221" t="s">
        <v>31</v>
      </c>
      <c r="H10" s="221" t="s">
        <v>31</v>
      </c>
      <c r="I10" s="221" t="s">
        <v>31</v>
      </c>
      <c r="J10" s="221" t="s">
        <v>31</v>
      </c>
      <c r="K10" s="221" t="s">
        <v>31</v>
      </c>
      <c r="L10" s="221" t="s">
        <v>31</v>
      </c>
      <c r="M10" s="221" t="s">
        <v>31</v>
      </c>
      <c r="N10" s="221" t="s">
        <v>31</v>
      </c>
      <c r="O10" s="221" t="s">
        <v>31</v>
      </c>
      <c r="P10" s="221" t="s">
        <v>31</v>
      </c>
      <c r="Q10" s="221" t="s">
        <v>31</v>
      </c>
      <c r="R10" s="221" t="s">
        <v>31</v>
      </c>
      <c r="S10" s="221" t="s">
        <v>31</v>
      </c>
      <c r="T10" s="221">
        <v>21</v>
      </c>
      <c r="U10" s="221" t="s">
        <v>31</v>
      </c>
      <c r="V10" s="221" t="s">
        <v>31</v>
      </c>
      <c r="W10" s="221" t="s">
        <v>31</v>
      </c>
      <c r="X10" s="221" t="s">
        <v>31</v>
      </c>
      <c r="Y10" s="221">
        <v>21</v>
      </c>
      <c r="Z10" s="221" t="s">
        <v>31</v>
      </c>
      <c r="AA10" s="221" t="s">
        <v>31</v>
      </c>
      <c r="AB10" s="221" t="s">
        <v>31</v>
      </c>
      <c r="AC10" s="222" t="s">
        <v>31</v>
      </c>
      <c r="AD10" s="223">
        <v>21</v>
      </c>
    </row>
    <row r="11" spans="1:30" ht="54" customHeight="1">
      <c r="A11" s="31" t="s">
        <v>33</v>
      </c>
      <c r="B11" s="15"/>
      <c r="C11" s="221" t="s">
        <v>31</v>
      </c>
      <c r="D11" s="221">
        <v>66</v>
      </c>
      <c r="E11" s="221" t="s">
        <v>31</v>
      </c>
      <c r="F11" s="221" t="s">
        <v>31</v>
      </c>
      <c r="G11" s="221" t="s">
        <v>31</v>
      </c>
      <c r="H11" s="221">
        <v>50</v>
      </c>
      <c r="I11" s="221" t="s">
        <v>31</v>
      </c>
      <c r="J11" s="221" t="s">
        <v>31</v>
      </c>
      <c r="K11" s="221" t="s">
        <v>31</v>
      </c>
      <c r="L11" s="221">
        <v>53</v>
      </c>
      <c r="M11" s="221" t="s">
        <v>31</v>
      </c>
      <c r="N11" s="221" t="s">
        <v>31</v>
      </c>
      <c r="O11" s="221" t="s">
        <v>31</v>
      </c>
      <c r="P11" s="221" t="s">
        <v>31</v>
      </c>
      <c r="Q11" s="221" t="s">
        <v>31</v>
      </c>
      <c r="R11" s="221" t="s">
        <v>31</v>
      </c>
      <c r="S11" s="221" t="s">
        <v>31</v>
      </c>
      <c r="T11" s="221" t="s">
        <v>31</v>
      </c>
      <c r="U11" s="221">
        <v>169</v>
      </c>
      <c r="V11" s="221" t="s">
        <v>31</v>
      </c>
      <c r="W11" s="221" t="s">
        <v>31</v>
      </c>
      <c r="X11" s="221" t="s">
        <v>31</v>
      </c>
      <c r="Y11" s="221" t="s">
        <v>31</v>
      </c>
      <c r="Z11" s="221">
        <v>66</v>
      </c>
      <c r="AA11" s="221">
        <v>50</v>
      </c>
      <c r="AB11" s="221">
        <v>53</v>
      </c>
      <c r="AC11" s="222" t="s">
        <v>31</v>
      </c>
      <c r="AD11" s="223">
        <v>169</v>
      </c>
    </row>
    <row r="12" spans="1:30" ht="54" customHeight="1">
      <c r="A12" s="31" t="s">
        <v>34</v>
      </c>
      <c r="B12" s="15"/>
      <c r="C12" s="224" t="s">
        <v>31</v>
      </c>
      <c r="D12" s="221">
        <v>29</v>
      </c>
      <c r="E12" s="221" t="s">
        <v>31</v>
      </c>
      <c r="F12" s="221" t="s">
        <v>31</v>
      </c>
      <c r="G12" s="221" t="s">
        <v>31</v>
      </c>
      <c r="H12" s="221">
        <v>52</v>
      </c>
      <c r="I12" s="221" t="s">
        <v>31</v>
      </c>
      <c r="J12" s="221" t="s">
        <v>31</v>
      </c>
      <c r="K12" s="221" t="s">
        <v>31</v>
      </c>
      <c r="L12" s="221">
        <v>80</v>
      </c>
      <c r="M12" s="221">
        <v>1</v>
      </c>
      <c r="N12" s="221" t="s">
        <v>31</v>
      </c>
      <c r="O12" s="221" t="s">
        <v>31</v>
      </c>
      <c r="P12" s="221">
        <v>4</v>
      </c>
      <c r="Q12" s="221" t="s">
        <v>31</v>
      </c>
      <c r="R12" s="221" t="s">
        <v>31</v>
      </c>
      <c r="S12" s="221" t="s">
        <v>31</v>
      </c>
      <c r="T12" s="221" t="s">
        <v>31</v>
      </c>
      <c r="U12" s="221">
        <v>165</v>
      </c>
      <c r="V12" s="221">
        <v>1</v>
      </c>
      <c r="W12" s="221" t="s">
        <v>31</v>
      </c>
      <c r="X12" s="221" t="s">
        <v>31</v>
      </c>
      <c r="Y12" s="221" t="s">
        <v>31</v>
      </c>
      <c r="Z12" s="221">
        <v>29</v>
      </c>
      <c r="AA12" s="221">
        <v>52</v>
      </c>
      <c r="AB12" s="221">
        <v>81</v>
      </c>
      <c r="AC12" s="222">
        <v>4</v>
      </c>
      <c r="AD12" s="223">
        <v>166</v>
      </c>
    </row>
    <row r="13" spans="1:30" ht="54" customHeight="1">
      <c r="A13" s="31" t="s">
        <v>35</v>
      </c>
      <c r="B13" s="15"/>
      <c r="C13" s="224" t="s">
        <v>31</v>
      </c>
      <c r="D13" s="221">
        <v>10</v>
      </c>
      <c r="E13" s="221" t="s">
        <v>31</v>
      </c>
      <c r="F13" s="221" t="s">
        <v>31</v>
      </c>
      <c r="G13" s="225" t="s">
        <v>31</v>
      </c>
      <c r="H13" s="221">
        <v>57</v>
      </c>
      <c r="I13" s="221">
        <v>4</v>
      </c>
      <c r="J13" s="221" t="s">
        <v>31</v>
      </c>
      <c r="K13" s="225" t="s">
        <v>31</v>
      </c>
      <c r="L13" s="221">
        <v>247</v>
      </c>
      <c r="M13" s="221">
        <v>27</v>
      </c>
      <c r="N13" s="221">
        <v>1</v>
      </c>
      <c r="O13" s="225">
        <v>1</v>
      </c>
      <c r="P13" s="221">
        <v>115</v>
      </c>
      <c r="Q13" s="221">
        <v>14</v>
      </c>
      <c r="R13" s="221" t="s">
        <v>31</v>
      </c>
      <c r="S13" s="225" t="s">
        <v>31</v>
      </c>
      <c r="T13" s="221" t="s">
        <v>31</v>
      </c>
      <c r="U13" s="221">
        <v>429</v>
      </c>
      <c r="V13" s="221">
        <v>45</v>
      </c>
      <c r="W13" s="221">
        <v>1</v>
      </c>
      <c r="X13" s="221">
        <v>1</v>
      </c>
      <c r="Y13" s="221" t="s">
        <v>31</v>
      </c>
      <c r="Z13" s="221">
        <v>10</v>
      </c>
      <c r="AA13" s="221">
        <v>61</v>
      </c>
      <c r="AB13" s="221">
        <v>276</v>
      </c>
      <c r="AC13" s="222">
        <v>129</v>
      </c>
      <c r="AD13" s="223">
        <v>476</v>
      </c>
    </row>
    <row r="14" spans="1:30" ht="54" customHeight="1">
      <c r="A14" s="31" t="s">
        <v>36</v>
      </c>
      <c r="B14" s="15"/>
      <c r="C14" s="224" t="s">
        <v>31</v>
      </c>
      <c r="D14" s="221">
        <v>1</v>
      </c>
      <c r="E14" s="221" t="s">
        <v>31</v>
      </c>
      <c r="F14" s="221" t="s">
        <v>31</v>
      </c>
      <c r="G14" s="221" t="s">
        <v>31</v>
      </c>
      <c r="H14" s="221">
        <v>6</v>
      </c>
      <c r="I14" s="221" t="s">
        <v>31</v>
      </c>
      <c r="J14" s="221" t="s">
        <v>31</v>
      </c>
      <c r="K14" s="221" t="s">
        <v>31</v>
      </c>
      <c r="L14" s="221">
        <v>39</v>
      </c>
      <c r="M14" s="221">
        <v>16</v>
      </c>
      <c r="N14" s="221" t="s">
        <v>31</v>
      </c>
      <c r="O14" s="225" t="s">
        <v>31</v>
      </c>
      <c r="P14" s="221">
        <v>76</v>
      </c>
      <c r="Q14" s="221">
        <v>32</v>
      </c>
      <c r="R14" s="221">
        <v>1</v>
      </c>
      <c r="S14" s="225" t="s">
        <v>31</v>
      </c>
      <c r="T14" s="221" t="s">
        <v>31</v>
      </c>
      <c r="U14" s="221">
        <v>122</v>
      </c>
      <c r="V14" s="221">
        <v>48</v>
      </c>
      <c r="W14" s="221">
        <v>1</v>
      </c>
      <c r="X14" s="221" t="s">
        <v>31</v>
      </c>
      <c r="Y14" s="221" t="s">
        <v>31</v>
      </c>
      <c r="Z14" s="221">
        <v>1</v>
      </c>
      <c r="AA14" s="221">
        <v>6</v>
      </c>
      <c r="AB14" s="221">
        <v>55</v>
      </c>
      <c r="AC14" s="222">
        <v>109</v>
      </c>
      <c r="AD14" s="223">
        <v>171</v>
      </c>
    </row>
    <row r="15" spans="1:30" ht="54" customHeight="1">
      <c r="A15" s="31" t="s">
        <v>37</v>
      </c>
      <c r="B15" s="15"/>
      <c r="C15" s="224" t="s">
        <v>31</v>
      </c>
      <c r="D15" s="221">
        <v>2</v>
      </c>
      <c r="E15" s="221" t="s">
        <v>31</v>
      </c>
      <c r="F15" s="221" t="s">
        <v>31</v>
      </c>
      <c r="G15" s="221" t="s">
        <v>31</v>
      </c>
      <c r="H15" s="221">
        <v>2</v>
      </c>
      <c r="I15" s="221">
        <v>2</v>
      </c>
      <c r="J15" s="221" t="s">
        <v>31</v>
      </c>
      <c r="K15" s="221" t="s">
        <v>31</v>
      </c>
      <c r="L15" s="226">
        <v>23</v>
      </c>
      <c r="M15" s="221">
        <v>14</v>
      </c>
      <c r="N15" s="221">
        <v>2</v>
      </c>
      <c r="O15" s="225" t="s">
        <v>31</v>
      </c>
      <c r="P15" s="221">
        <v>70</v>
      </c>
      <c r="Q15" s="221">
        <v>49</v>
      </c>
      <c r="R15" s="221">
        <v>6</v>
      </c>
      <c r="S15" s="225">
        <v>1</v>
      </c>
      <c r="T15" s="221" t="s">
        <v>31</v>
      </c>
      <c r="U15" s="221">
        <v>97</v>
      </c>
      <c r="V15" s="221">
        <v>65</v>
      </c>
      <c r="W15" s="221">
        <v>8</v>
      </c>
      <c r="X15" s="221">
        <v>1</v>
      </c>
      <c r="Y15" s="221" t="s">
        <v>31</v>
      </c>
      <c r="Z15" s="221">
        <v>2</v>
      </c>
      <c r="AA15" s="221">
        <v>4</v>
      </c>
      <c r="AB15" s="221">
        <v>39</v>
      </c>
      <c r="AC15" s="222">
        <v>126</v>
      </c>
      <c r="AD15" s="223">
        <v>171</v>
      </c>
    </row>
    <row r="16" spans="1:30" ht="54" customHeight="1">
      <c r="A16" s="27" t="s">
        <v>38</v>
      </c>
      <c r="B16" s="28"/>
      <c r="C16" s="81" t="s">
        <v>31</v>
      </c>
      <c r="D16" s="82">
        <v>4</v>
      </c>
      <c r="E16" s="82" t="s">
        <v>31</v>
      </c>
      <c r="F16" s="82" t="s">
        <v>31</v>
      </c>
      <c r="G16" s="82" t="s">
        <v>31</v>
      </c>
      <c r="H16" s="82">
        <v>7</v>
      </c>
      <c r="I16" s="82" t="s">
        <v>31</v>
      </c>
      <c r="J16" s="82">
        <v>1</v>
      </c>
      <c r="K16" s="82">
        <v>1</v>
      </c>
      <c r="L16" s="83">
        <v>122</v>
      </c>
      <c r="M16" s="82">
        <v>31</v>
      </c>
      <c r="N16" s="82">
        <v>2</v>
      </c>
      <c r="O16" s="82" t="s">
        <v>31</v>
      </c>
      <c r="P16" s="82">
        <v>375</v>
      </c>
      <c r="Q16" s="82">
        <v>160</v>
      </c>
      <c r="R16" s="82">
        <v>9</v>
      </c>
      <c r="S16" s="82">
        <v>2</v>
      </c>
      <c r="T16" s="82" t="s">
        <v>31</v>
      </c>
      <c r="U16" s="82">
        <v>508</v>
      </c>
      <c r="V16" s="82">
        <v>191</v>
      </c>
      <c r="W16" s="82">
        <v>12</v>
      </c>
      <c r="X16" s="82">
        <v>3</v>
      </c>
      <c r="Y16" s="82" t="s">
        <v>31</v>
      </c>
      <c r="Z16" s="82">
        <v>4</v>
      </c>
      <c r="AA16" s="82">
        <v>9</v>
      </c>
      <c r="AB16" s="82">
        <v>155</v>
      </c>
      <c r="AC16" s="84">
        <v>546</v>
      </c>
      <c r="AD16" s="85">
        <v>714</v>
      </c>
    </row>
    <row r="17" spans="1:32" s="66" customFormat="1" ht="54" customHeight="1">
      <c r="A17" s="64" t="s">
        <v>39</v>
      </c>
      <c r="B17" s="65"/>
      <c r="C17" s="86" t="s">
        <v>31</v>
      </c>
      <c r="D17" s="86">
        <v>1</v>
      </c>
      <c r="E17" s="87" t="s">
        <v>31</v>
      </c>
      <c r="F17" s="88" t="s">
        <v>31</v>
      </c>
      <c r="G17" s="87" t="s">
        <v>31</v>
      </c>
      <c r="H17" s="87">
        <v>1</v>
      </c>
      <c r="I17" s="89" t="s">
        <v>31</v>
      </c>
      <c r="J17" s="86">
        <v>1</v>
      </c>
      <c r="K17" s="87" t="s">
        <v>31</v>
      </c>
      <c r="L17" s="89">
        <v>60</v>
      </c>
      <c r="M17" s="86">
        <v>6</v>
      </c>
      <c r="N17" s="89" t="s">
        <v>31</v>
      </c>
      <c r="O17" s="87" t="s">
        <v>31</v>
      </c>
      <c r="P17" s="87">
        <v>130</v>
      </c>
      <c r="Q17" s="89">
        <v>18</v>
      </c>
      <c r="R17" s="86" t="s">
        <v>31</v>
      </c>
      <c r="S17" s="89" t="s">
        <v>31</v>
      </c>
      <c r="T17" s="87" t="s">
        <v>31</v>
      </c>
      <c r="U17" s="87">
        <v>192</v>
      </c>
      <c r="V17" s="87">
        <v>24</v>
      </c>
      <c r="W17" s="87">
        <v>1</v>
      </c>
      <c r="X17" s="87" t="s">
        <v>31</v>
      </c>
      <c r="Y17" s="87" t="s">
        <v>31</v>
      </c>
      <c r="Z17" s="87">
        <v>1</v>
      </c>
      <c r="AA17" s="87">
        <v>2</v>
      </c>
      <c r="AB17" s="87">
        <v>66</v>
      </c>
      <c r="AC17" s="90">
        <v>148</v>
      </c>
      <c r="AD17" s="91">
        <v>217</v>
      </c>
    </row>
    <row r="18" spans="1:32" s="66" customFormat="1" ht="54" customHeight="1">
      <c r="A18" s="64" t="s">
        <v>40</v>
      </c>
      <c r="B18" s="65"/>
      <c r="C18" s="86" t="s">
        <v>31</v>
      </c>
      <c r="D18" s="87">
        <v>3</v>
      </c>
      <c r="E18" s="88" t="s">
        <v>31</v>
      </c>
      <c r="F18" s="89" t="s">
        <v>31</v>
      </c>
      <c r="G18" s="86" t="s">
        <v>31</v>
      </c>
      <c r="H18" s="88">
        <v>6</v>
      </c>
      <c r="I18" s="89" t="s">
        <v>31</v>
      </c>
      <c r="J18" s="86" t="s">
        <v>31</v>
      </c>
      <c r="K18" s="86">
        <v>1</v>
      </c>
      <c r="L18" s="89">
        <v>62</v>
      </c>
      <c r="M18" s="86">
        <v>25</v>
      </c>
      <c r="N18" s="89">
        <v>2</v>
      </c>
      <c r="O18" s="86" t="s">
        <v>31</v>
      </c>
      <c r="P18" s="86">
        <v>245</v>
      </c>
      <c r="Q18" s="89">
        <v>142</v>
      </c>
      <c r="R18" s="86">
        <v>9</v>
      </c>
      <c r="S18" s="89">
        <v>2</v>
      </c>
      <c r="T18" s="87" t="s">
        <v>31</v>
      </c>
      <c r="U18" s="87">
        <v>316</v>
      </c>
      <c r="V18" s="87">
        <v>167</v>
      </c>
      <c r="W18" s="87">
        <v>11</v>
      </c>
      <c r="X18" s="87">
        <v>3</v>
      </c>
      <c r="Y18" s="87" t="s">
        <v>31</v>
      </c>
      <c r="Z18" s="87">
        <v>3</v>
      </c>
      <c r="AA18" s="87">
        <v>7</v>
      </c>
      <c r="AB18" s="87">
        <v>89</v>
      </c>
      <c r="AC18" s="90">
        <v>398</v>
      </c>
      <c r="AD18" s="91">
        <v>497</v>
      </c>
    </row>
    <row r="19" spans="1:32" ht="54" customHeight="1">
      <c r="A19" s="194" t="s">
        <v>41</v>
      </c>
      <c r="B19" s="195"/>
      <c r="C19" s="82" t="s">
        <v>31</v>
      </c>
      <c r="D19" s="82">
        <v>1</v>
      </c>
      <c r="E19" s="82" t="s">
        <v>31</v>
      </c>
      <c r="F19" s="82" t="s">
        <v>31</v>
      </c>
      <c r="G19" s="92" t="s">
        <v>31</v>
      </c>
      <c r="H19" s="81">
        <v>1</v>
      </c>
      <c r="I19" s="82">
        <v>1</v>
      </c>
      <c r="J19" s="82" t="s">
        <v>31</v>
      </c>
      <c r="K19" s="93" t="s">
        <v>31</v>
      </c>
      <c r="L19" s="83">
        <v>60</v>
      </c>
      <c r="M19" s="82">
        <v>18</v>
      </c>
      <c r="N19" s="82" t="s">
        <v>31</v>
      </c>
      <c r="O19" s="92" t="s">
        <v>31</v>
      </c>
      <c r="P19" s="82">
        <v>663</v>
      </c>
      <c r="Q19" s="82">
        <v>119</v>
      </c>
      <c r="R19" s="82">
        <v>1</v>
      </c>
      <c r="S19" s="92">
        <v>1</v>
      </c>
      <c r="T19" s="82" t="s">
        <v>31</v>
      </c>
      <c r="U19" s="82">
        <v>725</v>
      </c>
      <c r="V19" s="82">
        <v>138</v>
      </c>
      <c r="W19" s="82">
        <v>1</v>
      </c>
      <c r="X19" s="82">
        <v>1</v>
      </c>
      <c r="Y19" s="82" t="s">
        <v>31</v>
      </c>
      <c r="Z19" s="82">
        <v>1</v>
      </c>
      <c r="AA19" s="82">
        <v>2</v>
      </c>
      <c r="AB19" s="82">
        <v>78</v>
      </c>
      <c r="AC19" s="84">
        <v>784</v>
      </c>
      <c r="AD19" s="85">
        <v>865</v>
      </c>
    </row>
    <row r="20" spans="1:32" ht="54" customHeight="1">
      <c r="A20" s="194" t="s">
        <v>42</v>
      </c>
      <c r="B20" s="195"/>
      <c r="C20" s="82" t="s">
        <v>31</v>
      </c>
      <c r="D20" s="82">
        <v>3</v>
      </c>
      <c r="E20" s="82">
        <v>1</v>
      </c>
      <c r="F20" s="82" t="s">
        <v>31</v>
      </c>
      <c r="G20" s="92" t="s">
        <v>31</v>
      </c>
      <c r="H20" s="81">
        <v>3</v>
      </c>
      <c r="I20" s="82">
        <v>3</v>
      </c>
      <c r="J20" s="82" t="s">
        <v>31</v>
      </c>
      <c r="K20" s="82" t="s">
        <v>31</v>
      </c>
      <c r="L20" s="83">
        <v>15</v>
      </c>
      <c r="M20" s="82">
        <v>8</v>
      </c>
      <c r="N20" s="82">
        <v>1</v>
      </c>
      <c r="O20" s="92" t="s">
        <v>31</v>
      </c>
      <c r="P20" s="82">
        <v>83</v>
      </c>
      <c r="Q20" s="82">
        <v>46</v>
      </c>
      <c r="R20" s="82">
        <v>2</v>
      </c>
      <c r="S20" s="92" t="s">
        <v>31</v>
      </c>
      <c r="T20" s="82" t="s">
        <v>31</v>
      </c>
      <c r="U20" s="82">
        <v>104</v>
      </c>
      <c r="V20" s="82">
        <v>58</v>
      </c>
      <c r="W20" s="82">
        <v>3</v>
      </c>
      <c r="X20" s="82" t="s">
        <v>31</v>
      </c>
      <c r="Y20" s="82" t="s">
        <v>31</v>
      </c>
      <c r="Z20" s="82">
        <v>4</v>
      </c>
      <c r="AA20" s="82">
        <v>6</v>
      </c>
      <c r="AB20" s="82">
        <v>24</v>
      </c>
      <c r="AC20" s="84">
        <v>131</v>
      </c>
      <c r="AD20" s="85">
        <v>165</v>
      </c>
    </row>
    <row r="21" spans="1:32" ht="54" customHeight="1">
      <c r="A21" s="194" t="s">
        <v>43</v>
      </c>
      <c r="B21" s="195"/>
      <c r="C21" s="82" t="s">
        <v>31</v>
      </c>
      <c r="D21" s="82">
        <v>2</v>
      </c>
      <c r="E21" s="82" t="s">
        <v>31</v>
      </c>
      <c r="F21" s="82" t="s">
        <v>31</v>
      </c>
      <c r="G21" s="92" t="s">
        <v>31</v>
      </c>
      <c r="H21" s="82">
        <v>3</v>
      </c>
      <c r="I21" s="82" t="s">
        <v>31</v>
      </c>
      <c r="J21" s="82" t="s">
        <v>31</v>
      </c>
      <c r="K21" s="82" t="s">
        <v>31</v>
      </c>
      <c r="L21" s="83">
        <v>10</v>
      </c>
      <c r="M21" s="82">
        <v>5</v>
      </c>
      <c r="N21" s="82">
        <v>1</v>
      </c>
      <c r="O21" s="92" t="s">
        <v>31</v>
      </c>
      <c r="P21" s="82">
        <v>73</v>
      </c>
      <c r="Q21" s="82">
        <v>31</v>
      </c>
      <c r="R21" s="82">
        <v>1</v>
      </c>
      <c r="S21" s="92" t="s">
        <v>31</v>
      </c>
      <c r="T21" s="82" t="s">
        <v>31</v>
      </c>
      <c r="U21" s="82">
        <v>88</v>
      </c>
      <c r="V21" s="82">
        <v>36</v>
      </c>
      <c r="W21" s="82">
        <v>2</v>
      </c>
      <c r="X21" s="82" t="s">
        <v>31</v>
      </c>
      <c r="Y21" s="82" t="s">
        <v>31</v>
      </c>
      <c r="Z21" s="82">
        <v>2</v>
      </c>
      <c r="AA21" s="82">
        <v>3</v>
      </c>
      <c r="AB21" s="82">
        <v>16</v>
      </c>
      <c r="AC21" s="84">
        <v>105</v>
      </c>
      <c r="AD21" s="85">
        <v>126</v>
      </c>
    </row>
    <row r="22" spans="1:32" ht="54" customHeight="1">
      <c r="A22" s="32" t="s">
        <v>44</v>
      </c>
      <c r="B22" s="33"/>
      <c r="C22" s="94" t="s">
        <v>31</v>
      </c>
      <c r="D22" s="95">
        <v>11</v>
      </c>
      <c r="E22" s="94">
        <v>19</v>
      </c>
      <c r="F22" s="96">
        <v>6</v>
      </c>
      <c r="G22" s="97">
        <v>1</v>
      </c>
      <c r="H22" s="98">
        <v>11</v>
      </c>
      <c r="I22" s="98">
        <v>10</v>
      </c>
      <c r="J22" s="97">
        <v>4</v>
      </c>
      <c r="K22" s="97" t="s">
        <v>31</v>
      </c>
      <c r="L22" s="99">
        <v>17</v>
      </c>
      <c r="M22" s="94">
        <v>26</v>
      </c>
      <c r="N22" s="96">
        <v>2</v>
      </c>
      <c r="O22" s="97" t="s">
        <v>31</v>
      </c>
      <c r="P22" s="94">
        <v>106</v>
      </c>
      <c r="Q22" s="99">
        <v>175</v>
      </c>
      <c r="R22" s="97">
        <v>25</v>
      </c>
      <c r="S22" s="96">
        <v>5</v>
      </c>
      <c r="T22" s="98" t="s">
        <v>31</v>
      </c>
      <c r="U22" s="98">
        <v>145</v>
      </c>
      <c r="V22" s="98">
        <v>230</v>
      </c>
      <c r="W22" s="98">
        <v>37</v>
      </c>
      <c r="X22" s="98">
        <v>6</v>
      </c>
      <c r="Y22" s="98" t="s">
        <v>31</v>
      </c>
      <c r="Z22" s="98">
        <v>37</v>
      </c>
      <c r="AA22" s="98">
        <v>25</v>
      </c>
      <c r="AB22" s="98">
        <v>45</v>
      </c>
      <c r="AC22" s="84">
        <v>311</v>
      </c>
      <c r="AD22" s="100">
        <v>418</v>
      </c>
    </row>
    <row r="23" spans="1:32" ht="54" customHeight="1">
      <c r="A23" s="196" t="s">
        <v>45</v>
      </c>
      <c r="B23" s="197"/>
      <c r="C23" s="98">
        <v>21</v>
      </c>
      <c r="D23" s="98">
        <v>129</v>
      </c>
      <c r="E23" s="98">
        <v>20</v>
      </c>
      <c r="F23" s="98">
        <v>6</v>
      </c>
      <c r="G23" s="98">
        <v>1</v>
      </c>
      <c r="H23" s="98">
        <v>192</v>
      </c>
      <c r="I23" s="98">
        <v>20</v>
      </c>
      <c r="J23" s="98">
        <v>5</v>
      </c>
      <c r="K23" s="98">
        <v>1</v>
      </c>
      <c r="L23" s="98">
        <v>666</v>
      </c>
      <c r="M23" s="98">
        <v>146</v>
      </c>
      <c r="N23" s="98">
        <v>9</v>
      </c>
      <c r="O23" s="98">
        <v>1</v>
      </c>
      <c r="P23" s="98">
        <v>1565</v>
      </c>
      <c r="Q23" s="98">
        <v>626</v>
      </c>
      <c r="R23" s="98">
        <v>45</v>
      </c>
      <c r="S23" s="98">
        <v>9</v>
      </c>
      <c r="T23" s="98">
        <v>21</v>
      </c>
      <c r="U23" s="98">
        <v>2552</v>
      </c>
      <c r="V23" s="98">
        <v>812</v>
      </c>
      <c r="W23" s="98">
        <v>65</v>
      </c>
      <c r="X23" s="98">
        <v>12</v>
      </c>
      <c r="Y23" s="98">
        <v>21</v>
      </c>
      <c r="Z23" s="98">
        <v>156</v>
      </c>
      <c r="AA23" s="98">
        <v>218</v>
      </c>
      <c r="AB23" s="98">
        <v>822</v>
      </c>
      <c r="AC23" s="101">
        <v>2245</v>
      </c>
      <c r="AD23" s="102">
        <v>3462</v>
      </c>
      <c r="AE23" s="34"/>
      <c r="AF23" s="34"/>
    </row>
    <row r="24" spans="1:32" ht="23.25" customHeight="1">
      <c r="A24" s="35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 spans="1:32" ht="23.25" customHeight="1">
      <c r="A25" s="35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8" spans="1:32" ht="14.1">
      <c r="A28" s="3" t="s">
        <v>46</v>
      </c>
    </row>
    <row r="29" spans="1:32" ht="14.25" customHeight="1">
      <c r="A29" s="5"/>
      <c r="B29" s="6" t="s">
        <v>47</v>
      </c>
      <c r="C29" s="8"/>
      <c r="D29" s="5" t="s">
        <v>5</v>
      </c>
      <c r="E29" s="215"/>
      <c r="F29" s="215"/>
      <c r="G29" s="215"/>
      <c r="H29" s="5" t="s">
        <v>6</v>
      </c>
      <c r="I29" s="8"/>
      <c r="J29" s="8"/>
      <c r="K29" s="8"/>
      <c r="L29" s="5" t="s">
        <v>7</v>
      </c>
      <c r="M29" s="8"/>
      <c r="N29" s="8"/>
      <c r="O29" s="8"/>
      <c r="P29" s="9" t="s">
        <v>8</v>
      </c>
      <c r="Q29" s="10"/>
      <c r="R29" s="10"/>
      <c r="S29" s="10"/>
      <c r="T29" s="9"/>
      <c r="U29" s="10"/>
      <c r="V29" s="10"/>
      <c r="W29" s="10"/>
      <c r="X29" s="12"/>
      <c r="Y29" s="11"/>
      <c r="Z29" s="11"/>
      <c r="AA29" s="12"/>
      <c r="AB29" s="12"/>
      <c r="AC29" s="58"/>
      <c r="AD29" s="13"/>
    </row>
    <row r="30" spans="1:32" ht="14.25" customHeight="1">
      <c r="A30" s="14"/>
      <c r="B30" s="15"/>
      <c r="D30" s="14"/>
      <c r="E30" s="2" t="s">
        <v>9</v>
      </c>
      <c r="F30" s="216"/>
      <c r="G30" s="216"/>
      <c r="H30" s="14"/>
      <c r="I30" s="2" t="s">
        <v>10</v>
      </c>
      <c r="L30" s="14"/>
      <c r="M30" s="2" t="s">
        <v>11</v>
      </c>
      <c r="P30" s="14"/>
      <c r="Q30" s="2" t="s">
        <v>48</v>
      </c>
      <c r="T30" s="207" t="s">
        <v>49</v>
      </c>
      <c r="U30" s="208"/>
      <c r="V30" s="208"/>
      <c r="W30" s="208"/>
      <c r="X30" s="209"/>
      <c r="Y30" s="185" t="s">
        <v>14</v>
      </c>
      <c r="Z30" s="17" t="s">
        <v>15</v>
      </c>
      <c r="AA30" s="18" t="s">
        <v>16</v>
      </c>
      <c r="AB30" s="18" t="s">
        <v>17</v>
      </c>
      <c r="AC30" s="59" t="s">
        <v>18</v>
      </c>
      <c r="AD30" s="20"/>
    </row>
    <row r="31" spans="1:32" ht="14.25" customHeight="1">
      <c r="A31" s="14"/>
      <c r="B31" s="15"/>
      <c r="C31" s="19"/>
      <c r="D31" s="21"/>
      <c r="E31" s="22"/>
      <c r="F31" s="22"/>
      <c r="G31" s="22"/>
      <c r="H31" s="21"/>
      <c r="I31" s="22"/>
      <c r="J31" s="22"/>
      <c r="K31" s="22"/>
      <c r="L31" s="21"/>
      <c r="M31" s="22"/>
      <c r="N31" s="22"/>
      <c r="O31" s="22"/>
      <c r="P31" s="21"/>
      <c r="Q31" s="22"/>
      <c r="R31" s="22"/>
      <c r="S31" s="22"/>
      <c r="T31" s="21"/>
      <c r="U31" s="22"/>
      <c r="V31" s="22"/>
      <c r="W31" s="22"/>
      <c r="X31" s="36"/>
      <c r="Y31" s="186"/>
      <c r="Z31" s="23"/>
      <c r="AA31" s="24"/>
      <c r="AB31" s="24"/>
      <c r="AC31" s="60"/>
      <c r="AD31" s="25"/>
    </row>
    <row r="32" spans="1:32" ht="45" customHeight="1">
      <c r="A32" s="14"/>
      <c r="B32" s="4" t="s">
        <v>50</v>
      </c>
      <c r="C32" s="16" t="s">
        <v>21</v>
      </c>
      <c r="D32" s="191" t="s">
        <v>20</v>
      </c>
      <c r="E32" s="192"/>
      <c r="F32" s="192"/>
      <c r="G32" s="193"/>
      <c r="H32" s="191" t="s">
        <v>20</v>
      </c>
      <c r="I32" s="192"/>
      <c r="J32" s="192"/>
      <c r="K32" s="193"/>
      <c r="L32" s="191" t="s">
        <v>20</v>
      </c>
      <c r="M32" s="192"/>
      <c r="N32" s="192"/>
      <c r="O32" s="193"/>
      <c r="P32" s="191" t="s">
        <v>20</v>
      </c>
      <c r="Q32" s="192"/>
      <c r="R32" s="192"/>
      <c r="S32" s="193"/>
      <c r="T32" s="16" t="s">
        <v>21</v>
      </c>
      <c r="U32" s="191" t="s">
        <v>20</v>
      </c>
      <c r="V32" s="192"/>
      <c r="W32" s="192"/>
      <c r="X32" s="193"/>
      <c r="Y32" s="183" t="s">
        <v>22</v>
      </c>
      <c r="Z32" s="202" t="s">
        <v>23</v>
      </c>
      <c r="AA32" s="202" t="s">
        <v>23</v>
      </c>
      <c r="AB32" s="202" t="s">
        <v>23</v>
      </c>
      <c r="AC32" s="204" t="s">
        <v>51</v>
      </c>
      <c r="AD32" s="200" t="s">
        <v>52</v>
      </c>
    </row>
    <row r="33" spans="1:30" ht="45" customHeight="1">
      <c r="A33" s="14" t="s">
        <v>25</v>
      </c>
      <c r="C33" s="29"/>
      <c r="D33" s="7" t="s">
        <v>26</v>
      </c>
      <c r="E33" s="7" t="s">
        <v>27</v>
      </c>
      <c r="F33" s="7" t="s">
        <v>28</v>
      </c>
      <c r="G33" s="7" t="s">
        <v>29</v>
      </c>
      <c r="H33" s="7" t="s">
        <v>26</v>
      </c>
      <c r="I33" s="7" t="s">
        <v>27</v>
      </c>
      <c r="J33" s="7" t="s">
        <v>28</v>
      </c>
      <c r="K33" s="7" t="s">
        <v>29</v>
      </c>
      <c r="L33" s="7" t="s">
        <v>26</v>
      </c>
      <c r="M33" s="7" t="s">
        <v>27</v>
      </c>
      <c r="N33" s="7" t="s">
        <v>28</v>
      </c>
      <c r="O33" s="7" t="s">
        <v>29</v>
      </c>
      <c r="P33" s="7" t="s">
        <v>26</v>
      </c>
      <c r="Q33" s="7" t="s">
        <v>27</v>
      </c>
      <c r="R33" s="7" t="s">
        <v>28</v>
      </c>
      <c r="S33" s="7" t="s">
        <v>29</v>
      </c>
      <c r="T33" s="29"/>
      <c r="U33" s="7" t="s">
        <v>26</v>
      </c>
      <c r="V33" s="7" t="s">
        <v>27</v>
      </c>
      <c r="W33" s="7" t="s">
        <v>28</v>
      </c>
      <c r="X33" s="7" t="s">
        <v>29</v>
      </c>
      <c r="Y33" s="184"/>
      <c r="Z33" s="203"/>
      <c r="AA33" s="203"/>
      <c r="AB33" s="206"/>
      <c r="AC33" s="205"/>
      <c r="AD33" s="201"/>
    </row>
    <row r="34" spans="1:30" s="71" customFormat="1" ht="30" customHeight="1">
      <c r="A34" s="69" t="s">
        <v>30</v>
      </c>
      <c r="B34" s="70" t="s">
        <v>53</v>
      </c>
      <c r="C34" s="103">
        <v>2246</v>
      </c>
      <c r="D34" s="103">
        <v>2046</v>
      </c>
      <c r="E34" s="103" t="s">
        <v>31</v>
      </c>
      <c r="F34" s="103" t="s">
        <v>31</v>
      </c>
      <c r="G34" s="103" t="s">
        <v>31</v>
      </c>
      <c r="H34" s="103">
        <v>2471</v>
      </c>
      <c r="I34" s="103">
        <v>2449</v>
      </c>
      <c r="J34" s="103" t="s">
        <v>31</v>
      </c>
      <c r="K34" s="103" t="s">
        <v>31</v>
      </c>
      <c r="L34" s="103">
        <v>2950</v>
      </c>
      <c r="M34" s="103">
        <v>3024</v>
      </c>
      <c r="N34" s="103">
        <v>3300</v>
      </c>
      <c r="O34" s="103">
        <v>1453</v>
      </c>
      <c r="P34" s="103">
        <v>3395</v>
      </c>
      <c r="Q34" s="103">
        <v>3362</v>
      </c>
      <c r="R34" s="103">
        <v>3587</v>
      </c>
      <c r="S34" s="103">
        <v>3300</v>
      </c>
      <c r="T34" s="103">
        <v>2246</v>
      </c>
      <c r="U34" s="103">
        <v>2889</v>
      </c>
      <c r="V34" s="103">
        <v>3204</v>
      </c>
      <c r="W34" s="103">
        <v>3501</v>
      </c>
      <c r="X34" s="103">
        <v>2377</v>
      </c>
      <c r="Y34" s="103">
        <v>2246</v>
      </c>
      <c r="Z34" s="103">
        <v>2046</v>
      </c>
      <c r="AA34" s="103">
        <v>2470</v>
      </c>
      <c r="AB34" s="103">
        <v>2957</v>
      </c>
      <c r="AC34" s="104">
        <v>3390</v>
      </c>
      <c r="AD34" s="105">
        <v>2925</v>
      </c>
    </row>
    <row r="35" spans="1:30" s="54" customFormat="1" ht="30" customHeight="1">
      <c r="A35" s="62" t="s">
        <v>54</v>
      </c>
      <c r="B35" s="63" t="s">
        <v>55</v>
      </c>
      <c r="C35" s="106">
        <v>100</v>
      </c>
      <c r="D35" s="106">
        <v>102</v>
      </c>
      <c r="E35" s="106" t="s">
        <v>31</v>
      </c>
      <c r="F35" s="106" t="s">
        <v>31</v>
      </c>
      <c r="G35" s="106" t="s">
        <v>31</v>
      </c>
      <c r="H35" s="106">
        <v>98.2</v>
      </c>
      <c r="I35" s="106">
        <v>75.599999999999994</v>
      </c>
      <c r="J35" s="106" t="s">
        <v>31</v>
      </c>
      <c r="K35" s="106" t="s">
        <v>31</v>
      </c>
      <c r="L35" s="106">
        <v>96.2</v>
      </c>
      <c r="M35" s="106">
        <v>80.7</v>
      </c>
      <c r="N35" s="106">
        <v>60.7</v>
      </c>
      <c r="O35" s="106">
        <v>47.1</v>
      </c>
      <c r="P35" s="106">
        <v>85.8</v>
      </c>
      <c r="Q35" s="106">
        <v>64.5</v>
      </c>
      <c r="R35" s="106">
        <v>37.6</v>
      </c>
      <c r="S35" s="106">
        <v>38.5</v>
      </c>
      <c r="T35" s="106">
        <v>100</v>
      </c>
      <c r="U35" s="106">
        <v>97.5</v>
      </c>
      <c r="V35" s="106">
        <v>73.5</v>
      </c>
      <c r="W35" s="106">
        <v>49.9</v>
      </c>
      <c r="X35" s="106">
        <v>45.6</v>
      </c>
      <c r="Y35" s="106">
        <v>100</v>
      </c>
      <c r="Z35" s="107">
        <v>102</v>
      </c>
      <c r="AA35" s="107">
        <v>98.1</v>
      </c>
      <c r="AB35" s="107">
        <v>95.6</v>
      </c>
      <c r="AC35" s="108">
        <v>82.2</v>
      </c>
      <c r="AD35" s="109">
        <v>98</v>
      </c>
    </row>
    <row r="36" spans="1:30" ht="30" customHeight="1">
      <c r="A36" s="40"/>
      <c r="B36" s="37" t="s">
        <v>53</v>
      </c>
      <c r="C36" s="110">
        <v>2246</v>
      </c>
      <c r="D36" s="103" t="s">
        <v>31</v>
      </c>
      <c r="E36" s="103" t="s">
        <v>31</v>
      </c>
      <c r="F36" s="103" t="s">
        <v>31</v>
      </c>
      <c r="G36" s="103" t="s">
        <v>31</v>
      </c>
      <c r="H36" s="103" t="s">
        <v>31</v>
      </c>
      <c r="I36" s="103" t="s">
        <v>31</v>
      </c>
      <c r="J36" s="103" t="s">
        <v>31</v>
      </c>
      <c r="K36" s="103" t="s">
        <v>31</v>
      </c>
      <c r="L36" s="103" t="s">
        <v>31</v>
      </c>
      <c r="M36" s="103" t="s">
        <v>31</v>
      </c>
      <c r="N36" s="103" t="s">
        <v>31</v>
      </c>
      <c r="O36" s="103" t="s">
        <v>31</v>
      </c>
      <c r="P36" s="103" t="s">
        <v>31</v>
      </c>
      <c r="Q36" s="103" t="s">
        <v>31</v>
      </c>
      <c r="R36" s="103" t="s">
        <v>31</v>
      </c>
      <c r="S36" s="103" t="s">
        <v>31</v>
      </c>
      <c r="T36" s="111">
        <v>2246</v>
      </c>
      <c r="U36" s="111" t="s">
        <v>31</v>
      </c>
      <c r="V36" s="111" t="s">
        <v>31</v>
      </c>
      <c r="W36" s="111" t="s">
        <v>31</v>
      </c>
      <c r="X36" s="111" t="s">
        <v>31</v>
      </c>
      <c r="Y36" s="112">
        <v>2246</v>
      </c>
      <c r="Z36" s="112" t="s">
        <v>31</v>
      </c>
      <c r="AA36" s="103" t="s">
        <v>31</v>
      </c>
      <c r="AB36" s="103" t="s">
        <v>31</v>
      </c>
      <c r="AC36" s="104" t="s">
        <v>31</v>
      </c>
      <c r="AD36" s="105">
        <v>2246</v>
      </c>
    </row>
    <row r="37" spans="1:30" ht="30" customHeight="1">
      <c r="A37" s="38" t="s">
        <v>32</v>
      </c>
      <c r="B37" s="39" t="s">
        <v>55</v>
      </c>
      <c r="C37" s="106">
        <v>100</v>
      </c>
      <c r="D37" s="106" t="s">
        <v>31</v>
      </c>
      <c r="E37" s="106" t="s">
        <v>31</v>
      </c>
      <c r="F37" s="106" t="s">
        <v>31</v>
      </c>
      <c r="G37" s="106" t="s">
        <v>31</v>
      </c>
      <c r="H37" s="106" t="s">
        <v>31</v>
      </c>
      <c r="I37" s="106" t="s">
        <v>31</v>
      </c>
      <c r="J37" s="106" t="s">
        <v>31</v>
      </c>
      <c r="K37" s="106" t="s">
        <v>31</v>
      </c>
      <c r="L37" s="106" t="s">
        <v>31</v>
      </c>
      <c r="M37" s="106" t="s">
        <v>31</v>
      </c>
      <c r="N37" s="106" t="s">
        <v>31</v>
      </c>
      <c r="O37" s="106" t="s">
        <v>31</v>
      </c>
      <c r="P37" s="106" t="s">
        <v>31</v>
      </c>
      <c r="Q37" s="106" t="s">
        <v>31</v>
      </c>
      <c r="R37" s="106" t="s">
        <v>31</v>
      </c>
      <c r="S37" s="106" t="s">
        <v>31</v>
      </c>
      <c r="T37" s="113">
        <v>100</v>
      </c>
      <c r="U37" s="113" t="s">
        <v>31</v>
      </c>
      <c r="V37" s="113" t="s">
        <v>31</v>
      </c>
      <c r="W37" s="113" t="s">
        <v>31</v>
      </c>
      <c r="X37" s="113" t="s">
        <v>31</v>
      </c>
      <c r="Y37" s="114">
        <v>100</v>
      </c>
      <c r="Z37" s="114" t="s">
        <v>31</v>
      </c>
      <c r="AA37" s="115" t="s">
        <v>31</v>
      </c>
      <c r="AB37" s="115" t="s">
        <v>31</v>
      </c>
      <c r="AC37" s="116" t="s">
        <v>31</v>
      </c>
      <c r="AD37" s="117">
        <v>100</v>
      </c>
    </row>
    <row r="38" spans="1:30" s="74" customFormat="1" ht="30" customHeight="1">
      <c r="A38" s="72"/>
      <c r="B38" s="73" t="s">
        <v>53</v>
      </c>
      <c r="C38" s="103" t="s">
        <v>31</v>
      </c>
      <c r="D38" s="103">
        <v>1962</v>
      </c>
      <c r="E38" s="103" t="s">
        <v>31</v>
      </c>
      <c r="F38" s="103" t="s">
        <v>31</v>
      </c>
      <c r="G38" s="103" t="s">
        <v>31</v>
      </c>
      <c r="H38" s="103">
        <v>2492</v>
      </c>
      <c r="I38" s="103" t="s">
        <v>31</v>
      </c>
      <c r="J38" s="103" t="s">
        <v>31</v>
      </c>
      <c r="K38" s="103" t="s">
        <v>31</v>
      </c>
      <c r="L38" s="103">
        <v>2998</v>
      </c>
      <c r="M38" s="103" t="s">
        <v>31</v>
      </c>
      <c r="N38" s="103" t="s">
        <v>31</v>
      </c>
      <c r="O38" s="103" t="s">
        <v>31</v>
      </c>
      <c r="P38" s="103" t="s">
        <v>31</v>
      </c>
      <c r="Q38" s="103" t="s">
        <v>31</v>
      </c>
      <c r="R38" s="103" t="s">
        <v>31</v>
      </c>
      <c r="S38" s="103" t="s">
        <v>31</v>
      </c>
      <c r="T38" s="103" t="s">
        <v>31</v>
      </c>
      <c r="U38" s="103">
        <v>2444</v>
      </c>
      <c r="V38" s="103" t="s">
        <v>31</v>
      </c>
      <c r="W38" s="103" t="s">
        <v>31</v>
      </c>
      <c r="X38" s="103" t="s">
        <v>31</v>
      </c>
      <c r="Y38" s="103" t="s">
        <v>31</v>
      </c>
      <c r="Z38" s="118">
        <v>1962</v>
      </c>
      <c r="AA38" s="118">
        <v>2492</v>
      </c>
      <c r="AB38" s="118">
        <v>2998</v>
      </c>
      <c r="AC38" s="104" t="s">
        <v>31</v>
      </c>
      <c r="AD38" s="119">
        <v>2444</v>
      </c>
    </row>
    <row r="39" spans="1:30" ht="30" customHeight="1">
      <c r="A39" s="38" t="s">
        <v>33</v>
      </c>
      <c r="B39" s="39" t="s">
        <v>55</v>
      </c>
      <c r="C39" s="106" t="s">
        <v>31</v>
      </c>
      <c r="D39" s="106">
        <v>102.6</v>
      </c>
      <c r="E39" s="106" t="s">
        <v>31</v>
      </c>
      <c r="F39" s="106" t="s">
        <v>31</v>
      </c>
      <c r="G39" s="106" t="s">
        <v>31</v>
      </c>
      <c r="H39" s="106">
        <v>99.8</v>
      </c>
      <c r="I39" s="106" t="s">
        <v>31</v>
      </c>
      <c r="J39" s="106" t="s">
        <v>31</v>
      </c>
      <c r="K39" s="106" t="s">
        <v>31</v>
      </c>
      <c r="L39" s="106">
        <v>99.3</v>
      </c>
      <c r="M39" s="106" t="s">
        <v>31</v>
      </c>
      <c r="N39" s="106" t="s">
        <v>31</v>
      </c>
      <c r="O39" s="106" t="s">
        <v>31</v>
      </c>
      <c r="P39" s="106" t="s">
        <v>31</v>
      </c>
      <c r="Q39" s="106" t="s">
        <v>31</v>
      </c>
      <c r="R39" s="106" t="s">
        <v>31</v>
      </c>
      <c r="S39" s="106" t="s">
        <v>31</v>
      </c>
      <c r="T39" s="113" t="s">
        <v>31</v>
      </c>
      <c r="U39" s="113">
        <v>100.6</v>
      </c>
      <c r="V39" s="113" t="s">
        <v>31</v>
      </c>
      <c r="W39" s="113" t="s">
        <v>31</v>
      </c>
      <c r="X39" s="113" t="s">
        <v>31</v>
      </c>
      <c r="Y39" s="115" t="s">
        <v>31</v>
      </c>
      <c r="Z39" s="115">
        <v>102.6</v>
      </c>
      <c r="AA39" s="115">
        <v>99.8</v>
      </c>
      <c r="AB39" s="115">
        <v>99.3</v>
      </c>
      <c r="AC39" s="116" t="s">
        <v>31</v>
      </c>
      <c r="AD39" s="120">
        <v>100.6</v>
      </c>
    </row>
    <row r="40" spans="1:30" s="74" customFormat="1" ht="30" customHeight="1">
      <c r="A40" s="72"/>
      <c r="B40" s="73" t="s">
        <v>53</v>
      </c>
      <c r="C40" s="103" t="s">
        <v>31</v>
      </c>
      <c r="D40" s="103">
        <v>2171</v>
      </c>
      <c r="E40" s="103" t="s">
        <v>31</v>
      </c>
      <c r="F40" s="103" t="s">
        <v>31</v>
      </c>
      <c r="G40" s="103" t="s">
        <v>31</v>
      </c>
      <c r="H40" s="103">
        <v>2521</v>
      </c>
      <c r="I40" s="103" t="s">
        <v>31</v>
      </c>
      <c r="J40" s="103" t="s">
        <v>31</v>
      </c>
      <c r="K40" s="103" t="s">
        <v>31</v>
      </c>
      <c r="L40" s="103">
        <v>2923</v>
      </c>
      <c r="M40" s="103">
        <v>3168</v>
      </c>
      <c r="N40" s="103" t="s">
        <v>31</v>
      </c>
      <c r="O40" s="103" t="s">
        <v>31</v>
      </c>
      <c r="P40" s="103">
        <v>3248</v>
      </c>
      <c r="Q40" s="103" t="s">
        <v>31</v>
      </c>
      <c r="R40" s="103" t="s">
        <v>31</v>
      </c>
      <c r="S40" s="103" t="s">
        <v>31</v>
      </c>
      <c r="T40" s="103" t="s">
        <v>31</v>
      </c>
      <c r="U40" s="103">
        <v>2672</v>
      </c>
      <c r="V40" s="103">
        <v>3168</v>
      </c>
      <c r="W40" s="103" t="s">
        <v>31</v>
      </c>
      <c r="X40" s="103" t="s">
        <v>31</v>
      </c>
      <c r="Y40" s="103" t="s">
        <v>31</v>
      </c>
      <c r="Z40" s="103">
        <v>2171</v>
      </c>
      <c r="AA40" s="103">
        <v>2521</v>
      </c>
      <c r="AB40" s="103">
        <v>2926</v>
      </c>
      <c r="AC40" s="104">
        <v>3248</v>
      </c>
      <c r="AD40" s="119">
        <v>2675</v>
      </c>
    </row>
    <row r="41" spans="1:30" ht="30" customHeight="1">
      <c r="A41" s="38" t="s">
        <v>34</v>
      </c>
      <c r="B41" s="39" t="s">
        <v>55</v>
      </c>
      <c r="C41" s="106" t="s">
        <v>31</v>
      </c>
      <c r="D41" s="106">
        <v>99.6</v>
      </c>
      <c r="E41" s="106" t="s">
        <v>31</v>
      </c>
      <c r="F41" s="106" t="s">
        <v>31</v>
      </c>
      <c r="G41" s="106" t="s">
        <v>31</v>
      </c>
      <c r="H41" s="106">
        <v>98</v>
      </c>
      <c r="I41" s="106" t="s">
        <v>31</v>
      </c>
      <c r="J41" s="106" t="s">
        <v>31</v>
      </c>
      <c r="K41" s="106" t="s">
        <v>31</v>
      </c>
      <c r="L41" s="106">
        <v>97.4</v>
      </c>
      <c r="M41" s="106">
        <v>104.3</v>
      </c>
      <c r="N41" s="106" t="s">
        <v>31</v>
      </c>
      <c r="O41" s="106" t="s">
        <v>31</v>
      </c>
      <c r="P41" s="106">
        <v>106.1</v>
      </c>
      <c r="Q41" s="106" t="s">
        <v>31</v>
      </c>
      <c r="R41" s="106" t="s">
        <v>31</v>
      </c>
      <c r="S41" s="106" t="s">
        <v>31</v>
      </c>
      <c r="T41" s="113" t="s">
        <v>31</v>
      </c>
      <c r="U41" s="113">
        <v>98.2</v>
      </c>
      <c r="V41" s="113">
        <v>104.3</v>
      </c>
      <c r="W41" s="113" t="s">
        <v>31</v>
      </c>
      <c r="X41" s="113" t="s">
        <v>31</v>
      </c>
      <c r="Y41" s="115" t="s">
        <v>31</v>
      </c>
      <c r="Z41" s="115">
        <v>99.6</v>
      </c>
      <c r="AA41" s="115">
        <v>98</v>
      </c>
      <c r="AB41" s="115">
        <v>97.5</v>
      </c>
      <c r="AC41" s="121">
        <v>106.1</v>
      </c>
      <c r="AD41" s="120">
        <v>98.2</v>
      </c>
    </row>
    <row r="42" spans="1:30" s="74" customFormat="1" ht="30" customHeight="1">
      <c r="A42" s="72"/>
      <c r="B42" s="73" t="s">
        <v>53</v>
      </c>
      <c r="C42" s="103" t="s">
        <v>31</v>
      </c>
      <c r="D42" s="103">
        <v>2178</v>
      </c>
      <c r="E42" s="103" t="s">
        <v>31</v>
      </c>
      <c r="F42" s="103" t="s">
        <v>31</v>
      </c>
      <c r="G42" s="103" t="s">
        <v>31</v>
      </c>
      <c r="H42" s="103">
        <v>2408</v>
      </c>
      <c r="I42" s="103">
        <v>2229</v>
      </c>
      <c r="J42" s="103" t="s">
        <v>31</v>
      </c>
      <c r="K42" s="103" t="s">
        <v>31</v>
      </c>
      <c r="L42" s="103">
        <v>2968</v>
      </c>
      <c r="M42" s="103">
        <v>2917</v>
      </c>
      <c r="N42" s="103">
        <v>2860</v>
      </c>
      <c r="O42" s="103">
        <v>1453</v>
      </c>
      <c r="P42" s="103">
        <v>3360</v>
      </c>
      <c r="Q42" s="103">
        <v>3584</v>
      </c>
      <c r="R42" s="103" t="s">
        <v>31</v>
      </c>
      <c r="S42" s="103" t="s">
        <v>31</v>
      </c>
      <c r="T42" s="103" t="s">
        <v>31</v>
      </c>
      <c r="U42" s="103">
        <v>2980</v>
      </c>
      <c r="V42" s="103">
        <v>3063</v>
      </c>
      <c r="W42" s="103">
        <v>2860</v>
      </c>
      <c r="X42" s="103">
        <v>1453</v>
      </c>
      <c r="Y42" s="103" t="s">
        <v>31</v>
      </c>
      <c r="Z42" s="103">
        <v>2178</v>
      </c>
      <c r="AA42" s="103">
        <v>2397</v>
      </c>
      <c r="AB42" s="103">
        <v>2957</v>
      </c>
      <c r="AC42" s="112">
        <v>3384</v>
      </c>
      <c r="AD42" s="119">
        <v>2985</v>
      </c>
    </row>
    <row r="43" spans="1:30" ht="30" customHeight="1">
      <c r="A43" s="38" t="s">
        <v>35</v>
      </c>
      <c r="B43" s="39" t="s">
        <v>55</v>
      </c>
      <c r="C43" s="106" t="s">
        <v>31</v>
      </c>
      <c r="D43" s="106">
        <v>96.1</v>
      </c>
      <c r="E43" s="106" t="s">
        <v>31</v>
      </c>
      <c r="F43" s="106" t="s">
        <v>31</v>
      </c>
      <c r="G43" s="106" t="s">
        <v>31</v>
      </c>
      <c r="H43" s="106">
        <v>89</v>
      </c>
      <c r="I43" s="106">
        <v>73.7</v>
      </c>
      <c r="J43" s="106" t="s">
        <v>31</v>
      </c>
      <c r="K43" s="106" t="s">
        <v>31</v>
      </c>
      <c r="L43" s="106">
        <v>92.7</v>
      </c>
      <c r="M43" s="106">
        <v>85.9</v>
      </c>
      <c r="N43" s="106">
        <v>92.9</v>
      </c>
      <c r="O43" s="106">
        <v>47.1</v>
      </c>
      <c r="P43" s="106">
        <v>90.3</v>
      </c>
      <c r="Q43" s="106">
        <v>82.8</v>
      </c>
      <c r="R43" s="106" t="s">
        <v>31</v>
      </c>
      <c r="S43" s="106" t="s">
        <v>31</v>
      </c>
      <c r="T43" s="113" t="s">
        <v>31</v>
      </c>
      <c r="U43" s="113">
        <v>91.8</v>
      </c>
      <c r="V43" s="113">
        <v>84.2</v>
      </c>
      <c r="W43" s="113">
        <v>92.9</v>
      </c>
      <c r="X43" s="113">
        <v>47.1</v>
      </c>
      <c r="Y43" s="115" t="s">
        <v>31</v>
      </c>
      <c r="Z43" s="115">
        <v>96.1</v>
      </c>
      <c r="AA43" s="115">
        <v>88.4</v>
      </c>
      <c r="AB43" s="115">
        <v>92.2</v>
      </c>
      <c r="AC43" s="114">
        <v>89.7</v>
      </c>
      <c r="AD43" s="120">
        <v>91.3</v>
      </c>
    </row>
    <row r="44" spans="1:30" s="74" customFormat="1" ht="30" customHeight="1">
      <c r="A44" s="72"/>
      <c r="B44" s="73" t="s">
        <v>53</v>
      </c>
      <c r="C44" s="103" t="s">
        <v>31</v>
      </c>
      <c r="D44" s="103">
        <v>2728</v>
      </c>
      <c r="E44" s="103" t="s">
        <v>31</v>
      </c>
      <c r="F44" s="103" t="s">
        <v>31</v>
      </c>
      <c r="G44" s="103" t="s">
        <v>31</v>
      </c>
      <c r="H44" s="103">
        <v>1947</v>
      </c>
      <c r="I44" s="103" t="s">
        <v>31</v>
      </c>
      <c r="J44" s="103" t="s">
        <v>31</v>
      </c>
      <c r="K44" s="103" t="s">
        <v>31</v>
      </c>
      <c r="L44" s="103">
        <v>2764</v>
      </c>
      <c r="M44" s="103">
        <v>3237</v>
      </c>
      <c r="N44" s="103" t="s">
        <v>31</v>
      </c>
      <c r="O44" s="103" t="s">
        <v>31</v>
      </c>
      <c r="P44" s="103">
        <v>3414</v>
      </c>
      <c r="Q44" s="103">
        <v>3391</v>
      </c>
      <c r="R44" s="103">
        <v>2731</v>
      </c>
      <c r="S44" s="103" t="s">
        <v>31</v>
      </c>
      <c r="T44" s="103" t="s">
        <v>31</v>
      </c>
      <c r="U44" s="103">
        <v>3129</v>
      </c>
      <c r="V44" s="103">
        <v>3339</v>
      </c>
      <c r="W44" s="103">
        <v>2731</v>
      </c>
      <c r="X44" s="103" t="s">
        <v>31</v>
      </c>
      <c r="Y44" s="103" t="s">
        <v>31</v>
      </c>
      <c r="Z44" s="103">
        <v>2728</v>
      </c>
      <c r="AA44" s="103">
        <v>1947</v>
      </c>
      <c r="AB44" s="103">
        <v>2901</v>
      </c>
      <c r="AC44" s="112">
        <v>3401</v>
      </c>
      <c r="AD44" s="119">
        <v>3185</v>
      </c>
    </row>
    <row r="45" spans="1:30" ht="30" customHeight="1">
      <c r="A45" s="38" t="s">
        <v>36</v>
      </c>
      <c r="B45" s="39" t="s">
        <v>55</v>
      </c>
      <c r="C45" s="106" t="s">
        <v>31</v>
      </c>
      <c r="D45" s="106">
        <v>57.5</v>
      </c>
      <c r="E45" s="106" t="s">
        <v>31</v>
      </c>
      <c r="F45" s="106" t="s">
        <v>31</v>
      </c>
      <c r="G45" s="106" t="s">
        <v>31</v>
      </c>
      <c r="H45" s="106">
        <v>76.8</v>
      </c>
      <c r="I45" s="106" t="s">
        <v>31</v>
      </c>
      <c r="J45" s="106" t="s">
        <v>31</v>
      </c>
      <c r="K45" s="106" t="s">
        <v>31</v>
      </c>
      <c r="L45" s="106">
        <v>74</v>
      </c>
      <c r="M45" s="106">
        <v>73.7</v>
      </c>
      <c r="N45" s="106" t="s">
        <v>31</v>
      </c>
      <c r="O45" s="106" t="s">
        <v>31</v>
      </c>
      <c r="P45" s="106">
        <v>80</v>
      </c>
      <c r="Q45" s="106">
        <v>62.8</v>
      </c>
      <c r="R45" s="106">
        <v>40.6</v>
      </c>
      <c r="S45" s="106" t="s">
        <v>31</v>
      </c>
      <c r="T45" s="113" t="s">
        <v>31</v>
      </c>
      <c r="U45" s="113">
        <v>77.2</v>
      </c>
      <c r="V45" s="113">
        <v>66.7</v>
      </c>
      <c r="W45" s="113">
        <v>40.6</v>
      </c>
      <c r="X45" s="113" t="s">
        <v>31</v>
      </c>
      <c r="Y45" s="115" t="s">
        <v>31</v>
      </c>
      <c r="Z45" s="115">
        <v>57.5</v>
      </c>
      <c r="AA45" s="115">
        <v>76.8</v>
      </c>
      <c r="AB45" s="115">
        <v>73.900000000000006</v>
      </c>
      <c r="AC45" s="114">
        <v>74.900000000000006</v>
      </c>
      <c r="AD45" s="120">
        <v>74.400000000000006</v>
      </c>
    </row>
    <row r="46" spans="1:30" s="74" customFormat="1" ht="30" customHeight="1">
      <c r="A46" s="72"/>
      <c r="B46" s="73" t="s">
        <v>53</v>
      </c>
      <c r="C46" s="103" t="s">
        <v>31</v>
      </c>
      <c r="D46" s="103">
        <v>2008</v>
      </c>
      <c r="E46" s="103" t="s">
        <v>31</v>
      </c>
      <c r="F46" s="103" t="s">
        <v>31</v>
      </c>
      <c r="G46" s="103" t="s">
        <v>31</v>
      </c>
      <c r="H46" s="103">
        <v>3960</v>
      </c>
      <c r="I46" s="103">
        <v>2890</v>
      </c>
      <c r="J46" s="103" t="s">
        <v>31</v>
      </c>
      <c r="K46" s="103" t="s">
        <v>31</v>
      </c>
      <c r="L46" s="103">
        <v>3053</v>
      </c>
      <c r="M46" s="103">
        <v>2977</v>
      </c>
      <c r="N46" s="103">
        <v>3520</v>
      </c>
      <c r="O46" s="103" t="s">
        <v>31</v>
      </c>
      <c r="P46" s="103">
        <v>3440</v>
      </c>
      <c r="Q46" s="103">
        <v>3280</v>
      </c>
      <c r="R46" s="103">
        <v>3729</v>
      </c>
      <c r="S46" s="103">
        <v>3300</v>
      </c>
      <c r="T46" s="103" t="s">
        <v>31</v>
      </c>
      <c r="U46" s="103">
        <v>3329</v>
      </c>
      <c r="V46" s="103">
        <v>3203</v>
      </c>
      <c r="W46" s="103">
        <v>3677</v>
      </c>
      <c r="X46" s="103">
        <v>3300</v>
      </c>
      <c r="Y46" s="103" t="s">
        <v>31</v>
      </c>
      <c r="Z46" s="103">
        <v>2008</v>
      </c>
      <c r="AA46" s="103">
        <v>3425</v>
      </c>
      <c r="AB46" s="103">
        <v>3050</v>
      </c>
      <c r="AC46" s="112">
        <v>3390</v>
      </c>
      <c r="AD46" s="119">
        <v>3297</v>
      </c>
    </row>
    <row r="47" spans="1:30" ht="30" customHeight="1">
      <c r="A47" s="38" t="s">
        <v>37</v>
      </c>
      <c r="B47" s="39" t="s">
        <v>55</v>
      </c>
      <c r="C47" s="106" t="s">
        <v>31</v>
      </c>
      <c r="D47" s="106">
        <v>119.6</v>
      </c>
      <c r="E47" s="106" t="s">
        <v>31</v>
      </c>
      <c r="F47" s="106" t="s">
        <v>31</v>
      </c>
      <c r="G47" s="106" t="s">
        <v>31</v>
      </c>
      <c r="H47" s="106">
        <v>113.5</v>
      </c>
      <c r="I47" s="106">
        <v>85.3</v>
      </c>
      <c r="J47" s="106" t="s">
        <v>31</v>
      </c>
      <c r="K47" s="106" t="s">
        <v>31</v>
      </c>
      <c r="L47" s="106">
        <v>75</v>
      </c>
      <c r="M47" s="106">
        <v>49</v>
      </c>
      <c r="N47" s="106">
        <v>28.7</v>
      </c>
      <c r="O47" s="106" t="s">
        <v>31</v>
      </c>
      <c r="P47" s="106">
        <v>58.7</v>
      </c>
      <c r="Q47" s="106">
        <v>51.1</v>
      </c>
      <c r="R47" s="106">
        <v>37</v>
      </c>
      <c r="S47" s="106">
        <v>38.5</v>
      </c>
      <c r="T47" s="113" t="s">
        <v>31</v>
      </c>
      <c r="U47" s="113">
        <v>66.400000000000006</v>
      </c>
      <c r="V47" s="113">
        <v>51.9</v>
      </c>
      <c r="W47" s="113">
        <v>33.6</v>
      </c>
      <c r="X47" s="113">
        <v>38.5</v>
      </c>
      <c r="Y47" s="115" t="s">
        <v>31</v>
      </c>
      <c r="Z47" s="115">
        <v>119.6</v>
      </c>
      <c r="AA47" s="115">
        <v>102.5</v>
      </c>
      <c r="AB47" s="115">
        <v>63</v>
      </c>
      <c r="AC47" s="114">
        <v>55.4</v>
      </c>
      <c r="AD47" s="120">
        <v>60.2</v>
      </c>
    </row>
    <row r="48" spans="1:30" s="77" customFormat="1" ht="30" customHeight="1">
      <c r="A48" s="75" t="s">
        <v>38</v>
      </c>
      <c r="B48" s="76" t="s">
        <v>53</v>
      </c>
      <c r="C48" s="103" t="s">
        <v>31</v>
      </c>
      <c r="D48" s="103">
        <v>3097</v>
      </c>
      <c r="E48" s="118" t="s">
        <v>31</v>
      </c>
      <c r="F48" s="118" t="s">
        <v>31</v>
      </c>
      <c r="G48" s="103" t="s">
        <v>31</v>
      </c>
      <c r="H48" s="103">
        <v>2480</v>
      </c>
      <c r="I48" s="118" t="s">
        <v>31</v>
      </c>
      <c r="J48" s="118">
        <v>2750</v>
      </c>
      <c r="K48" s="103">
        <v>2510</v>
      </c>
      <c r="L48" s="103">
        <v>2929</v>
      </c>
      <c r="M48" s="103">
        <v>2863</v>
      </c>
      <c r="N48" s="103">
        <v>2383</v>
      </c>
      <c r="O48" s="103" t="s">
        <v>31</v>
      </c>
      <c r="P48" s="103">
        <v>3299</v>
      </c>
      <c r="Q48" s="103">
        <v>3289</v>
      </c>
      <c r="R48" s="103">
        <v>3567</v>
      </c>
      <c r="S48" s="103">
        <v>3410</v>
      </c>
      <c r="T48" s="103" t="s">
        <v>31</v>
      </c>
      <c r="U48" s="103">
        <v>3197</v>
      </c>
      <c r="V48" s="103">
        <v>3220</v>
      </c>
      <c r="W48" s="103">
        <v>3302</v>
      </c>
      <c r="X48" s="103">
        <v>3110</v>
      </c>
      <c r="Y48" s="103" t="s">
        <v>31</v>
      </c>
      <c r="Z48" s="103">
        <v>3097</v>
      </c>
      <c r="AA48" s="103">
        <v>2513</v>
      </c>
      <c r="AB48" s="103">
        <v>2909</v>
      </c>
      <c r="AC48" s="112">
        <v>3301</v>
      </c>
      <c r="AD48" s="119">
        <v>3205</v>
      </c>
    </row>
    <row r="49" spans="1:30" s="66" customFormat="1" ht="30" customHeight="1">
      <c r="A49" s="67" t="s">
        <v>54</v>
      </c>
      <c r="B49" s="68" t="s">
        <v>55</v>
      </c>
      <c r="C49" s="106" t="s">
        <v>31</v>
      </c>
      <c r="D49" s="106">
        <v>69.7</v>
      </c>
      <c r="E49" s="106" t="s">
        <v>31</v>
      </c>
      <c r="F49" s="106" t="s">
        <v>31</v>
      </c>
      <c r="G49" s="106" t="s">
        <v>31</v>
      </c>
      <c r="H49" s="106">
        <v>53.3</v>
      </c>
      <c r="I49" s="106" t="s">
        <v>31</v>
      </c>
      <c r="J49" s="106">
        <v>72.599999999999994</v>
      </c>
      <c r="K49" s="106">
        <v>109.4</v>
      </c>
      <c r="L49" s="106">
        <v>83.4</v>
      </c>
      <c r="M49" s="106">
        <v>76.599999999999994</v>
      </c>
      <c r="N49" s="106">
        <v>37.4</v>
      </c>
      <c r="O49" s="106" t="s">
        <v>31</v>
      </c>
      <c r="P49" s="106">
        <v>75.599999999999994</v>
      </c>
      <c r="Q49" s="106">
        <v>47.1</v>
      </c>
      <c r="R49" s="106">
        <v>62.7</v>
      </c>
      <c r="S49" s="106">
        <v>28.3</v>
      </c>
      <c r="T49" s="113" t="s">
        <v>31</v>
      </c>
      <c r="U49" s="113">
        <v>77.599999999999994</v>
      </c>
      <c r="V49" s="113">
        <v>51.6</v>
      </c>
      <c r="W49" s="113">
        <v>63.1</v>
      </c>
      <c r="X49" s="113">
        <v>56.4</v>
      </c>
      <c r="Y49" s="115" t="s">
        <v>31</v>
      </c>
      <c r="Z49" s="115">
        <v>69.7</v>
      </c>
      <c r="AA49" s="115">
        <v>56.2</v>
      </c>
      <c r="AB49" s="115">
        <v>82.7</v>
      </c>
      <c r="AC49" s="114">
        <v>69.599999999999994</v>
      </c>
      <c r="AD49" s="120">
        <v>73</v>
      </c>
    </row>
    <row r="50" spans="1:30" s="74" customFormat="1" ht="30" customHeight="1">
      <c r="A50" s="78"/>
      <c r="B50" s="73" t="s">
        <v>53</v>
      </c>
      <c r="C50" s="103" t="s">
        <v>31</v>
      </c>
      <c r="D50" s="103">
        <v>1760</v>
      </c>
      <c r="E50" s="103" t="s">
        <v>31</v>
      </c>
      <c r="F50" s="103" t="s">
        <v>31</v>
      </c>
      <c r="G50" s="103" t="s">
        <v>31</v>
      </c>
      <c r="H50" s="103">
        <v>1397</v>
      </c>
      <c r="I50" s="118" t="s">
        <v>31</v>
      </c>
      <c r="J50" s="118">
        <v>2750</v>
      </c>
      <c r="K50" s="103" t="s">
        <v>31</v>
      </c>
      <c r="L50" s="103">
        <v>2922</v>
      </c>
      <c r="M50" s="103">
        <v>3201</v>
      </c>
      <c r="N50" s="103" t="s">
        <v>31</v>
      </c>
      <c r="O50" s="103" t="s">
        <v>31</v>
      </c>
      <c r="P50" s="103">
        <v>3300</v>
      </c>
      <c r="Q50" s="103">
        <v>3271</v>
      </c>
      <c r="R50" s="103" t="s">
        <v>31</v>
      </c>
      <c r="S50" s="103" t="s">
        <v>31</v>
      </c>
      <c r="T50" s="103" t="s">
        <v>31</v>
      </c>
      <c r="U50" s="103">
        <v>3164</v>
      </c>
      <c r="V50" s="103">
        <v>3254</v>
      </c>
      <c r="W50" s="103">
        <v>2750</v>
      </c>
      <c r="X50" s="103" t="s">
        <v>31</v>
      </c>
      <c r="Y50" s="103" t="s">
        <v>31</v>
      </c>
      <c r="Z50" s="103">
        <v>1760</v>
      </c>
      <c r="AA50" s="103">
        <v>2074</v>
      </c>
      <c r="AB50" s="103">
        <v>2947</v>
      </c>
      <c r="AC50" s="103">
        <v>3297</v>
      </c>
      <c r="AD50" s="119">
        <v>3172</v>
      </c>
    </row>
    <row r="51" spans="1:30" ht="30" customHeight="1">
      <c r="A51" s="38" t="s">
        <v>39</v>
      </c>
      <c r="B51" s="39" t="s">
        <v>55</v>
      </c>
      <c r="C51" s="106" t="s">
        <v>31</v>
      </c>
      <c r="D51" s="106">
        <v>56.2</v>
      </c>
      <c r="E51" s="106" t="s">
        <v>31</v>
      </c>
      <c r="F51" s="106" t="s">
        <v>31</v>
      </c>
      <c r="G51" s="106" t="s">
        <v>31</v>
      </c>
      <c r="H51" s="106">
        <v>26.2</v>
      </c>
      <c r="I51" s="106" t="s">
        <v>31</v>
      </c>
      <c r="J51" s="106">
        <v>72.599999999999994</v>
      </c>
      <c r="K51" s="106" t="s">
        <v>31</v>
      </c>
      <c r="L51" s="106">
        <v>86.5</v>
      </c>
      <c r="M51" s="106">
        <v>95.9</v>
      </c>
      <c r="N51" s="106" t="s">
        <v>31</v>
      </c>
      <c r="O51" s="106" t="s">
        <v>31</v>
      </c>
      <c r="P51" s="106">
        <v>86.5</v>
      </c>
      <c r="Q51" s="106">
        <v>71.900000000000006</v>
      </c>
      <c r="R51" s="106" t="s">
        <v>31</v>
      </c>
      <c r="S51" s="106" t="s">
        <v>31</v>
      </c>
      <c r="T51" s="113" t="s">
        <v>31</v>
      </c>
      <c r="U51" s="113">
        <v>85.7</v>
      </c>
      <c r="V51" s="113">
        <v>77.900000000000006</v>
      </c>
      <c r="W51" s="113">
        <v>72.599999999999994</v>
      </c>
      <c r="X51" s="113" t="s">
        <v>31</v>
      </c>
      <c r="Y51" s="115" t="s">
        <v>31</v>
      </c>
      <c r="Z51" s="115">
        <v>56.2</v>
      </c>
      <c r="AA51" s="115">
        <v>33.1</v>
      </c>
      <c r="AB51" s="115">
        <v>87</v>
      </c>
      <c r="AC51" s="116">
        <v>85.2</v>
      </c>
      <c r="AD51" s="117">
        <v>85</v>
      </c>
    </row>
    <row r="52" spans="1:30" s="74" customFormat="1" ht="30" customHeight="1">
      <c r="A52" s="78"/>
      <c r="B52" s="73" t="s">
        <v>53</v>
      </c>
      <c r="C52" s="103" t="s">
        <v>31</v>
      </c>
      <c r="D52" s="103">
        <v>3543</v>
      </c>
      <c r="E52" s="118" t="s">
        <v>31</v>
      </c>
      <c r="F52" s="118" t="s">
        <v>31</v>
      </c>
      <c r="G52" s="103" t="s">
        <v>31</v>
      </c>
      <c r="H52" s="103">
        <v>2660</v>
      </c>
      <c r="I52" s="118" t="s">
        <v>31</v>
      </c>
      <c r="J52" s="118" t="s">
        <v>31</v>
      </c>
      <c r="K52" s="103">
        <v>2510</v>
      </c>
      <c r="L52" s="103">
        <v>2937</v>
      </c>
      <c r="M52" s="103">
        <v>2782</v>
      </c>
      <c r="N52" s="103">
        <v>2383</v>
      </c>
      <c r="O52" s="103" t="s">
        <v>31</v>
      </c>
      <c r="P52" s="103">
        <v>3298</v>
      </c>
      <c r="Q52" s="103">
        <v>3291</v>
      </c>
      <c r="R52" s="103">
        <v>3567</v>
      </c>
      <c r="S52" s="103">
        <v>3410</v>
      </c>
      <c r="T52" s="103" t="s">
        <v>31</v>
      </c>
      <c r="U52" s="103">
        <v>3217</v>
      </c>
      <c r="V52" s="103">
        <v>3215</v>
      </c>
      <c r="W52" s="103">
        <v>3352</v>
      </c>
      <c r="X52" s="103">
        <v>3110</v>
      </c>
      <c r="Y52" s="103" t="s">
        <v>31</v>
      </c>
      <c r="Z52" s="103">
        <v>3543</v>
      </c>
      <c r="AA52" s="103">
        <v>2639</v>
      </c>
      <c r="AB52" s="103">
        <v>2881</v>
      </c>
      <c r="AC52" s="112">
        <v>3302</v>
      </c>
      <c r="AD52" s="119">
        <v>3219</v>
      </c>
    </row>
    <row r="53" spans="1:30" ht="30" customHeight="1">
      <c r="A53" s="38" t="s">
        <v>40</v>
      </c>
      <c r="B53" s="39" t="s">
        <v>55</v>
      </c>
      <c r="C53" s="122" t="s">
        <v>31</v>
      </c>
      <c r="D53" s="180">
        <v>92.3</v>
      </c>
      <c r="E53" s="180" t="s">
        <v>31</v>
      </c>
      <c r="F53" s="180" t="s">
        <v>31</v>
      </c>
      <c r="G53" s="180" t="s">
        <v>31</v>
      </c>
      <c r="H53" s="180">
        <v>84.4</v>
      </c>
      <c r="I53" s="180" t="s">
        <v>31</v>
      </c>
      <c r="J53" s="180" t="s">
        <v>31</v>
      </c>
      <c r="K53" s="180">
        <v>109.4</v>
      </c>
      <c r="L53" s="180">
        <v>70.2</v>
      </c>
      <c r="M53" s="180">
        <v>61.8</v>
      </c>
      <c r="N53" s="180">
        <v>37.4</v>
      </c>
      <c r="O53" s="180" t="s">
        <v>31</v>
      </c>
      <c r="P53" s="180">
        <v>56</v>
      </c>
      <c r="Q53" s="180">
        <v>39.4</v>
      </c>
      <c r="R53" s="180">
        <v>62.7</v>
      </c>
      <c r="S53" s="180">
        <v>28.3</v>
      </c>
      <c r="T53" s="113" t="s">
        <v>31</v>
      </c>
      <c r="U53" s="113">
        <v>59.5</v>
      </c>
      <c r="V53" s="113">
        <v>42.1</v>
      </c>
      <c r="W53" s="113">
        <v>58.6</v>
      </c>
      <c r="X53" s="113">
        <v>56.4</v>
      </c>
      <c r="Y53" s="113" t="s">
        <v>31</v>
      </c>
      <c r="Z53" s="113">
        <v>92.3</v>
      </c>
      <c r="AA53" s="113">
        <v>85.6</v>
      </c>
      <c r="AB53" s="113">
        <v>68</v>
      </c>
      <c r="AC53" s="123">
        <v>50.1</v>
      </c>
      <c r="AD53" s="124">
        <v>53.8</v>
      </c>
    </row>
    <row r="54" spans="1:30" s="74" customFormat="1" ht="30" customHeight="1">
      <c r="A54" s="198" t="s">
        <v>41</v>
      </c>
      <c r="B54" s="73" t="s">
        <v>53</v>
      </c>
      <c r="C54" s="103" t="s">
        <v>31</v>
      </c>
      <c r="D54" s="103">
        <v>3630</v>
      </c>
      <c r="E54" s="103" t="s">
        <v>31</v>
      </c>
      <c r="F54" s="103" t="s">
        <v>31</v>
      </c>
      <c r="G54" s="103" t="s">
        <v>31</v>
      </c>
      <c r="H54" s="103">
        <v>2920</v>
      </c>
      <c r="I54" s="103">
        <v>3357</v>
      </c>
      <c r="J54" s="103" t="s">
        <v>31</v>
      </c>
      <c r="K54" s="103" t="s">
        <v>31</v>
      </c>
      <c r="L54" s="103">
        <v>3078</v>
      </c>
      <c r="M54" s="118">
        <v>3070</v>
      </c>
      <c r="N54" s="118" t="s">
        <v>31</v>
      </c>
      <c r="O54" s="103" t="s">
        <v>31</v>
      </c>
      <c r="P54" s="103">
        <v>3396</v>
      </c>
      <c r="Q54" s="103">
        <v>3200</v>
      </c>
      <c r="R54" s="103">
        <v>2750</v>
      </c>
      <c r="S54" s="103">
        <v>1446</v>
      </c>
      <c r="T54" s="103" t="s">
        <v>31</v>
      </c>
      <c r="U54" s="103">
        <v>3369</v>
      </c>
      <c r="V54" s="103">
        <v>3184</v>
      </c>
      <c r="W54" s="103">
        <v>2750</v>
      </c>
      <c r="X54" s="103">
        <v>1446</v>
      </c>
      <c r="Y54" s="103" t="s">
        <v>31</v>
      </c>
      <c r="Z54" s="103">
        <v>3630</v>
      </c>
      <c r="AA54" s="103">
        <v>3139</v>
      </c>
      <c r="AB54" s="103">
        <v>3076</v>
      </c>
      <c r="AC54" s="112">
        <v>3363</v>
      </c>
      <c r="AD54" s="119">
        <v>3337</v>
      </c>
    </row>
    <row r="55" spans="1:30" ht="30" customHeight="1">
      <c r="A55" s="199"/>
      <c r="B55" s="39" t="s">
        <v>55</v>
      </c>
      <c r="C55" s="106" t="s">
        <v>31</v>
      </c>
      <c r="D55" s="106">
        <v>53.8</v>
      </c>
      <c r="E55" s="106" t="s">
        <v>31</v>
      </c>
      <c r="F55" s="106" t="s">
        <v>31</v>
      </c>
      <c r="G55" s="106" t="s">
        <v>31</v>
      </c>
      <c r="H55" s="106">
        <v>42.5</v>
      </c>
      <c r="I55" s="106">
        <v>33.299999999999997</v>
      </c>
      <c r="J55" s="106" t="s">
        <v>31</v>
      </c>
      <c r="K55" s="106" t="s">
        <v>31</v>
      </c>
      <c r="L55" s="106">
        <v>51.6</v>
      </c>
      <c r="M55" s="106">
        <v>42.4</v>
      </c>
      <c r="N55" s="106" t="s">
        <v>31</v>
      </c>
      <c r="O55" s="106" t="s">
        <v>31</v>
      </c>
      <c r="P55" s="106">
        <v>56</v>
      </c>
      <c r="Q55" s="106">
        <v>37.799999999999997</v>
      </c>
      <c r="R55" s="106">
        <v>37.700000000000003</v>
      </c>
      <c r="S55" s="106">
        <v>6.8</v>
      </c>
      <c r="T55" s="106" t="s">
        <v>31</v>
      </c>
      <c r="U55" s="106">
        <v>55.6</v>
      </c>
      <c r="V55" s="106">
        <v>38.4</v>
      </c>
      <c r="W55" s="106">
        <v>37.700000000000003</v>
      </c>
      <c r="X55" s="106">
        <v>6.8</v>
      </c>
      <c r="Y55" s="106" t="s">
        <v>31</v>
      </c>
      <c r="Z55" s="106">
        <v>53.8</v>
      </c>
      <c r="AA55" s="106">
        <v>34.5</v>
      </c>
      <c r="AB55" s="106">
        <v>50.7</v>
      </c>
      <c r="AC55" s="125">
        <v>54.9</v>
      </c>
      <c r="AD55" s="109">
        <v>54.5</v>
      </c>
    </row>
    <row r="56" spans="1:30" s="74" customFormat="1" ht="30" customHeight="1">
      <c r="A56" s="198" t="s">
        <v>42</v>
      </c>
      <c r="B56" s="73" t="s">
        <v>53</v>
      </c>
      <c r="C56" s="103" t="s">
        <v>31</v>
      </c>
      <c r="D56" s="103">
        <v>3654</v>
      </c>
      <c r="E56" s="103">
        <v>2681</v>
      </c>
      <c r="F56" s="103" t="s">
        <v>31</v>
      </c>
      <c r="G56" s="103" t="s">
        <v>31</v>
      </c>
      <c r="H56" s="103">
        <v>3872</v>
      </c>
      <c r="I56" s="103">
        <v>2726</v>
      </c>
      <c r="J56" s="103" t="s">
        <v>31</v>
      </c>
      <c r="K56" s="103" t="s">
        <v>31</v>
      </c>
      <c r="L56" s="103">
        <v>3015</v>
      </c>
      <c r="M56" s="103">
        <v>3905</v>
      </c>
      <c r="N56" s="103">
        <v>1385</v>
      </c>
      <c r="O56" s="112" t="s">
        <v>31</v>
      </c>
      <c r="P56" s="103">
        <v>3312</v>
      </c>
      <c r="Q56" s="103">
        <v>3361</v>
      </c>
      <c r="R56" s="103">
        <v>3530</v>
      </c>
      <c r="S56" s="103" t="s">
        <v>31</v>
      </c>
      <c r="T56" s="103" t="s">
        <v>31</v>
      </c>
      <c r="U56" s="103">
        <v>3295</v>
      </c>
      <c r="V56" s="103">
        <v>3391</v>
      </c>
      <c r="W56" s="103">
        <v>2815</v>
      </c>
      <c r="X56" s="103" t="s">
        <v>31</v>
      </c>
      <c r="Y56" s="103" t="s">
        <v>31</v>
      </c>
      <c r="Z56" s="103">
        <v>3411</v>
      </c>
      <c r="AA56" s="103">
        <v>3299</v>
      </c>
      <c r="AB56" s="103">
        <v>3244</v>
      </c>
      <c r="AC56" s="112">
        <v>3333</v>
      </c>
      <c r="AD56" s="119">
        <v>3320</v>
      </c>
    </row>
    <row r="57" spans="1:30" ht="30" customHeight="1">
      <c r="A57" s="199"/>
      <c r="B57" s="39" t="s">
        <v>55</v>
      </c>
      <c r="C57" s="106" t="s">
        <v>31</v>
      </c>
      <c r="D57" s="106">
        <v>41.6</v>
      </c>
      <c r="E57" s="106">
        <v>50.1</v>
      </c>
      <c r="F57" s="106" t="s">
        <v>31</v>
      </c>
      <c r="G57" s="106" t="s">
        <v>31</v>
      </c>
      <c r="H57" s="106">
        <v>25.2</v>
      </c>
      <c r="I57" s="106">
        <v>60.1</v>
      </c>
      <c r="J57" s="106" t="s">
        <v>31</v>
      </c>
      <c r="K57" s="106" t="s">
        <v>31</v>
      </c>
      <c r="L57" s="106">
        <v>54.9</v>
      </c>
      <c r="M57" s="106">
        <v>47.8</v>
      </c>
      <c r="N57" s="106">
        <v>47.5</v>
      </c>
      <c r="O57" s="125" t="s">
        <v>31</v>
      </c>
      <c r="P57" s="106">
        <v>36</v>
      </c>
      <c r="Q57" s="106">
        <v>29.1</v>
      </c>
      <c r="R57" s="106">
        <v>72.099999999999994</v>
      </c>
      <c r="S57" s="106" t="s">
        <v>31</v>
      </c>
      <c r="T57" s="113" t="s">
        <v>31</v>
      </c>
      <c r="U57" s="113">
        <v>38</v>
      </c>
      <c r="V57" s="113">
        <v>34.4</v>
      </c>
      <c r="W57" s="113">
        <v>65</v>
      </c>
      <c r="X57" s="113" t="s">
        <v>31</v>
      </c>
      <c r="Y57" s="115" t="s">
        <v>31</v>
      </c>
      <c r="Z57" s="115">
        <v>42.6</v>
      </c>
      <c r="AA57" s="115">
        <v>46.8</v>
      </c>
      <c r="AB57" s="115">
        <v>52.8</v>
      </c>
      <c r="AC57" s="114">
        <v>34.4</v>
      </c>
      <c r="AD57" s="120">
        <v>37.200000000000003</v>
      </c>
    </row>
    <row r="58" spans="1:30" s="74" customFormat="1" ht="30" customHeight="1">
      <c r="A58" s="181" t="s">
        <v>56</v>
      </c>
      <c r="B58" s="73" t="s">
        <v>53</v>
      </c>
      <c r="C58" s="103" t="s">
        <v>31</v>
      </c>
      <c r="D58" s="103">
        <v>2814</v>
      </c>
      <c r="E58" s="103" t="s">
        <v>31</v>
      </c>
      <c r="F58" s="103" t="s">
        <v>31</v>
      </c>
      <c r="G58" s="103" t="s">
        <v>31</v>
      </c>
      <c r="H58" s="103">
        <v>3286</v>
      </c>
      <c r="I58" s="103" t="s">
        <v>31</v>
      </c>
      <c r="J58" s="103" t="s">
        <v>31</v>
      </c>
      <c r="K58" s="112" t="s">
        <v>31</v>
      </c>
      <c r="L58" s="103">
        <v>3765</v>
      </c>
      <c r="M58" s="103">
        <v>3442</v>
      </c>
      <c r="N58" s="103">
        <v>3605</v>
      </c>
      <c r="O58" s="112" t="s">
        <v>31</v>
      </c>
      <c r="P58" s="103">
        <v>3439</v>
      </c>
      <c r="Q58" s="103">
        <v>3701</v>
      </c>
      <c r="R58" s="103">
        <v>3168</v>
      </c>
      <c r="S58" s="103" t="s">
        <v>31</v>
      </c>
      <c r="T58" s="103" t="s">
        <v>31</v>
      </c>
      <c r="U58" s="103">
        <v>3457</v>
      </c>
      <c r="V58" s="103">
        <v>3665</v>
      </c>
      <c r="W58" s="103">
        <v>3387</v>
      </c>
      <c r="X58" s="103" t="s">
        <v>31</v>
      </c>
      <c r="Y58" s="103" t="s">
        <v>31</v>
      </c>
      <c r="Z58" s="103">
        <v>2814</v>
      </c>
      <c r="AA58" s="103">
        <v>3286</v>
      </c>
      <c r="AB58" s="103">
        <v>3654</v>
      </c>
      <c r="AC58" s="112">
        <v>3514</v>
      </c>
      <c r="AD58" s="119">
        <v>3515</v>
      </c>
    </row>
    <row r="59" spans="1:30" ht="30" customHeight="1">
      <c r="A59" s="182"/>
      <c r="B59" s="39" t="s">
        <v>55</v>
      </c>
      <c r="C59" s="106" t="s">
        <v>31</v>
      </c>
      <c r="D59" s="106">
        <v>22.1</v>
      </c>
      <c r="E59" s="106" t="s">
        <v>31</v>
      </c>
      <c r="F59" s="106" t="s">
        <v>31</v>
      </c>
      <c r="G59" s="106" t="s">
        <v>31</v>
      </c>
      <c r="H59" s="106">
        <v>35.5</v>
      </c>
      <c r="I59" s="106" t="s">
        <v>31</v>
      </c>
      <c r="J59" s="106" t="s">
        <v>31</v>
      </c>
      <c r="K59" s="125" t="s">
        <v>31</v>
      </c>
      <c r="L59" s="106">
        <v>35.299999999999997</v>
      </c>
      <c r="M59" s="106">
        <v>36</v>
      </c>
      <c r="N59" s="106">
        <v>54.1</v>
      </c>
      <c r="O59" s="125" t="s">
        <v>31</v>
      </c>
      <c r="P59" s="106">
        <v>29.5</v>
      </c>
      <c r="Q59" s="106">
        <v>29.1</v>
      </c>
      <c r="R59" s="106">
        <v>51</v>
      </c>
      <c r="S59" s="106" t="s">
        <v>31</v>
      </c>
      <c r="T59" s="113" t="s">
        <v>31</v>
      </c>
      <c r="U59" s="113">
        <v>30</v>
      </c>
      <c r="V59" s="113">
        <v>30.3</v>
      </c>
      <c r="W59" s="113">
        <v>53.2</v>
      </c>
      <c r="X59" s="113" t="s">
        <v>31</v>
      </c>
      <c r="Y59" s="115" t="s">
        <v>31</v>
      </c>
      <c r="Z59" s="115">
        <v>22.1</v>
      </c>
      <c r="AA59" s="115">
        <v>35.5</v>
      </c>
      <c r="AB59" s="115">
        <v>36</v>
      </c>
      <c r="AC59" s="114">
        <v>29.4</v>
      </c>
      <c r="AD59" s="120">
        <v>30.2</v>
      </c>
    </row>
    <row r="60" spans="1:30" s="74" customFormat="1" ht="30" customHeight="1">
      <c r="A60" s="181" t="s">
        <v>57</v>
      </c>
      <c r="B60" s="73" t="s">
        <v>53</v>
      </c>
      <c r="C60" s="103" t="s">
        <v>31</v>
      </c>
      <c r="D60" s="103">
        <v>3199</v>
      </c>
      <c r="E60" s="103">
        <v>3176</v>
      </c>
      <c r="F60" s="126">
        <v>3553</v>
      </c>
      <c r="G60" s="103">
        <v>4510</v>
      </c>
      <c r="H60" s="103">
        <v>3542</v>
      </c>
      <c r="I60" s="103">
        <v>3216</v>
      </c>
      <c r="J60" s="126">
        <v>3669</v>
      </c>
      <c r="K60" s="103" t="s">
        <v>31</v>
      </c>
      <c r="L60" s="103">
        <v>3766</v>
      </c>
      <c r="M60" s="103">
        <v>3415</v>
      </c>
      <c r="N60" s="126">
        <v>1563</v>
      </c>
      <c r="O60" s="103" t="s">
        <v>31</v>
      </c>
      <c r="P60" s="103">
        <v>3596</v>
      </c>
      <c r="Q60" s="103">
        <v>3494</v>
      </c>
      <c r="R60" s="126">
        <v>3253</v>
      </c>
      <c r="S60" s="112">
        <v>3582</v>
      </c>
      <c r="T60" s="103" t="s">
        <v>31</v>
      </c>
      <c r="U60" s="103">
        <v>3582</v>
      </c>
      <c r="V60" s="103">
        <v>3447</v>
      </c>
      <c r="W60" s="103">
        <v>3255</v>
      </c>
      <c r="X60" s="103">
        <v>3736</v>
      </c>
      <c r="Y60" s="103" t="s">
        <v>31</v>
      </c>
      <c r="Z60" s="103">
        <v>3280</v>
      </c>
      <c r="AA60" s="103">
        <v>3432</v>
      </c>
      <c r="AB60" s="103">
        <v>3465</v>
      </c>
      <c r="AC60" s="112">
        <v>3511</v>
      </c>
      <c r="AD60" s="119">
        <v>3481</v>
      </c>
    </row>
    <row r="61" spans="1:30" ht="30" customHeight="1">
      <c r="A61" s="182"/>
      <c r="B61" s="39" t="s">
        <v>55</v>
      </c>
      <c r="C61" s="106" t="s">
        <v>31</v>
      </c>
      <c r="D61" s="106">
        <v>47</v>
      </c>
      <c r="E61" s="106">
        <v>41.5</v>
      </c>
      <c r="F61" s="127">
        <v>58</v>
      </c>
      <c r="G61" s="106">
        <v>27</v>
      </c>
      <c r="H61" s="106">
        <v>68.3</v>
      </c>
      <c r="I61" s="106">
        <v>56</v>
      </c>
      <c r="J61" s="127">
        <v>54.6</v>
      </c>
      <c r="K61" s="106" t="s">
        <v>31</v>
      </c>
      <c r="L61" s="106">
        <v>41.4</v>
      </c>
      <c r="M61" s="106">
        <v>52.2</v>
      </c>
      <c r="N61" s="127">
        <v>12.5</v>
      </c>
      <c r="O61" s="106" t="s">
        <v>31</v>
      </c>
      <c r="P61" s="106">
        <v>51.5</v>
      </c>
      <c r="Q61" s="106">
        <v>54.8</v>
      </c>
      <c r="R61" s="127">
        <v>31.7</v>
      </c>
      <c r="S61" s="125">
        <v>39.5</v>
      </c>
      <c r="T61" s="113" t="s">
        <v>31</v>
      </c>
      <c r="U61" s="113">
        <v>51.9</v>
      </c>
      <c r="V61" s="113">
        <v>53</v>
      </c>
      <c r="W61" s="128">
        <v>35.700000000000003</v>
      </c>
      <c r="X61" s="128">
        <v>38.700000000000003</v>
      </c>
      <c r="Y61" s="115" t="s">
        <v>31</v>
      </c>
      <c r="Z61" s="115">
        <v>44.3</v>
      </c>
      <c r="AA61" s="115">
        <v>62.6</v>
      </c>
      <c r="AB61" s="115">
        <v>47.5</v>
      </c>
      <c r="AC61" s="114">
        <v>51.5</v>
      </c>
      <c r="AD61" s="120">
        <v>51</v>
      </c>
    </row>
    <row r="62" spans="1:30" s="74" customFormat="1" ht="30" customHeight="1">
      <c r="A62" s="79" t="s">
        <v>58</v>
      </c>
      <c r="B62" s="73" t="s">
        <v>53</v>
      </c>
      <c r="C62" s="103">
        <v>2246</v>
      </c>
      <c r="D62" s="103">
        <v>2239</v>
      </c>
      <c r="E62" s="103">
        <v>3151</v>
      </c>
      <c r="F62" s="103">
        <v>3553</v>
      </c>
      <c r="G62" s="103">
        <v>4510</v>
      </c>
      <c r="H62" s="103">
        <v>2569</v>
      </c>
      <c r="I62" s="103">
        <v>2920</v>
      </c>
      <c r="J62" s="103">
        <v>3485</v>
      </c>
      <c r="K62" s="103">
        <v>2510</v>
      </c>
      <c r="L62" s="103">
        <v>2992</v>
      </c>
      <c r="M62" s="103">
        <v>3128</v>
      </c>
      <c r="N62" s="103">
        <v>2531</v>
      </c>
      <c r="O62" s="103">
        <v>1453</v>
      </c>
      <c r="P62" s="103">
        <v>3384</v>
      </c>
      <c r="Q62" s="103">
        <v>3366</v>
      </c>
      <c r="R62" s="103">
        <v>3367</v>
      </c>
      <c r="S62" s="103">
        <v>3275</v>
      </c>
      <c r="T62" s="103">
        <v>2246</v>
      </c>
      <c r="U62" s="103">
        <v>3162</v>
      </c>
      <c r="V62" s="103">
        <v>3307</v>
      </c>
      <c r="W62" s="103">
        <v>3278</v>
      </c>
      <c r="X62" s="103">
        <v>3162</v>
      </c>
      <c r="Y62" s="103">
        <v>2246</v>
      </c>
      <c r="Z62" s="103">
        <v>2421</v>
      </c>
      <c r="AA62" s="103">
        <v>2622</v>
      </c>
      <c r="AB62" s="103">
        <v>3009</v>
      </c>
      <c r="AC62" s="112">
        <v>3378</v>
      </c>
      <c r="AD62" s="119">
        <v>3193</v>
      </c>
    </row>
    <row r="63" spans="1:30" ht="30" customHeight="1">
      <c r="A63" s="21"/>
      <c r="B63" s="39" t="s">
        <v>55</v>
      </c>
      <c r="C63" s="106">
        <v>100</v>
      </c>
      <c r="D63" s="106">
        <v>101.8</v>
      </c>
      <c r="E63" s="106">
        <v>41.5</v>
      </c>
      <c r="F63" s="106">
        <v>58</v>
      </c>
      <c r="G63" s="106">
        <v>27</v>
      </c>
      <c r="H63" s="106">
        <v>98</v>
      </c>
      <c r="I63" s="106">
        <v>68.599999999999994</v>
      </c>
      <c r="J63" s="106">
        <v>62</v>
      </c>
      <c r="K63" s="106">
        <v>109.4</v>
      </c>
      <c r="L63" s="106">
        <v>94.9</v>
      </c>
      <c r="M63" s="106">
        <v>76.7</v>
      </c>
      <c r="N63" s="106">
        <v>52.7</v>
      </c>
      <c r="O63" s="106">
        <v>47.1</v>
      </c>
      <c r="P63" s="106">
        <v>71.2</v>
      </c>
      <c r="Q63" s="106">
        <v>52.7</v>
      </c>
      <c r="R63" s="106">
        <v>37.1</v>
      </c>
      <c r="S63" s="106">
        <v>30.6</v>
      </c>
      <c r="T63" s="129">
        <v>100</v>
      </c>
      <c r="U63" s="129">
        <v>93.3</v>
      </c>
      <c r="V63" s="129">
        <v>60.6</v>
      </c>
      <c r="W63" s="129">
        <v>43.9</v>
      </c>
      <c r="X63" s="129">
        <v>40.6</v>
      </c>
      <c r="Y63" s="129">
        <v>100</v>
      </c>
      <c r="Z63" s="129">
        <v>101.5</v>
      </c>
      <c r="AA63" s="129">
        <v>97.7</v>
      </c>
      <c r="AB63" s="129">
        <v>94</v>
      </c>
      <c r="AC63" s="130">
        <v>67.8</v>
      </c>
      <c r="AD63" s="131">
        <v>94.3</v>
      </c>
    </row>
    <row r="64" spans="1:30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61"/>
      <c r="AD64" s="41"/>
    </row>
    <row r="65" spans="3:30"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61"/>
      <c r="AD65" s="41"/>
    </row>
    <row r="66" spans="3:30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61"/>
      <c r="AD66" s="41"/>
    </row>
    <row r="67" spans="3:30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61"/>
      <c r="AD67" s="41"/>
    </row>
    <row r="68" spans="3:30"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61"/>
      <c r="AD68" s="41"/>
    </row>
    <row r="69" spans="3:30"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61"/>
      <c r="AD69" s="41"/>
    </row>
    <row r="70" spans="3:30"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61"/>
      <c r="AD70" s="41"/>
    </row>
    <row r="71" spans="3:30"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61"/>
      <c r="AD71" s="41"/>
    </row>
    <row r="72" spans="3:30"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61"/>
      <c r="AD72" s="41"/>
    </row>
    <row r="73" spans="3:30"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61"/>
      <c r="AD73" s="41"/>
    </row>
    <row r="74" spans="3:30"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61"/>
      <c r="AD74" s="41"/>
    </row>
    <row r="75" spans="3:30"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61"/>
      <c r="AD75" s="41"/>
    </row>
    <row r="76" spans="3:30"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61"/>
      <c r="AD76" s="41"/>
    </row>
    <row r="77" spans="3:30"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61"/>
      <c r="AD77" s="41"/>
    </row>
    <row r="78" spans="3:30"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61"/>
      <c r="AD78" s="41"/>
    </row>
    <row r="79" spans="3:30"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61"/>
      <c r="AD79" s="41"/>
    </row>
    <row r="80" spans="3:30"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61"/>
      <c r="AD80" s="41"/>
    </row>
    <row r="81" spans="3:30"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61"/>
      <c r="AD81" s="41"/>
    </row>
    <row r="82" spans="3:30"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61"/>
      <c r="AD82" s="41"/>
    </row>
    <row r="83" spans="3:30"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61"/>
      <c r="AD83" s="41"/>
    </row>
    <row r="84" spans="3:30"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61"/>
      <c r="AD84" s="41"/>
    </row>
    <row r="85" spans="3:30"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61"/>
      <c r="AD85" s="41"/>
    </row>
    <row r="86" spans="3:30"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61"/>
      <c r="AD86" s="41"/>
    </row>
    <row r="87" spans="3:30"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61"/>
      <c r="AD87" s="41"/>
    </row>
    <row r="88" spans="3:30"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61"/>
      <c r="AD88" s="41"/>
    </row>
    <row r="89" spans="3:30"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61"/>
      <c r="AD89" s="41"/>
    </row>
    <row r="90" spans="3:30"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61"/>
      <c r="AD90" s="41"/>
    </row>
    <row r="91" spans="3:30"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61"/>
      <c r="AD91" s="41"/>
    </row>
    <row r="92" spans="3:30"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61"/>
      <c r="AD92" s="41"/>
    </row>
  </sheetData>
  <mergeCells count="36">
    <mergeCell ref="AD32:AD33"/>
    <mergeCell ref="T30:X30"/>
    <mergeCell ref="L32:O32"/>
    <mergeCell ref="P32:S32"/>
    <mergeCell ref="AC32:AC33"/>
    <mergeCell ref="Y30:Y31"/>
    <mergeCell ref="Y32:Y33"/>
    <mergeCell ref="Z32:Z33"/>
    <mergeCell ref="AA32:AA33"/>
    <mergeCell ref="AB32:AB33"/>
    <mergeCell ref="AD7:AD8"/>
    <mergeCell ref="A19:B19"/>
    <mergeCell ref="D7:G7"/>
    <mergeCell ref="Z7:Z8"/>
    <mergeCell ref="H7:K7"/>
    <mergeCell ref="L7:O7"/>
    <mergeCell ref="P7:S7"/>
    <mergeCell ref="AC7:AC8"/>
    <mergeCell ref="AA7:AA8"/>
    <mergeCell ref="AB7:AB8"/>
    <mergeCell ref="A60:A61"/>
    <mergeCell ref="Y7:Y8"/>
    <mergeCell ref="Y5:Y6"/>
    <mergeCell ref="C4:C8"/>
    <mergeCell ref="T7:T8"/>
    <mergeCell ref="T5:X5"/>
    <mergeCell ref="U7:X7"/>
    <mergeCell ref="A20:B20"/>
    <mergeCell ref="A21:B21"/>
    <mergeCell ref="A23:B23"/>
    <mergeCell ref="A58:A59"/>
    <mergeCell ref="U32:X32"/>
    <mergeCell ref="D32:G32"/>
    <mergeCell ref="H32:K32"/>
    <mergeCell ref="A54:A55"/>
    <mergeCell ref="A56:A57"/>
  </mergeCells>
  <phoneticPr fontId="7"/>
  <printOptions horizontalCentered="1" verticalCentered="1"/>
  <pageMargins left="0.39370078740157483" right="0.39370078740157483" top="0.39370078740157483" bottom="0.39370078740157483" header="0.70866141732283472" footer="0.27559055118110237"/>
  <pageSetup paperSize="9" scale="44" fitToHeight="2" orientation="landscape" blackAndWhite="1" r:id="rId1"/>
  <headerFooter alignWithMargins="0"/>
  <rowBreaks count="2" manualBreakCount="2">
    <brk id="23" max="16383" man="1"/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Z56"/>
  <sheetViews>
    <sheetView view="pageBreakPreview" zoomScale="85" zoomScaleNormal="100" zoomScaleSheetLayoutView="85" workbookViewId="0"/>
  </sheetViews>
  <sheetFormatPr defaultColWidth="9" defaultRowHeight="12.95"/>
  <cols>
    <col min="1" max="11" width="9" style="51"/>
    <col min="12" max="12" width="2.140625" style="53" bestFit="1" customWidth="1"/>
    <col min="13" max="13" width="12.42578125" style="53" customWidth="1"/>
    <col min="14" max="14" width="18.140625" style="51" customWidth="1"/>
    <col min="15" max="15" width="20.42578125" style="51" customWidth="1"/>
    <col min="16" max="16" width="18.140625" style="51" customWidth="1"/>
    <col min="17" max="17" width="19.140625" style="51" customWidth="1"/>
    <col min="18" max="18" width="17.140625" style="51" customWidth="1"/>
    <col min="19" max="19" width="16.42578125" style="51" customWidth="1"/>
    <col min="20" max="26" width="15" style="51" customWidth="1"/>
    <col min="27" max="16384" width="9" style="51"/>
  </cols>
  <sheetData>
    <row r="4" spans="12:26">
      <c r="M4" s="151" t="s">
        <v>59</v>
      </c>
      <c r="N4" s="152" t="s">
        <v>60</v>
      </c>
      <c r="O4" s="153" t="s">
        <v>61</v>
      </c>
      <c r="P4" s="153" t="s">
        <v>62</v>
      </c>
      <c r="Q4" s="153" t="s">
        <v>63</v>
      </c>
      <c r="R4" s="153" t="s">
        <v>64</v>
      </c>
      <c r="S4" s="154" t="s">
        <v>65</v>
      </c>
      <c r="T4" s="152" t="s">
        <v>66</v>
      </c>
      <c r="U4" s="153" t="s">
        <v>67</v>
      </c>
      <c r="V4" s="153" t="s">
        <v>68</v>
      </c>
      <c r="W4" s="153" t="s">
        <v>69</v>
      </c>
      <c r="X4" s="153" t="s">
        <v>70</v>
      </c>
      <c r="Y4" s="154" t="s">
        <v>71</v>
      </c>
      <c r="Z4" s="53"/>
    </row>
    <row r="5" spans="12:26">
      <c r="M5" s="150" t="s">
        <v>72</v>
      </c>
      <c r="N5" s="159">
        <f>N15</f>
        <v>2246</v>
      </c>
      <c r="O5" s="155" t="str">
        <f>O18</f>
        <v>-</v>
      </c>
      <c r="P5" s="155" t="str">
        <f>P21</f>
        <v>-</v>
      </c>
      <c r="Q5" s="155" t="str">
        <f>Q24</f>
        <v>-</v>
      </c>
      <c r="R5" s="155" t="str">
        <f>R27</f>
        <v>-</v>
      </c>
      <c r="S5" s="156" t="str">
        <f>S30</f>
        <v>-</v>
      </c>
      <c r="T5" s="160">
        <f>N16</f>
        <v>100</v>
      </c>
      <c r="U5" s="178" t="str">
        <f>O19</f>
        <v>-</v>
      </c>
      <c r="V5" s="178" t="str">
        <f>P22</f>
        <v>-</v>
      </c>
      <c r="W5" s="178" t="str">
        <f>Q25</f>
        <v>-</v>
      </c>
      <c r="X5" s="178" t="str">
        <f>R28</f>
        <v>-</v>
      </c>
      <c r="Y5" s="179" t="str">
        <f>S31</f>
        <v>-</v>
      </c>
      <c r="Z5" s="53"/>
    </row>
    <row r="6" spans="12:26">
      <c r="L6" s="53">
        <v>1</v>
      </c>
      <c r="M6" s="148" t="s">
        <v>73</v>
      </c>
      <c r="N6" s="161">
        <f>O15</f>
        <v>2889</v>
      </c>
      <c r="O6" s="162">
        <f>P18</f>
        <v>3197</v>
      </c>
      <c r="P6" s="162">
        <f>Q21</f>
        <v>3369</v>
      </c>
      <c r="Q6" s="162">
        <f>R24</f>
        <v>3295</v>
      </c>
      <c r="R6" s="157">
        <f>S27</f>
        <v>3457</v>
      </c>
      <c r="S6" s="158">
        <f>T30</f>
        <v>3582</v>
      </c>
      <c r="T6" s="163">
        <f>O16</f>
        <v>97.5</v>
      </c>
      <c r="U6" s="164">
        <f>P19</f>
        <v>77.599999999999994</v>
      </c>
      <c r="V6" s="164">
        <f>Q22</f>
        <v>55.6</v>
      </c>
      <c r="W6" s="164">
        <f>R25</f>
        <v>38</v>
      </c>
      <c r="X6" s="164">
        <f>S28</f>
        <v>30</v>
      </c>
      <c r="Y6" s="166">
        <f>T31</f>
        <v>51.9</v>
      </c>
      <c r="Z6" s="53"/>
    </row>
    <row r="7" spans="12:26">
      <c r="L7" s="53">
        <v>2</v>
      </c>
      <c r="M7" s="148" t="s">
        <v>74</v>
      </c>
      <c r="N7" s="161">
        <f>P15</f>
        <v>3204</v>
      </c>
      <c r="O7" s="162">
        <f>Q18</f>
        <v>3220</v>
      </c>
      <c r="P7" s="162">
        <f>R21</f>
        <v>3184</v>
      </c>
      <c r="Q7" s="162">
        <f>S24</f>
        <v>3391</v>
      </c>
      <c r="R7" s="162">
        <f>T27</f>
        <v>3665</v>
      </c>
      <c r="S7" s="165">
        <f>U30</f>
        <v>3447</v>
      </c>
      <c r="T7" s="163">
        <f>P16</f>
        <v>73.5</v>
      </c>
      <c r="U7" s="164">
        <f>Q19</f>
        <v>51.6</v>
      </c>
      <c r="V7" s="164">
        <f>R22</f>
        <v>38.4</v>
      </c>
      <c r="W7" s="164">
        <f>S25</f>
        <v>34.4</v>
      </c>
      <c r="X7" s="164">
        <f>T28</f>
        <v>30.3</v>
      </c>
      <c r="Y7" s="166">
        <f>U31</f>
        <v>53</v>
      </c>
      <c r="Z7" s="53"/>
    </row>
    <row r="8" spans="12:26">
      <c r="L8" s="53">
        <v>3</v>
      </c>
      <c r="M8" s="148" t="s">
        <v>75</v>
      </c>
      <c r="N8" s="161">
        <f>Q15</f>
        <v>3501</v>
      </c>
      <c r="O8" s="162">
        <f>R18</f>
        <v>3302</v>
      </c>
      <c r="P8" s="162">
        <f>S21</f>
        <v>2750</v>
      </c>
      <c r="Q8" s="162">
        <f>T24</f>
        <v>2815</v>
      </c>
      <c r="R8" s="162">
        <f>U27</f>
        <v>3387</v>
      </c>
      <c r="S8" s="165">
        <f>V30</f>
        <v>3255</v>
      </c>
      <c r="T8" s="163">
        <f>Q16</f>
        <v>49.9</v>
      </c>
      <c r="U8" s="164">
        <f>R19</f>
        <v>63.1</v>
      </c>
      <c r="V8" s="164">
        <f>S22</f>
        <v>37.700000000000003</v>
      </c>
      <c r="W8" s="164">
        <f>T25</f>
        <v>65</v>
      </c>
      <c r="X8" s="164">
        <f>U28</f>
        <v>53.2</v>
      </c>
      <c r="Y8" s="166">
        <f>V31</f>
        <v>35.700000000000003</v>
      </c>
      <c r="Z8" s="53"/>
    </row>
    <row r="9" spans="12:26">
      <c r="L9" s="53">
        <v>4</v>
      </c>
      <c r="M9" s="149" t="s">
        <v>76</v>
      </c>
      <c r="N9" s="167">
        <f>R15</f>
        <v>2377</v>
      </c>
      <c r="O9" s="168">
        <f>S18</f>
        <v>3110</v>
      </c>
      <c r="P9" s="168">
        <f>T21</f>
        <v>1446</v>
      </c>
      <c r="Q9" s="168" t="str">
        <f>U24</f>
        <v>-</v>
      </c>
      <c r="R9" s="168" t="str">
        <f>V27</f>
        <v>-</v>
      </c>
      <c r="S9" s="169">
        <f>W30</f>
        <v>3736</v>
      </c>
      <c r="T9" s="170">
        <f>R16</f>
        <v>45.6</v>
      </c>
      <c r="U9" s="171">
        <f>S19</f>
        <v>56.4</v>
      </c>
      <c r="V9" s="171">
        <f>T22</f>
        <v>6.8</v>
      </c>
      <c r="W9" s="171" t="str">
        <f>U25</f>
        <v>-</v>
      </c>
      <c r="X9" s="171" t="str">
        <f>V28</f>
        <v>-</v>
      </c>
      <c r="Y9" s="172">
        <f>W31</f>
        <v>38.700000000000003</v>
      </c>
      <c r="Z9" s="53"/>
    </row>
    <row r="13" spans="12:26">
      <c r="M13" s="51"/>
    </row>
    <row r="14" spans="12:26">
      <c r="M14" s="51"/>
    </row>
    <row r="15" spans="12:26">
      <c r="M15" s="210" t="s">
        <v>77</v>
      </c>
      <c r="N15" s="173">
        <f>全事業・表!T34</f>
        <v>2246</v>
      </c>
      <c r="O15" s="173">
        <f>全事業・表!U34</f>
        <v>2889</v>
      </c>
      <c r="P15" s="173">
        <f>全事業・表!V34</f>
        <v>3204</v>
      </c>
      <c r="Q15" s="173">
        <f>全事業・表!W34</f>
        <v>3501</v>
      </c>
      <c r="R15" s="174">
        <f>全事業・表!X34</f>
        <v>2377</v>
      </c>
      <c r="S15" s="53"/>
      <c r="T15" s="53"/>
      <c r="U15" s="53"/>
      <c r="V15" s="53"/>
      <c r="W15" s="53"/>
    </row>
    <row r="16" spans="12:26">
      <c r="M16" s="211"/>
      <c r="N16" s="175">
        <f>全事業・表!T35</f>
        <v>100</v>
      </c>
      <c r="O16" s="175">
        <f>全事業・表!U35</f>
        <v>97.5</v>
      </c>
      <c r="P16" s="175">
        <f>全事業・表!V35</f>
        <v>73.5</v>
      </c>
      <c r="Q16" s="175">
        <f>全事業・表!W35</f>
        <v>49.9</v>
      </c>
      <c r="R16" s="176">
        <f>全事業・表!X35</f>
        <v>45.6</v>
      </c>
      <c r="S16" s="53"/>
      <c r="T16" s="53"/>
      <c r="U16" s="53"/>
      <c r="V16" s="53"/>
      <c r="W16" s="53"/>
    </row>
    <row r="17" spans="13:23"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3:23">
      <c r="M18" s="212"/>
      <c r="N18" s="210" t="s">
        <v>78</v>
      </c>
      <c r="O18" s="173" t="str">
        <f>全事業・表!T48</f>
        <v>-</v>
      </c>
      <c r="P18" s="173">
        <f>全事業・表!U48</f>
        <v>3197</v>
      </c>
      <c r="Q18" s="173">
        <f>全事業・表!V48</f>
        <v>3220</v>
      </c>
      <c r="R18" s="173">
        <f>全事業・表!W48</f>
        <v>3302</v>
      </c>
      <c r="S18" s="174">
        <f>全事業・表!X48</f>
        <v>3110</v>
      </c>
      <c r="T18" s="53"/>
      <c r="U18" s="53"/>
      <c r="V18" s="53"/>
      <c r="W18" s="53"/>
    </row>
    <row r="19" spans="13:23">
      <c r="M19" s="212"/>
      <c r="N19" s="211"/>
      <c r="O19" s="177" t="str">
        <f>全事業・表!T49</f>
        <v>-</v>
      </c>
      <c r="P19" s="175">
        <f>全事業・表!U49</f>
        <v>77.599999999999994</v>
      </c>
      <c r="Q19" s="175">
        <f>全事業・表!V49</f>
        <v>51.6</v>
      </c>
      <c r="R19" s="175">
        <f>全事業・表!W49</f>
        <v>63.1</v>
      </c>
      <c r="S19" s="176">
        <f>全事業・表!X49</f>
        <v>56.4</v>
      </c>
      <c r="T19" s="53"/>
      <c r="U19" s="53"/>
      <c r="V19" s="53"/>
      <c r="W19" s="53"/>
    </row>
    <row r="20" spans="13:23"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spans="13:23">
      <c r="M21" s="212"/>
      <c r="N21" s="53"/>
      <c r="O21" s="210" t="s">
        <v>79</v>
      </c>
      <c r="P21" s="173" t="str">
        <f>全事業・表!T54</f>
        <v>-</v>
      </c>
      <c r="Q21" s="173">
        <f>全事業・表!U54</f>
        <v>3369</v>
      </c>
      <c r="R21" s="173">
        <f>全事業・表!V54</f>
        <v>3184</v>
      </c>
      <c r="S21" s="173">
        <f>全事業・表!W54</f>
        <v>2750</v>
      </c>
      <c r="T21" s="174">
        <f>全事業・表!X54</f>
        <v>1446</v>
      </c>
      <c r="U21" s="53"/>
      <c r="V21" s="53"/>
      <c r="W21" s="53"/>
    </row>
    <row r="22" spans="13:23">
      <c r="M22" s="212"/>
      <c r="N22" s="53"/>
      <c r="O22" s="211"/>
      <c r="P22" s="177" t="str">
        <f>全事業・表!T55</f>
        <v>-</v>
      </c>
      <c r="Q22" s="175">
        <f>全事業・表!U55</f>
        <v>55.6</v>
      </c>
      <c r="R22" s="175">
        <f>全事業・表!V55</f>
        <v>38.4</v>
      </c>
      <c r="S22" s="175">
        <f>全事業・表!W55</f>
        <v>37.700000000000003</v>
      </c>
      <c r="T22" s="176">
        <f>全事業・表!X55</f>
        <v>6.8</v>
      </c>
      <c r="U22" s="53"/>
      <c r="V22" s="53"/>
      <c r="W22" s="53"/>
    </row>
    <row r="23" spans="13:23">
      <c r="N23" s="53"/>
      <c r="O23" s="53"/>
      <c r="P23" s="53"/>
      <c r="Q23" s="53"/>
      <c r="R23" s="53"/>
      <c r="S23" s="53"/>
      <c r="T23" s="53"/>
      <c r="U23" s="53"/>
      <c r="V23" s="53"/>
      <c r="W23" s="53"/>
    </row>
    <row r="24" spans="13:23">
      <c r="N24" s="53"/>
      <c r="O24" s="53"/>
      <c r="P24" s="210" t="s">
        <v>80</v>
      </c>
      <c r="Q24" s="173" t="str">
        <f>全事業・表!T56</f>
        <v>-</v>
      </c>
      <c r="R24" s="173">
        <f>全事業・表!U56</f>
        <v>3295</v>
      </c>
      <c r="S24" s="173">
        <f>全事業・表!V56</f>
        <v>3391</v>
      </c>
      <c r="T24" s="173">
        <f>全事業・表!W56</f>
        <v>2815</v>
      </c>
      <c r="U24" s="174" t="str">
        <f>全事業・表!X56</f>
        <v>-</v>
      </c>
      <c r="V24" s="53"/>
      <c r="W24" s="53"/>
    </row>
    <row r="25" spans="13:23">
      <c r="N25" s="53"/>
      <c r="O25" s="53"/>
      <c r="P25" s="211"/>
      <c r="Q25" s="177" t="str">
        <f>全事業・表!T57</f>
        <v>-</v>
      </c>
      <c r="R25" s="175">
        <f>全事業・表!U57</f>
        <v>38</v>
      </c>
      <c r="S25" s="175">
        <f>全事業・表!V57</f>
        <v>34.4</v>
      </c>
      <c r="T25" s="175">
        <f>全事業・表!W57</f>
        <v>65</v>
      </c>
      <c r="U25" s="176" t="str">
        <f>全事業・表!X57</f>
        <v>-</v>
      </c>
      <c r="V25" s="53"/>
      <c r="W25" s="53"/>
    </row>
    <row r="26" spans="13:23"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3:23">
      <c r="N27" s="53"/>
      <c r="O27" s="53"/>
      <c r="P27" s="53"/>
      <c r="Q27" s="210" t="s">
        <v>81</v>
      </c>
      <c r="R27" s="173" t="str">
        <f>全事業・表!T58</f>
        <v>-</v>
      </c>
      <c r="S27" s="173">
        <f>全事業・表!U58</f>
        <v>3457</v>
      </c>
      <c r="T27" s="173">
        <f>全事業・表!V58</f>
        <v>3665</v>
      </c>
      <c r="U27" s="173">
        <f>全事業・表!W58</f>
        <v>3387</v>
      </c>
      <c r="V27" s="174" t="str">
        <f>全事業・表!X58</f>
        <v>-</v>
      </c>
      <c r="W27" s="53"/>
    </row>
    <row r="28" spans="13:23">
      <c r="N28" s="53"/>
      <c r="O28" s="53"/>
      <c r="P28" s="53"/>
      <c r="Q28" s="211"/>
      <c r="R28" s="177" t="str">
        <f>全事業・表!T59</f>
        <v>-</v>
      </c>
      <c r="S28" s="175">
        <f>全事業・表!U59</f>
        <v>30</v>
      </c>
      <c r="T28" s="175">
        <f>全事業・表!V59</f>
        <v>30.3</v>
      </c>
      <c r="U28" s="175">
        <f>全事業・表!W59</f>
        <v>53.2</v>
      </c>
      <c r="V28" s="176" t="str">
        <f>全事業・表!X59</f>
        <v>-</v>
      </c>
      <c r="W28" s="53"/>
    </row>
    <row r="29" spans="13:23"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3:23">
      <c r="N30" s="53"/>
      <c r="O30" s="53"/>
      <c r="P30" s="53"/>
      <c r="Q30" s="53"/>
      <c r="R30" s="210" t="s">
        <v>82</v>
      </c>
      <c r="S30" s="173" t="str">
        <f>全事業・表!T60</f>
        <v>-</v>
      </c>
      <c r="T30" s="173">
        <f>全事業・表!U60</f>
        <v>3582</v>
      </c>
      <c r="U30" s="173">
        <f>全事業・表!V60</f>
        <v>3447</v>
      </c>
      <c r="V30" s="173">
        <f>全事業・表!W60</f>
        <v>3255</v>
      </c>
      <c r="W30" s="174">
        <f>全事業・表!X60</f>
        <v>3736</v>
      </c>
    </row>
    <row r="31" spans="13:23">
      <c r="N31" s="53"/>
      <c r="O31" s="53"/>
      <c r="P31" s="53"/>
      <c r="Q31" s="53"/>
      <c r="R31" s="211"/>
      <c r="S31" s="177" t="str">
        <f>全事業・表!T61</f>
        <v>-</v>
      </c>
      <c r="T31" s="175">
        <f>全事業・表!U61</f>
        <v>51.9</v>
      </c>
      <c r="U31" s="175">
        <f>全事業・表!V61</f>
        <v>53</v>
      </c>
      <c r="V31" s="175">
        <f>全事業・表!W61</f>
        <v>35.700000000000003</v>
      </c>
      <c r="W31" s="176">
        <f>全事業・表!X61</f>
        <v>38.700000000000003</v>
      </c>
    </row>
    <row r="56" spans="1:1">
      <c r="A56" s="53"/>
    </row>
  </sheetData>
  <mergeCells count="8">
    <mergeCell ref="Q27:Q28"/>
    <mergeCell ref="R30:R31"/>
    <mergeCell ref="M15:M16"/>
    <mergeCell ref="M18:M19"/>
    <mergeCell ref="M21:M22"/>
    <mergeCell ref="N18:N19"/>
    <mergeCell ref="O21:O22"/>
    <mergeCell ref="P24:P25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horizontalDpi="4294967292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28"/>
  <sheetViews>
    <sheetView view="pageBreakPreview" zoomScaleNormal="80" zoomScaleSheetLayoutView="100" workbookViewId="0"/>
  </sheetViews>
  <sheetFormatPr defaultColWidth="9" defaultRowHeight="12.95"/>
  <cols>
    <col min="1" max="1" width="20.5703125" style="45" customWidth="1"/>
    <col min="2" max="7" width="10.5703125" style="45" customWidth="1"/>
    <col min="8" max="8" width="9" style="45"/>
    <col min="9" max="9" width="12.85546875" style="45" bestFit="1" customWidth="1"/>
    <col min="10" max="10" width="19.42578125" style="45" bestFit="1" customWidth="1"/>
    <col min="11" max="11" width="15.140625" style="45" bestFit="1" customWidth="1"/>
    <col min="12" max="12" width="19.42578125" style="45" bestFit="1" customWidth="1"/>
    <col min="13" max="15" width="19.85546875" style="45" customWidth="1"/>
    <col min="16" max="16" width="8.42578125" style="45" customWidth="1"/>
    <col min="17" max="18" width="13.42578125" style="45" customWidth="1"/>
    <col min="19" max="16384" width="9" style="45"/>
  </cols>
  <sheetData>
    <row r="1" spans="1:9" ht="16.5">
      <c r="A1" s="42" t="s">
        <v>83</v>
      </c>
      <c r="B1" s="43"/>
      <c r="C1" s="44"/>
      <c r="D1" s="44"/>
      <c r="E1" s="44"/>
      <c r="F1" s="44"/>
      <c r="G1" s="44"/>
      <c r="H1" s="227"/>
      <c r="I1" s="227"/>
    </row>
    <row r="2" spans="1:9">
      <c r="A2" s="44"/>
      <c r="B2" s="44"/>
      <c r="C2" s="44"/>
      <c r="D2" s="44"/>
      <c r="E2" s="44"/>
      <c r="F2" s="44"/>
      <c r="G2" s="44"/>
      <c r="H2" s="227"/>
      <c r="I2" s="227"/>
    </row>
    <row r="3" spans="1:9">
      <c r="A3" s="43" t="s">
        <v>84</v>
      </c>
      <c r="B3" s="43"/>
      <c r="C3" s="44"/>
      <c r="D3" s="44"/>
      <c r="E3" s="2"/>
      <c r="F3" s="44"/>
      <c r="G3" s="4" t="s">
        <v>2</v>
      </c>
      <c r="H3" s="227"/>
      <c r="I3" s="227"/>
    </row>
    <row r="4" spans="1:9" ht="30" customHeight="1">
      <c r="A4" s="46" t="s">
        <v>85</v>
      </c>
      <c r="B4" s="47" t="s">
        <v>86</v>
      </c>
      <c r="C4" s="48" t="s">
        <v>87</v>
      </c>
      <c r="D4" s="48" t="s">
        <v>88</v>
      </c>
      <c r="E4" s="48" t="s">
        <v>89</v>
      </c>
      <c r="F4" s="48" t="s">
        <v>90</v>
      </c>
      <c r="G4" s="48" t="s">
        <v>91</v>
      </c>
      <c r="H4" s="213"/>
      <c r="I4" s="214"/>
    </row>
    <row r="5" spans="1:9">
      <c r="A5" s="49" t="s">
        <v>92</v>
      </c>
      <c r="B5" s="80">
        <v>21</v>
      </c>
      <c r="C5" s="80">
        <v>2552</v>
      </c>
      <c r="D5" s="80">
        <v>812</v>
      </c>
      <c r="E5" s="80">
        <v>65</v>
      </c>
      <c r="F5" s="80">
        <v>12</v>
      </c>
      <c r="G5" s="80">
        <v>3462</v>
      </c>
      <c r="H5" s="227"/>
      <c r="I5" s="227"/>
    </row>
    <row r="6" spans="1:9">
      <c r="A6" s="2"/>
      <c r="B6" s="34"/>
      <c r="C6" s="34"/>
      <c r="D6" s="34"/>
      <c r="E6" s="34"/>
      <c r="F6" s="34"/>
      <c r="G6" s="44"/>
      <c r="H6" s="227"/>
      <c r="I6" s="227"/>
    </row>
    <row r="7" spans="1:9">
      <c r="A7" s="44"/>
      <c r="B7" s="44"/>
      <c r="C7" s="44"/>
      <c r="D7" s="44"/>
      <c r="E7" s="44"/>
      <c r="F7" s="44"/>
      <c r="G7" s="44"/>
      <c r="H7" s="227"/>
      <c r="I7" s="227"/>
    </row>
    <row r="8" spans="1:9">
      <c r="A8" s="44"/>
      <c r="B8" s="44"/>
      <c r="C8" s="44"/>
      <c r="D8" s="44"/>
      <c r="E8" s="44"/>
      <c r="F8" s="44"/>
      <c r="G8" s="44"/>
      <c r="H8" s="227"/>
      <c r="I8" s="227"/>
    </row>
    <row r="9" spans="1:9">
      <c r="A9" s="44"/>
      <c r="B9" s="44"/>
      <c r="C9" s="44"/>
      <c r="D9" s="44"/>
      <c r="E9" s="44"/>
      <c r="F9" s="44"/>
      <c r="G9" s="44"/>
      <c r="H9" s="227"/>
      <c r="I9" s="227"/>
    </row>
    <row r="10" spans="1:9">
      <c r="A10" s="44"/>
      <c r="B10" s="44"/>
      <c r="C10" s="44"/>
      <c r="D10" s="44"/>
      <c r="E10" s="44"/>
      <c r="F10" s="44"/>
      <c r="G10" s="44"/>
      <c r="H10" s="227"/>
      <c r="I10" s="227"/>
    </row>
    <row r="11" spans="1:9">
      <c r="A11" s="44"/>
      <c r="B11" s="44"/>
      <c r="C11" s="44"/>
      <c r="D11" s="44"/>
      <c r="E11" s="44"/>
      <c r="F11" s="44"/>
      <c r="G11" s="44"/>
      <c r="H11" s="227"/>
      <c r="I11" s="227"/>
    </row>
    <row r="12" spans="1:9">
      <c r="A12" s="44"/>
      <c r="B12" s="44"/>
      <c r="C12" s="44"/>
      <c r="D12" s="44"/>
      <c r="E12" s="44"/>
      <c r="F12" s="44"/>
      <c r="G12" s="44"/>
      <c r="H12" s="227"/>
      <c r="I12" s="227"/>
    </row>
    <row r="13" spans="1:9">
      <c r="A13" s="44"/>
      <c r="B13" s="44"/>
      <c r="C13" s="44"/>
      <c r="D13" s="44"/>
      <c r="E13" s="44"/>
      <c r="F13" s="44"/>
      <c r="G13" s="44"/>
      <c r="H13" s="227"/>
      <c r="I13" s="227"/>
    </row>
    <row r="14" spans="1:9">
      <c r="A14" s="44"/>
      <c r="B14" s="44"/>
      <c r="C14" s="44"/>
      <c r="D14" s="44"/>
      <c r="E14" s="44"/>
      <c r="F14" s="44"/>
      <c r="G14" s="44"/>
      <c r="H14" s="227"/>
      <c r="I14" s="227"/>
    </row>
    <row r="15" spans="1:9">
      <c r="A15" s="44"/>
      <c r="B15" s="44"/>
      <c r="C15" s="44"/>
      <c r="D15" s="44"/>
      <c r="E15" s="44"/>
      <c r="F15" s="44"/>
      <c r="G15" s="44"/>
      <c r="H15" s="227"/>
      <c r="I15" s="227"/>
    </row>
    <row r="16" spans="1:9">
      <c r="A16" s="44"/>
      <c r="B16" s="44"/>
      <c r="C16" s="44"/>
      <c r="D16" s="44"/>
      <c r="E16" s="44"/>
      <c r="F16" s="44"/>
      <c r="G16" s="44"/>
      <c r="H16" s="227"/>
      <c r="I16" s="227"/>
    </row>
    <row r="17" spans="1:9">
      <c r="A17" s="44"/>
      <c r="B17" s="44"/>
      <c r="C17" s="44"/>
      <c r="D17" s="44"/>
      <c r="E17" s="44"/>
      <c r="F17" s="44"/>
      <c r="G17" s="44"/>
      <c r="H17" s="227"/>
      <c r="I17" s="227"/>
    </row>
    <row r="18" spans="1:9">
      <c r="A18" s="44"/>
      <c r="B18" s="44"/>
      <c r="C18" s="44"/>
      <c r="D18" s="44"/>
      <c r="E18" s="44"/>
      <c r="F18" s="44"/>
      <c r="G18" s="44"/>
      <c r="H18" s="227"/>
      <c r="I18" s="227"/>
    </row>
    <row r="19" spans="1:9">
      <c r="A19" s="44"/>
      <c r="B19" s="44"/>
      <c r="C19" s="44"/>
      <c r="D19" s="44"/>
      <c r="E19" s="44"/>
      <c r="F19" s="44"/>
      <c r="G19" s="44"/>
      <c r="H19" s="227"/>
      <c r="I19" s="227"/>
    </row>
    <row r="20" spans="1:9">
      <c r="A20" s="44"/>
      <c r="B20" s="44"/>
      <c r="C20" s="44"/>
      <c r="D20" s="44"/>
      <c r="E20" s="44"/>
      <c r="F20" s="44"/>
      <c r="G20" s="44"/>
      <c r="H20" s="227"/>
      <c r="I20" s="227"/>
    </row>
    <row r="21" spans="1:9">
      <c r="A21" s="44"/>
      <c r="B21" s="44"/>
      <c r="C21" s="44"/>
      <c r="D21" s="44"/>
      <c r="E21" s="44"/>
      <c r="F21" s="44"/>
      <c r="G21" s="44"/>
      <c r="H21" s="227"/>
      <c r="I21" s="227"/>
    </row>
    <row r="22" spans="1:9">
      <c r="A22" s="44"/>
      <c r="B22" s="44"/>
      <c r="C22" s="44"/>
      <c r="D22" s="44"/>
      <c r="E22" s="44"/>
      <c r="F22" s="44"/>
      <c r="G22" s="44"/>
      <c r="H22" s="227"/>
      <c r="I22" s="227"/>
    </row>
    <row r="23" spans="1:9">
      <c r="A23" s="43" t="s">
        <v>93</v>
      </c>
      <c r="B23" s="44"/>
      <c r="C23" s="44"/>
      <c r="D23" s="44"/>
      <c r="E23" s="44"/>
      <c r="F23" s="44"/>
      <c r="G23" s="44"/>
      <c r="H23" s="227"/>
      <c r="I23" s="227"/>
    </row>
    <row r="24" spans="1:9" ht="20.25" customHeight="1">
      <c r="A24" s="46" t="s">
        <v>85</v>
      </c>
      <c r="B24" s="47" t="s">
        <v>86</v>
      </c>
      <c r="C24" s="48" t="s">
        <v>87</v>
      </c>
      <c r="D24" s="48" t="s">
        <v>88</v>
      </c>
      <c r="E24" s="48" t="s">
        <v>89</v>
      </c>
      <c r="F24" s="48" t="s">
        <v>90</v>
      </c>
      <c r="G24" s="48" t="s">
        <v>94</v>
      </c>
      <c r="H24" s="213"/>
      <c r="I24" s="214"/>
    </row>
    <row r="25" spans="1:9" ht="27" customHeight="1">
      <c r="A25" s="50" t="s">
        <v>95</v>
      </c>
      <c r="B25" s="132">
        <v>2246.1904761904761</v>
      </c>
      <c r="C25" s="132">
        <v>3162.3271943573668</v>
      </c>
      <c r="D25" s="132">
        <v>3306.9704433497536</v>
      </c>
      <c r="E25" s="132">
        <v>3277.6</v>
      </c>
      <c r="F25" s="132">
        <v>3162.25</v>
      </c>
      <c r="G25" s="132">
        <v>3192.8596187175044</v>
      </c>
      <c r="H25" s="227"/>
      <c r="I25" s="227"/>
    </row>
    <row r="26" spans="1:9" ht="27" customHeight="1">
      <c r="A26" s="49" t="s">
        <v>96</v>
      </c>
      <c r="B26" s="133">
        <v>99.965764033213389</v>
      </c>
      <c r="C26" s="133">
        <v>93.291149646758356</v>
      </c>
      <c r="D26" s="133">
        <v>60.5563448597673</v>
      </c>
      <c r="E26" s="133">
        <v>43.938267309987218</v>
      </c>
      <c r="F26" s="133">
        <v>40.61469353980732</v>
      </c>
      <c r="G26" s="133">
        <v>94.277750714945469</v>
      </c>
      <c r="H26" s="227"/>
      <c r="I26" s="227"/>
    </row>
    <row r="27" spans="1:9">
      <c r="A27" s="44"/>
      <c r="B27" s="44"/>
      <c r="C27" s="44"/>
      <c r="D27" s="44"/>
      <c r="E27" s="44"/>
      <c r="F27" s="44"/>
      <c r="G27" s="44"/>
      <c r="H27" s="227"/>
      <c r="I27" s="227"/>
    </row>
    <row r="28" spans="1:9">
      <c r="A28" s="44"/>
      <c r="B28" s="44"/>
      <c r="C28" s="44"/>
      <c r="D28" s="44"/>
      <c r="E28" s="44"/>
      <c r="F28" s="44"/>
      <c r="G28" s="44"/>
      <c r="H28" s="227"/>
      <c r="I28" s="227"/>
    </row>
    <row r="29" spans="1:9">
      <c r="A29" s="44"/>
      <c r="B29" s="44"/>
      <c r="C29" s="44"/>
      <c r="D29" s="44"/>
      <c r="E29" s="44"/>
      <c r="F29" s="44"/>
      <c r="G29" s="44"/>
      <c r="H29" s="227"/>
      <c r="I29" s="227"/>
    </row>
    <row r="30" spans="1:9">
      <c r="A30" s="44"/>
      <c r="B30" s="44"/>
      <c r="C30" s="44"/>
      <c r="D30" s="44"/>
      <c r="E30" s="44"/>
      <c r="F30" s="44"/>
      <c r="G30" s="44"/>
      <c r="H30" s="227"/>
      <c r="I30" s="227"/>
    </row>
    <row r="31" spans="1:9">
      <c r="A31" s="44"/>
      <c r="B31" s="44"/>
      <c r="C31" s="44"/>
      <c r="D31" s="44"/>
      <c r="E31" s="44"/>
      <c r="F31" s="44"/>
      <c r="G31" s="44"/>
      <c r="H31" s="227"/>
      <c r="I31" s="227"/>
    </row>
    <row r="32" spans="1:9">
      <c r="A32" s="44"/>
      <c r="B32" s="44"/>
      <c r="C32" s="44"/>
      <c r="D32" s="44"/>
      <c r="E32" s="44"/>
      <c r="F32" s="44"/>
      <c r="G32" s="44"/>
      <c r="H32" s="227"/>
      <c r="I32" s="227"/>
    </row>
    <row r="33" spans="1:7">
      <c r="A33" s="44"/>
      <c r="B33" s="44"/>
      <c r="C33" s="44"/>
      <c r="D33" s="44"/>
      <c r="E33" s="44"/>
      <c r="F33" s="44"/>
      <c r="G33" s="44"/>
    </row>
    <row r="34" spans="1:7">
      <c r="A34" s="44"/>
      <c r="B34" s="44"/>
      <c r="C34" s="44"/>
      <c r="D34" s="44"/>
      <c r="E34" s="44"/>
      <c r="F34" s="44"/>
      <c r="G34" s="44"/>
    </row>
    <row r="35" spans="1:7">
      <c r="A35" s="44"/>
      <c r="B35" s="44"/>
      <c r="C35" s="44"/>
      <c r="D35" s="44"/>
      <c r="E35" s="44"/>
      <c r="F35" s="44"/>
      <c r="G35" s="44"/>
    </row>
    <row r="36" spans="1:7">
      <c r="A36" s="44"/>
      <c r="B36" s="44"/>
      <c r="C36" s="44"/>
      <c r="D36" s="44"/>
      <c r="E36" s="44"/>
      <c r="F36" s="44"/>
      <c r="G36" s="44"/>
    </row>
    <row r="37" spans="1:7">
      <c r="A37" s="44"/>
      <c r="B37" s="44"/>
      <c r="C37" s="44"/>
      <c r="D37" s="44"/>
      <c r="E37" s="44"/>
      <c r="F37" s="44"/>
      <c r="G37" s="44"/>
    </row>
    <row r="38" spans="1:7">
      <c r="A38" s="44"/>
      <c r="B38" s="44"/>
      <c r="C38" s="44"/>
      <c r="D38" s="44"/>
      <c r="E38" s="44"/>
      <c r="F38" s="44"/>
      <c r="G38" s="44"/>
    </row>
    <row r="39" spans="1:7">
      <c r="A39" s="44"/>
      <c r="B39" s="44"/>
      <c r="C39" s="44"/>
      <c r="D39" s="44"/>
      <c r="E39" s="44"/>
      <c r="F39" s="44"/>
      <c r="G39" s="44"/>
    </row>
    <row r="40" spans="1:7">
      <c r="A40" s="44"/>
      <c r="B40" s="44"/>
      <c r="C40" s="44"/>
      <c r="D40" s="44"/>
      <c r="E40" s="44"/>
      <c r="F40" s="44"/>
      <c r="G40" s="44"/>
    </row>
    <row r="41" spans="1:7">
      <c r="A41" s="44"/>
      <c r="B41" s="44"/>
      <c r="C41" s="44"/>
      <c r="D41" s="44"/>
      <c r="E41" s="44"/>
      <c r="F41" s="44"/>
      <c r="G41" s="44"/>
    </row>
    <row r="42" spans="1:7">
      <c r="A42" s="44"/>
      <c r="B42" s="44"/>
      <c r="C42" s="44"/>
      <c r="D42" s="44"/>
      <c r="E42" s="44"/>
      <c r="F42" s="44"/>
      <c r="G42" s="44"/>
    </row>
    <row r="43" spans="1:7">
      <c r="A43" s="44"/>
      <c r="B43" s="44"/>
      <c r="C43" s="44"/>
      <c r="D43" s="44"/>
      <c r="E43" s="44"/>
      <c r="F43" s="44"/>
      <c r="G43" s="44"/>
    </row>
    <row r="44" spans="1:7">
      <c r="A44" s="44"/>
      <c r="B44" s="44"/>
      <c r="C44" s="44"/>
      <c r="D44" s="44"/>
      <c r="E44" s="44"/>
      <c r="F44" s="44"/>
      <c r="G44" s="44"/>
    </row>
    <row r="45" spans="1:7">
      <c r="A45" s="44"/>
      <c r="B45" s="44"/>
      <c r="C45" s="44"/>
      <c r="D45" s="44"/>
      <c r="E45" s="44"/>
      <c r="F45" s="44"/>
      <c r="G45" s="44"/>
    </row>
    <row r="46" spans="1:7">
      <c r="A46" s="44"/>
      <c r="B46" s="44"/>
      <c r="C46" s="44"/>
      <c r="D46" s="44"/>
      <c r="E46" s="44"/>
      <c r="F46" s="44"/>
      <c r="G46" s="44"/>
    </row>
    <row r="47" spans="1:7">
      <c r="A47" s="44"/>
      <c r="B47" s="44"/>
      <c r="C47" s="44"/>
      <c r="D47" s="44"/>
      <c r="E47" s="44"/>
      <c r="F47" s="44"/>
      <c r="G47" s="44"/>
    </row>
    <row r="48" spans="1:7">
      <c r="A48" s="44"/>
      <c r="B48" s="44"/>
      <c r="C48" s="44"/>
      <c r="D48" s="44"/>
      <c r="E48" s="44"/>
      <c r="F48" s="44"/>
      <c r="G48" s="44"/>
    </row>
    <row r="49" spans="1:16">
      <c r="A49" s="44"/>
      <c r="B49" s="44"/>
      <c r="C49" s="44"/>
      <c r="D49" s="44"/>
      <c r="E49" s="44"/>
      <c r="F49" s="44"/>
      <c r="G49" s="44"/>
      <c r="H49" s="227"/>
      <c r="I49" s="227"/>
      <c r="J49" s="227"/>
      <c r="K49" s="227"/>
      <c r="L49" s="227"/>
      <c r="M49" s="227"/>
      <c r="N49" s="227"/>
      <c r="O49" s="227"/>
      <c r="P49" s="227"/>
    </row>
    <row r="50" spans="1:16">
      <c r="A50" s="44"/>
      <c r="B50" s="44"/>
      <c r="C50" s="44"/>
      <c r="D50" s="44"/>
      <c r="E50" s="44"/>
      <c r="F50" s="44"/>
      <c r="G50" s="44"/>
      <c r="H50" s="227"/>
      <c r="I50" s="227"/>
      <c r="J50" s="227"/>
      <c r="K50" s="227"/>
      <c r="L50" s="227"/>
      <c r="M50" s="227"/>
      <c r="N50" s="227"/>
      <c r="O50" s="227"/>
      <c r="P50" s="227"/>
    </row>
    <row r="51" spans="1:16">
      <c r="A51" s="44"/>
      <c r="B51" s="44"/>
      <c r="C51" s="44"/>
      <c r="D51" s="44"/>
      <c r="E51" s="44"/>
      <c r="F51" s="44"/>
      <c r="G51" s="44"/>
      <c r="H51" s="227"/>
      <c r="I51" s="227"/>
      <c r="J51" s="227"/>
      <c r="K51" s="227"/>
      <c r="L51" s="227"/>
      <c r="M51" s="227"/>
      <c r="N51" s="51"/>
      <c r="O51" s="227"/>
      <c r="P51" s="227"/>
    </row>
    <row r="52" spans="1:16">
      <c r="A52" s="44"/>
      <c r="B52" s="44"/>
      <c r="C52" s="44"/>
      <c r="D52" s="44"/>
      <c r="E52" s="44"/>
      <c r="F52" s="44"/>
      <c r="G52" s="44"/>
      <c r="H52" s="227"/>
      <c r="I52" s="227"/>
      <c r="J52" s="227"/>
      <c r="K52" s="227"/>
      <c r="L52" s="227"/>
      <c r="M52" s="227"/>
      <c r="N52" s="227"/>
      <c r="O52" s="227"/>
      <c r="P52" s="227"/>
    </row>
    <row r="53" spans="1:16">
      <c r="A53" s="44"/>
      <c r="B53" s="44"/>
      <c r="C53" s="44"/>
      <c r="D53" s="44"/>
      <c r="E53" s="44"/>
      <c r="F53" s="44"/>
      <c r="G53" s="44"/>
      <c r="H53" s="227"/>
      <c r="I53" s="227"/>
      <c r="J53" s="227"/>
      <c r="K53" s="227"/>
      <c r="L53" s="227"/>
      <c r="M53" s="227"/>
      <c r="N53" s="227"/>
      <c r="O53" s="227"/>
      <c r="P53" s="227"/>
    </row>
    <row r="54" spans="1:16">
      <c r="A54" s="44"/>
      <c r="B54" s="44"/>
      <c r="C54" s="44"/>
      <c r="D54" s="44"/>
      <c r="E54" s="44"/>
      <c r="F54" s="44"/>
      <c r="G54" s="44"/>
      <c r="H54" s="227"/>
      <c r="I54" s="227"/>
      <c r="J54" s="227"/>
      <c r="K54" s="227"/>
      <c r="L54" s="227"/>
      <c r="M54" s="227"/>
      <c r="N54" s="227"/>
      <c r="O54" s="227"/>
      <c r="P54" s="227"/>
    </row>
    <row r="55" spans="1:16" ht="17.100000000000001" thickBot="1">
      <c r="A55" s="42" t="s">
        <v>83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</row>
    <row r="56" spans="1:16" ht="13.5" thickTop="1">
      <c r="A56" s="43" t="s">
        <v>97</v>
      </c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134" t="s">
        <v>98</v>
      </c>
      <c r="M56" s="135" t="s">
        <v>99</v>
      </c>
      <c r="N56" s="135" t="s">
        <v>100</v>
      </c>
      <c r="O56" s="136" t="s">
        <v>101</v>
      </c>
      <c r="P56" s="227"/>
    </row>
    <row r="57" spans="1:16">
      <c r="A57" s="227"/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137" t="s">
        <v>102</v>
      </c>
      <c r="M57" s="138">
        <v>8812.3553108024753</v>
      </c>
      <c r="N57" s="139">
        <v>6189.6807096365674</v>
      </c>
      <c r="O57" s="140">
        <v>15002.036020439044</v>
      </c>
      <c r="P57" s="227"/>
    </row>
    <row r="58" spans="1:16">
      <c r="A58" s="227"/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137" t="s">
        <v>103</v>
      </c>
      <c r="M58" s="141">
        <v>15845.230312245874</v>
      </c>
      <c r="N58" s="139">
        <v>5981.4688607048056</v>
      </c>
      <c r="O58" s="140">
        <v>21826.699172950681</v>
      </c>
      <c r="P58" s="227"/>
    </row>
    <row r="59" spans="1:16">
      <c r="A59" s="227"/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137" t="s">
        <v>104</v>
      </c>
      <c r="M59" s="141">
        <v>22256.53075348532</v>
      </c>
      <c r="N59" s="139">
        <v>2514.7491803567132</v>
      </c>
      <c r="O59" s="140">
        <v>24771.27993384203</v>
      </c>
      <c r="P59" s="227"/>
    </row>
    <row r="60" spans="1:16">
      <c r="A60" s="227"/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137" t="s">
        <v>105</v>
      </c>
      <c r="M60" s="141">
        <v>31295.402177678046</v>
      </c>
      <c r="N60" s="139">
        <v>5147.558018704538</v>
      </c>
      <c r="O60" s="140">
        <v>36442.960196382584</v>
      </c>
      <c r="P60" s="227"/>
    </row>
    <row r="61" spans="1:16">
      <c r="A61" s="227"/>
      <c r="B61" s="227"/>
      <c r="C61" s="227"/>
      <c r="D61" s="227"/>
      <c r="E61" s="227"/>
      <c r="F61" s="227"/>
      <c r="G61" s="227"/>
      <c r="H61" s="227"/>
      <c r="I61" s="227"/>
      <c r="J61" s="227"/>
      <c r="K61" s="228"/>
      <c r="L61" s="137" t="s">
        <v>106</v>
      </c>
      <c r="M61" s="141">
        <v>43394.000504159318</v>
      </c>
      <c r="N61" s="139">
        <v>9876.3549281572978</v>
      </c>
      <c r="O61" s="140">
        <v>53270.35543231661</v>
      </c>
      <c r="P61" s="227"/>
    </row>
    <row r="62" spans="1:16" ht="13.5" thickBot="1">
      <c r="A62" s="227"/>
      <c r="B62" s="227"/>
      <c r="C62" s="227"/>
      <c r="D62" s="227"/>
      <c r="E62" s="227"/>
      <c r="F62" s="227"/>
      <c r="G62" s="227"/>
      <c r="H62" s="227"/>
      <c r="I62" s="227"/>
      <c r="J62" s="227"/>
      <c r="K62" s="228"/>
      <c r="L62" s="142" t="s">
        <v>107</v>
      </c>
      <c r="M62" s="143">
        <v>23172.062027545271</v>
      </c>
      <c r="N62" s="144">
        <v>1639.6064248384666</v>
      </c>
      <c r="O62" s="145">
        <v>24811.668452383739</v>
      </c>
      <c r="P62" s="229"/>
    </row>
    <row r="63" spans="1:16" ht="13.5" thickTop="1">
      <c r="A63" s="227"/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134" t="s">
        <v>98</v>
      </c>
      <c r="M63" s="146" t="s">
        <v>99</v>
      </c>
      <c r="N63" s="146" t="s">
        <v>100</v>
      </c>
      <c r="O63" s="147" t="s">
        <v>101</v>
      </c>
      <c r="P63" s="227"/>
    </row>
    <row r="64" spans="1:16">
      <c r="A64" s="227"/>
      <c r="B64" s="227"/>
      <c r="C64" s="227"/>
      <c r="D64" s="227"/>
      <c r="E64" s="227"/>
      <c r="F64" s="227"/>
      <c r="G64" s="227"/>
      <c r="H64" s="227"/>
      <c r="I64" s="227"/>
      <c r="J64" s="227"/>
      <c r="K64" s="227"/>
      <c r="L64" s="137" t="s">
        <v>14</v>
      </c>
      <c r="M64" s="141">
        <v>8001.1544571319091</v>
      </c>
      <c r="N64" s="139">
        <v>6701.880304259229</v>
      </c>
      <c r="O64" s="140">
        <v>14703.03476139114</v>
      </c>
      <c r="P64" s="227"/>
    </row>
    <row r="65" spans="10:18">
      <c r="J65" s="227"/>
      <c r="K65" s="228"/>
      <c r="L65" s="137" t="s">
        <v>108</v>
      </c>
      <c r="M65" s="141">
        <v>7269.0230951272824</v>
      </c>
      <c r="N65" s="139">
        <v>5020.0999409808528</v>
      </c>
      <c r="O65" s="140">
        <v>12289.123036108134</v>
      </c>
      <c r="P65" s="227"/>
      <c r="Q65" s="227"/>
      <c r="R65" s="227"/>
    </row>
    <row r="66" spans="10:18">
      <c r="J66" s="227"/>
      <c r="K66" s="228"/>
      <c r="L66" s="137" t="s">
        <v>109</v>
      </c>
      <c r="M66" s="141">
        <v>8739.7600264486209</v>
      </c>
      <c r="N66" s="139">
        <v>6316.4682644420845</v>
      </c>
      <c r="O66" s="140">
        <v>15056.228290890705</v>
      </c>
      <c r="P66" s="227"/>
      <c r="Q66" s="227"/>
      <c r="R66" s="227"/>
    </row>
    <row r="67" spans="10:18">
      <c r="J67" s="227"/>
      <c r="K67" s="228"/>
      <c r="L67" s="137" t="s">
        <v>110</v>
      </c>
      <c r="M67" s="141">
        <v>10882.607456824604</v>
      </c>
      <c r="N67" s="139">
        <v>6477.9409282532652</v>
      </c>
      <c r="O67" s="140">
        <v>17360.548385077869</v>
      </c>
      <c r="P67" s="227"/>
      <c r="Q67" s="227"/>
      <c r="R67" s="227"/>
    </row>
    <row r="68" spans="10:18" ht="13.5" thickBot="1">
      <c r="J68" s="227"/>
      <c r="K68" s="228"/>
      <c r="L68" s="142" t="s">
        <v>111</v>
      </c>
      <c r="M68" s="143">
        <v>17747.933618423969</v>
      </c>
      <c r="N68" s="144">
        <v>4059.3577109119606</v>
      </c>
      <c r="O68" s="145">
        <v>21807.291329335927</v>
      </c>
      <c r="P68" s="229"/>
      <c r="Q68" s="227"/>
      <c r="R68" s="227"/>
    </row>
    <row r="69" spans="10:18" ht="13.5" thickTop="1">
      <c r="J69" s="227"/>
      <c r="K69" s="227"/>
      <c r="L69" s="134" t="s">
        <v>98</v>
      </c>
      <c r="M69" s="146" t="s">
        <v>99</v>
      </c>
      <c r="N69" s="146" t="s">
        <v>100</v>
      </c>
      <c r="O69" s="147" t="s">
        <v>101</v>
      </c>
      <c r="P69" s="227"/>
      <c r="Q69" s="227"/>
      <c r="R69" s="227"/>
    </row>
    <row r="70" spans="10:18">
      <c r="J70" s="227"/>
      <c r="K70" s="227"/>
      <c r="L70" s="137" t="s">
        <v>14</v>
      </c>
      <c r="M70" s="141">
        <v>8001.1544571319091</v>
      </c>
      <c r="N70" s="139">
        <v>6701.880304259229</v>
      </c>
      <c r="O70" s="140">
        <v>14703.03476139114</v>
      </c>
      <c r="P70" s="227"/>
      <c r="Q70" s="227"/>
      <c r="R70" s="227"/>
    </row>
    <row r="71" spans="10:18">
      <c r="J71" s="227"/>
      <c r="K71" s="227"/>
      <c r="L71" s="137" t="s">
        <v>112</v>
      </c>
      <c r="M71" s="141">
        <v>10027.208558038101</v>
      </c>
      <c r="N71" s="139">
        <v>5820.3083693976596</v>
      </c>
      <c r="O71" s="140">
        <v>15847.516927435761</v>
      </c>
      <c r="P71" s="227"/>
      <c r="Q71" s="227"/>
      <c r="R71" s="227"/>
    </row>
    <row r="72" spans="10:18">
      <c r="J72" s="227"/>
      <c r="K72" s="227"/>
      <c r="L72" s="137" t="s">
        <v>113</v>
      </c>
      <c r="M72" s="141">
        <v>17547.298249575557</v>
      </c>
      <c r="N72" s="139">
        <v>3355.6455710202431</v>
      </c>
      <c r="O72" s="140">
        <v>20902.943820595799</v>
      </c>
      <c r="P72" s="227"/>
      <c r="Q72" s="227"/>
      <c r="R72" s="227"/>
    </row>
    <row r="73" spans="10:18">
      <c r="J73" s="227"/>
      <c r="K73" s="227"/>
      <c r="L73" s="137" t="s">
        <v>114</v>
      </c>
      <c r="M73" s="141">
        <v>18444.137248181578</v>
      </c>
      <c r="N73" s="139">
        <v>2113.5458319052514</v>
      </c>
      <c r="O73" s="140">
        <v>20557.68308008683</v>
      </c>
      <c r="P73" s="227"/>
      <c r="Q73" s="227"/>
      <c r="R73" s="227"/>
    </row>
    <row r="74" spans="10:18" ht="13.5" thickBot="1">
      <c r="J74" s="227"/>
      <c r="K74" s="227"/>
      <c r="L74" s="142" t="s">
        <v>115</v>
      </c>
      <c r="M74" s="143">
        <v>17996.227726212339</v>
      </c>
      <c r="N74" s="144">
        <v>2998.213133469003</v>
      </c>
      <c r="O74" s="145">
        <v>20994.440859681345</v>
      </c>
      <c r="P74" s="229"/>
      <c r="Q74" s="227"/>
      <c r="R74" s="227"/>
    </row>
    <row r="75" spans="10:18" ht="13.5" thickTop="1">
      <c r="J75" s="227"/>
      <c r="K75" s="227"/>
      <c r="L75" s="227"/>
      <c r="M75" s="227"/>
      <c r="N75" s="227"/>
      <c r="O75" s="227"/>
      <c r="P75" s="227"/>
      <c r="Q75" s="227"/>
      <c r="R75" s="227"/>
    </row>
    <row r="77" spans="10:18">
      <c r="J77" s="230"/>
      <c r="K77" s="230"/>
      <c r="L77" s="51"/>
      <c r="M77" s="51"/>
      <c r="N77" s="51"/>
      <c r="O77" s="51"/>
      <c r="P77" s="51"/>
      <c r="Q77" s="51"/>
      <c r="R77" s="51"/>
    </row>
    <row r="78" spans="10:18">
      <c r="J78" s="227"/>
      <c r="K78" s="227"/>
      <c r="L78" s="51"/>
      <c r="M78" s="51"/>
      <c r="N78" s="51"/>
      <c r="O78" s="51"/>
      <c r="P78" s="51"/>
      <c r="Q78" s="51"/>
      <c r="R78" s="51"/>
    </row>
    <row r="79" spans="10:18">
      <c r="J79" s="227"/>
      <c r="K79" s="227"/>
      <c r="L79" s="51"/>
      <c r="M79" s="51"/>
      <c r="N79" s="51"/>
      <c r="O79" s="51"/>
      <c r="P79" s="51"/>
      <c r="Q79" s="51"/>
      <c r="R79" s="51"/>
    </row>
    <row r="80" spans="10:18">
      <c r="J80" s="227"/>
      <c r="K80" s="227"/>
      <c r="L80" s="51"/>
      <c r="M80" s="51"/>
      <c r="N80" s="51"/>
      <c r="O80" s="51"/>
      <c r="P80" s="51"/>
      <c r="Q80" s="51"/>
      <c r="R80" s="51"/>
    </row>
    <row r="81" spans="12:18">
      <c r="L81" s="51"/>
      <c r="M81" s="51"/>
      <c r="N81" s="51"/>
      <c r="O81" s="51"/>
      <c r="P81" s="51"/>
      <c r="Q81" s="51"/>
      <c r="R81" s="51"/>
    </row>
    <row r="82" spans="12:18">
      <c r="L82" s="51"/>
      <c r="M82" s="51"/>
      <c r="N82" s="51"/>
      <c r="O82" s="51"/>
      <c r="P82" s="51"/>
      <c r="Q82" s="51"/>
      <c r="R82" s="51"/>
    </row>
    <row r="83" spans="12:18">
      <c r="L83" s="51"/>
      <c r="M83" s="51"/>
      <c r="N83" s="51"/>
      <c r="O83" s="51"/>
      <c r="P83" s="51"/>
      <c r="Q83" s="51"/>
      <c r="R83" s="51"/>
    </row>
    <row r="84" spans="12:18">
      <c r="L84" s="51"/>
      <c r="M84" s="51"/>
      <c r="N84" s="51"/>
      <c r="O84" s="51"/>
      <c r="P84" s="51"/>
      <c r="Q84" s="51"/>
      <c r="R84" s="51"/>
    </row>
    <row r="85" spans="12:18">
      <c r="L85" s="51"/>
      <c r="M85" s="51"/>
      <c r="N85" s="51"/>
      <c r="O85" s="51"/>
      <c r="P85" s="52"/>
      <c r="Q85" s="52"/>
      <c r="R85" s="52"/>
    </row>
    <row r="86" spans="12:18">
      <c r="L86" s="51"/>
      <c r="M86" s="51"/>
      <c r="N86" s="51"/>
      <c r="O86" s="51"/>
      <c r="P86" s="52"/>
      <c r="Q86" s="52"/>
      <c r="R86" s="52"/>
    </row>
    <row r="87" spans="12:18">
      <c r="L87" s="51"/>
      <c r="M87" s="51"/>
      <c r="N87" s="51"/>
      <c r="O87" s="51"/>
      <c r="P87" s="52"/>
      <c r="Q87" s="52"/>
      <c r="R87" s="52"/>
    </row>
    <row r="88" spans="12:18">
      <c r="L88" s="51"/>
      <c r="M88" s="51"/>
      <c r="N88" s="51"/>
      <c r="O88" s="51"/>
      <c r="P88" s="52"/>
      <c r="Q88" s="52"/>
      <c r="R88" s="52"/>
    </row>
    <row r="89" spans="12:18">
      <c r="L89" s="51"/>
      <c r="M89" s="51"/>
      <c r="N89" s="51"/>
      <c r="O89" s="51"/>
      <c r="P89" s="52"/>
      <c r="Q89" s="52"/>
      <c r="R89" s="52"/>
    </row>
    <row r="90" spans="12:18" ht="20.25" customHeight="1">
      <c r="L90" s="51"/>
      <c r="M90" s="51"/>
      <c r="N90" s="51"/>
      <c r="O90" s="51"/>
      <c r="P90" s="52"/>
      <c r="Q90" s="52"/>
      <c r="R90" s="52"/>
    </row>
    <row r="91" spans="12:18">
      <c r="L91" s="51"/>
      <c r="M91" s="51"/>
      <c r="N91" s="51"/>
      <c r="O91" s="51"/>
      <c r="P91" s="52"/>
      <c r="Q91" s="52"/>
      <c r="R91" s="52"/>
    </row>
    <row r="92" spans="12:18">
      <c r="L92" s="51"/>
      <c r="M92" s="51"/>
      <c r="N92" s="51"/>
      <c r="O92" s="51"/>
      <c r="P92" s="52"/>
      <c r="Q92" s="52"/>
      <c r="R92" s="52"/>
    </row>
    <row r="93" spans="12:18">
      <c r="L93" s="51"/>
      <c r="M93" s="51"/>
      <c r="N93" s="51"/>
      <c r="O93" s="51"/>
      <c r="P93" s="52"/>
      <c r="Q93" s="52"/>
      <c r="R93" s="52"/>
    </row>
    <row r="94" spans="12:18">
      <c r="L94" s="51"/>
      <c r="M94" s="51"/>
      <c r="N94" s="51"/>
      <c r="O94" s="51"/>
      <c r="P94" s="52"/>
      <c r="Q94" s="52"/>
      <c r="R94" s="52"/>
    </row>
    <row r="95" spans="12:18">
      <c r="L95" s="51"/>
      <c r="M95" s="51"/>
      <c r="N95" s="51"/>
      <c r="O95" s="51"/>
      <c r="P95" s="52"/>
      <c r="Q95" s="52"/>
      <c r="R95" s="52"/>
    </row>
    <row r="96" spans="12:18">
      <c r="L96" s="51"/>
      <c r="M96" s="51"/>
      <c r="N96" s="51"/>
      <c r="O96" s="51"/>
      <c r="P96" s="52"/>
      <c r="Q96" s="52"/>
      <c r="R96" s="52"/>
    </row>
    <row r="97" spans="12:18">
      <c r="L97" s="51"/>
      <c r="M97" s="51"/>
      <c r="N97" s="51"/>
      <c r="O97" s="51"/>
      <c r="P97" s="52"/>
      <c r="Q97" s="52"/>
      <c r="R97" s="52"/>
    </row>
    <row r="98" spans="12:18">
      <c r="L98" s="51"/>
      <c r="M98" s="51"/>
      <c r="N98" s="51"/>
      <c r="O98" s="51"/>
      <c r="P98" s="52"/>
      <c r="Q98" s="52"/>
      <c r="R98" s="52"/>
    </row>
    <row r="99" spans="12:18">
      <c r="L99" s="51"/>
      <c r="M99" s="51"/>
      <c r="N99" s="51"/>
      <c r="O99" s="51"/>
      <c r="P99" s="52"/>
      <c r="Q99" s="52"/>
      <c r="R99" s="52"/>
    </row>
    <row r="100" spans="12:18">
      <c r="L100" s="51"/>
      <c r="M100" s="51"/>
      <c r="N100" s="51"/>
      <c r="O100" s="51"/>
      <c r="P100" s="52"/>
      <c r="Q100" s="52"/>
      <c r="R100" s="52"/>
    </row>
    <row r="101" spans="12:18">
      <c r="L101" s="51"/>
      <c r="M101" s="51"/>
      <c r="N101" s="51"/>
      <c r="O101" s="51"/>
      <c r="P101" s="52"/>
      <c r="Q101" s="52"/>
      <c r="R101" s="52"/>
    </row>
    <row r="102" spans="12:18">
      <c r="L102" s="51"/>
      <c r="M102" s="51"/>
      <c r="N102" s="51"/>
      <c r="O102" s="51"/>
      <c r="P102" s="52"/>
      <c r="Q102" s="52"/>
      <c r="R102" s="52"/>
    </row>
    <row r="103" spans="12:18">
      <c r="L103" s="51"/>
      <c r="M103" s="51"/>
      <c r="N103" s="51"/>
      <c r="O103" s="51"/>
      <c r="P103" s="52"/>
      <c r="Q103" s="52"/>
      <c r="R103" s="52"/>
    </row>
    <row r="104" spans="12:18">
      <c r="L104" s="51"/>
      <c r="M104" s="51"/>
      <c r="N104" s="51"/>
      <c r="O104" s="51"/>
      <c r="P104" s="52"/>
      <c r="Q104" s="52"/>
      <c r="R104" s="52"/>
    </row>
    <row r="105" spans="12:18">
      <c r="L105" s="51"/>
      <c r="M105" s="51"/>
      <c r="N105" s="51"/>
      <c r="O105" s="51"/>
      <c r="P105" s="52"/>
      <c r="Q105" s="52"/>
      <c r="R105" s="52"/>
    </row>
    <row r="106" spans="12:18">
      <c r="L106" s="51"/>
      <c r="M106" s="51"/>
      <c r="N106" s="51"/>
      <c r="O106" s="51"/>
      <c r="P106" s="52"/>
      <c r="Q106" s="52"/>
      <c r="R106" s="52"/>
    </row>
    <row r="107" spans="12:18">
      <c r="L107" s="51"/>
      <c r="M107" s="51"/>
      <c r="N107" s="51"/>
      <c r="O107" s="51"/>
      <c r="P107" s="52"/>
      <c r="Q107" s="52"/>
      <c r="R107" s="52"/>
    </row>
    <row r="108" spans="12:18">
      <c r="L108" s="51"/>
      <c r="M108" s="51"/>
      <c r="N108" s="51"/>
      <c r="O108" s="51"/>
      <c r="P108" s="52"/>
      <c r="Q108" s="52"/>
      <c r="R108" s="52"/>
    </row>
    <row r="109" spans="12:18">
      <c r="L109" s="51"/>
      <c r="M109" s="51"/>
      <c r="N109" s="51"/>
      <c r="O109" s="51"/>
      <c r="P109" s="52"/>
      <c r="Q109" s="52"/>
      <c r="R109" s="52"/>
    </row>
    <row r="110" spans="12:18">
      <c r="L110" s="51"/>
      <c r="M110" s="51"/>
      <c r="N110" s="51"/>
      <c r="O110" s="51"/>
      <c r="P110" s="52"/>
      <c r="Q110" s="52"/>
      <c r="R110" s="52"/>
    </row>
    <row r="111" spans="12:18">
      <c r="L111" s="51"/>
      <c r="M111" s="51"/>
      <c r="N111" s="51"/>
      <c r="O111" s="51"/>
      <c r="P111" s="52"/>
      <c r="Q111" s="52"/>
      <c r="R111" s="52"/>
    </row>
    <row r="112" spans="12:18">
      <c r="L112" s="51"/>
      <c r="M112" s="51"/>
      <c r="N112" s="51"/>
      <c r="O112" s="51"/>
      <c r="P112" s="52"/>
      <c r="Q112" s="52"/>
      <c r="R112" s="52"/>
    </row>
    <row r="113" spans="12:18">
      <c r="L113" s="51"/>
      <c r="M113" s="51"/>
      <c r="N113" s="51"/>
      <c r="O113" s="51"/>
      <c r="P113" s="52"/>
      <c r="Q113" s="52"/>
      <c r="R113" s="52"/>
    </row>
    <row r="114" spans="12:18">
      <c r="L114" s="51"/>
      <c r="M114" s="51"/>
      <c r="N114" s="51"/>
      <c r="O114" s="51"/>
      <c r="P114" s="52"/>
      <c r="Q114" s="52"/>
      <c r="R114" s="52"/>
    </row>
    <row r="115" spans="12:18">
      <c r="L115" s="51"/>
      <c r="M115" s="51"/>
      <c r="N115" s="51"/>
      <c r="O115" s="51"/>
      <c r="P115" s="52"/>
      <c r="Q115" s="52"/>
      <c r="R115" s="52"/>
    </row>
    <row r="116" spans="12:18">
      <c r="L116" s="51"/>
      <c r="M116" s="51"/>
      <c r="N116" s="51"/>
      <c r="O116" s="51"/>
      <c r="P116" s="52"/>
      <c r="Q116" s="52"/>
      <c r="R116" s="52"/>
    </row>
    <row r="117" spans="12:18">
      <c r="L117" s="51"/>
      <c r="M117" s="51"/>
      <c r="N117" s="51"/>
      <c r="O117" s="51"/>
      <c r="P117" s="52"/>
      <c r="Q117" s="52"/>
      <c r="R117" s="52"/>
    </row>
    <row r="118" spans="12:18">
      <c r="L118" s="51"/>
      <c r="M118" s="51"/>
      <c r="N118" s="51"/>
      <c r="O118" s="51"/>
      <c r="P118" s="52"/>
      <c r="Q118" s="52"/>
      <c r="R118" s="52"/>
    </row>
    <row r="119" spans="12:18">
      <c r="L119" s="51"/>
      <c r="M119" s="51"/>
      <c r="N119" s="51"/>
      <c r="O119" s="51"/>
      <c r="P119" s="52"/>
      <c r="Q119" s="52"/>
      <c r="R119" s="52"/>
    </row>
    <row r="120" spans="12:18">
      <c r="L120" s="51"/>
      <c r="M120" s="51"/>
      <c r="N120" s="51"/>
      <c r="O120" s="51"/>
      <c r="P120" s="52"/>
      <c r="Q120" s="52"/>
      <c r="R120" s="52"/>
    </row>
    <row r="121" spans="12:18">
      <c r="L121" s="51"/>
      <c r="M121" s="51"/>
      <c r="N121" s="51"/>
      <c r="O121" s="51"/>
      <c r="P121" s="52"/>
      <c r="Q121" s="52"/>
      <c r="R121" s="52"/>
    </row>
    <row r="122" spans="12:18">
      <c r="L122" s="51"/>
      <c r="M122" s="51"/>
      <c r="N122" s="51"/>
      <c r="O122" s="51"/>
      <c r="P122" s="52"/>
      <c r="Q122" s="52"/>
      <c r="R122" s="52"/>
    </row>
    <row r="123" spans="12:18">
      <c r="L123" s="51"/>
      <c r="M123" s="51"/>
      <c r="N123" s="51"/>
      <c r="O123" s="51"/>
      <c r="P123" s="52"/>
      <c r="Q123" s="52"/>
      <c r="R123" s="52"/>
    </row>
    <row r="124" spans="12:18">
      <c r="L124" s="51"/>
      <c r="M124" s="51"/>
      <c r="N124" s="51"/>
      <c r="O124" s="51"/>
      <c r="P124" s="52"/>
      <c r="Q124" s="52"/>
      <c r="R124" s="52"/>
    </row>
    <row r="125" spans="12:18">
      <c r="L125" s="51"/>
      <c r="M125" s="51"/>
      <c r="N125" s="51"/>
      <c r="O125" s="51"/>
      <c r="P125" s="52"/>
      <c r="Q125" s="52"/>
      <c r="R125" s="52"/>
    </row>
    <row r="126" spans="12:18">
      <c r="L126" s="51"/>
      <c r="M126" s="51"/>
      <c r="N126" s="51"/>
      <c r="O126" s="51"/>
      <c r="P126" s="52"/>
      <c r="Q126" s="52"/>
      <c r="R126" s="52"/>
    </row>
    <row r="127" spans="12:18">
      <c r="L127" s="51"/>
      <c r="M127" s="51"/>
      <c r="N127" s="51"/>
      <c r="O127" s="51"/>
      <c r="P127" s="52"/>
      <c r="Q127" s="52"/>
      <c r="R127" s="52"/>
    </row>
    <row r="128" spans="12:18">
      <c r="L128" s="51"/>
      <c r="M128" s="51"/>
      <c r="N128" s="51"/>
      <c r="O128" s="51"/>
      <c r="P128" s="52"/>
      <c r="Q128" s="52"/>
      <c r="R128" s="52"/>
    </row>
  </sheetData>
  <mergeCells count="2">
    <mergeCell ref="H4:I4"/>
    <mergeCell ref="H24:I24"/>
  </mergeCells>
  <phoneticPr fontId="4"/>
  <pageMargins left="0.63" right="0.61" top="0.75" bottom="0.98399999999999999" header="0.51200000000000001" footer="0.51200000000000001"/>
  <pageSetup paperSize="9" orientation="portrait" r:id="rId1"/>
  <headerFooter alignWithMargins="0"/>
  <rowBreaks count="1" manualBreakCount="1">
    <brk id="53" max="6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938CD-FD31-4D29-B465-3EAD4A6776ED}"/>
</file>

<file path=customXml/itemProps2.xml><?xml version="1.0" encoding="utf-8"?>
<ds:datastoreItem xmlns:ds="http://schemas.openxmlformats.org/officeDocument/2006/customXml" ds:itemID="{742DE3B0-891C-4EDF-AAE8-B75880A1BAF2}"/>
</file>

<file path=customXml/itemProps3.xml><?xml version="1.0" encoding="utf-8"?>
<ds:datastoreItem xmlns:ds="http://schemas.openxmlformats.org/officeDocument/2006/customXml" ds:itemID="{311BA1BE-AF98-4D84-81F3-E2276779B526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