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s6_hayashi_soumu_go_jp/Documents/デスクトップ/新しいフォルダー (2)/"/>
    </mc:Choice>
  </mc:AlternateContent>
  <xr:revisionPtr revIDLastSave="1" documentId="8_{ECD7A2C1-67FC-4C1B-8BD7-3D9B9FD77CF5}" xr6:coauthVersionLast="47" xr6:coauthVersionMax="47" xr10:uidLastSave="{783D8411-A073-4CCC-94CC-9832B085A5D9}"/>
  <bookViews>
    <workbookView xWindow="3195" yWindow="-14655" windowWidth="13335" windowHeight="10185" xr2:uid="{922A2EEF-0C90-4386-9454-758556CE67D5}"/>
  </bookViews>
  <sheets>
    <sheet name="公表用" sheetId="1" r:id="rId1"/>
  </sheets>
  <externalReferences>
    <externalReference r:id="rId2"/>
  </externalReferences>
  <definedNames>
    <definedName name="_xlnm._FilterDatabase" localSheetId="0" hidden="1">公表用!$A$40:$D$40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9" i="1" l="1"/>
  <c r="C1859" i="1"/>
  <c r="E1859" i="1" s="1"/>
  <c r="B1859" i="1"/>
  <c r="D1858" i="1"/>
  <c r="C1858" i="1"/>
  <c r="B1858" i="1"/>
  <c r="D1857" i="1"/>
  <c r="C1857" i="1"/>
  <c r="B1857" i="1"/>
  <c r="D1856" i="1"/>
  <c r="C1856" i="1"/>
  <c r="E1856" i="1" s="1"/>
  <c r="B1856" i="1"/>
  <c r="D1855" i="1"/>
  <c r="C1855" i="1"/>
  <c r="B1855" i="1"/>
  <c r="D1854" i="1"/>
  <c r="C1854" i="1"/>
  <c r="B1854" i="1"/>
  <c r="D1853" i="1"/>
  <c r="C1853" i="1"/>
  <c r="B1853" i="1"/>
  <c r="D1852" i="1"/>
  <c r="C1852" i="1"/>
  <c r="B1852" i="1"/>
  <c r="D1851" i="1"/>
  <c r="C1851" i="1"/>
  <c r="B1851" i="1"/>
  <c r="D1850" i="1"/>
  <c r="C1850" i="1"/>
  <c r="B1850" i="1"/>
  <c r="D1849" i="1"/>
  <c r="E1849" i="1" s="1"/>
  <c r="C1849" i="1"/>
  <c r="B1849" i="1"/>
  <c r="D1848" i="1"/>
  <c r="C1848" i="1"/>
  <c r="B1848" i="1"/>
  <c r="D1847" i="1"/>
  <c r="C1847" i="1"/>
  <c r="B1847" i="1"/>
  <c r="D1846" i="1"/>
  <c r="C1846" i="1"/>
  <c r="B1846" i="1"/>
  <c r="D1845" i="1"/>
  <c r="C1845" i="1"/>
  <c r="B1845" i="1"/>
  <c r="D1844" i="1"/>
  <c r="C1844" i="1"/>
  <c r="B1844" i="1"/>
  <c r="D1843" i="1"/>
  <c r="C1843" i="1"/>
  <c r="B1843" i="1"/>
  <c r="D1842" i="1"/>
  <c r="C1842" i="1"/>
  <c r="B1842" i="1"/>
  <c r="D1841" i="1"/>
  <c r="C1841" i="1"/>
  <c r="B1841" i="1"/>
  <c r="D1840" i="1"/>
  <c r="C1840" i="1"/>
  <c r="B1840" i="1"/>
  <c r="D1839" i="1"/>
  <c r="C1839" i="1"/>
  <c r="B1839" i="1"/>
  <c r="D1838" i="1"/>
  <c r="C1838" i="1"/>
  <c r="E1838" i="1" s="1"/>
  <c r="B1838" i="1"/>
  <c r="D1837" i="1"/>
  <c r="C1837" i="1"/>
  <c r="B1837" i="1"/>
  <c r="D1836" i="1"/>
  <c r="E1836" i="1" s="1"/>
  <c r="C1836" i="1"/>
  <c r="B1836" i="1"/>
  <c r="D1835" i="1"/>
  <c r="C1835" i="1"/>
  <c r="E1835" i="1" s="1"/>
  <c r="B1835" i="1"/>
  <c r="D1834" i="1"/>
  <c r="C1834" i="1"/>
  <c r="B1834" i="1"/>
  <c r="D1833" i="1"/>
  <c r="C1833" i="1"/>
  <c r="B1833" i="1"/>
  <c r="D1832" i="1"/>
  <c r="C1832" i="1"/>
  <c r="B1832" i="1"/>
  <c r="D1831" i="1"/>
  <c r="C1831" i="1"/>
  <c r="B1831" i="1"/>
  <c r="D1830" i="1"/>
  <c r="C1830" i="1"/>
  <c r="B1830" i="1"/>
  <c r="D1829" i="1"/>
  <c r="C1829" i="1"/>
  <c r="B1829" i="1"/>
  <c r="D1828" i="1"/>
  <c r="C1828" i="1"/>
  <c r="B1828" i="1"/>
  <c r="D1827" i="1"/>
  <c r="C1827" i="1"/>
  <c r="B1827" i="1"/>
  <c r="D1826" i="1"/>
  <c r="C1826" i="1"/>
  <c r="B1826" i="1"/>
  <c r="D1825" i="1"/>
  <c r="E1825" i="1" s="1"/>
  <c r="C1825" i="1"/>
  <c r="B1825" i="1"/>
  <c r="D1824" i="1"/>
  <c r="C1824" i="1"/>
  <c r="B1824" i="1"/>
  <c r="D1823" i="1"/>
  <c r="C1823" i="1"/>
  <c r="E1823" i="1" s="1"/>
  <c r="B1823" i="1"/>
  <c r="D1822" i="1"/>
  <c r="C1822" i="1"/>
  <c r="B1822" i="1"/>
  <c r="D1821" i="1"/>
  <c r="C1821" i="1"/>
  <c r="B1821" i="1"/>
  <c r="D1820" i="1"/>
  <c r="C1820" i="1"/>
  <c r="B1820" i="1"/>
  <c r="D1819" i="1"/>
  <c r="C1819" i="1"/>
  <c r="B1819" i="1"/>
  <c r="D1818" i="1"/>
  <c r="C1818" i="1"/>
  <c r="B1818" i="1"/>
  <c r="D1817" i="1"/>
  <c r="C1817" i="1"/>
  <c r="B1817" i="1"/>
  <c r="D1816" i="1"/>
  <c r="E1816" i="1" s="1"/>
  <c r="C1816" i="1"/>
  <c r="B1816" i="1"/>
  <c r="D1815" i="1"/>
  <c r="C1815" i="1"/>
  <c r="B1815" i="1"/>
  <c r="D1814" i="1"/>
  <c r="C1814" i="1"/>
  <c r="B1814" i="1"/>
  <c r="D1813" i="1"/>
  <c r="C1813" i="1"/>
  <c r="B1813" i="1"/>
  <c r="D1812" i="1"/>
  <c r="C1812" i="1"/>
  <c r="B1812" i="1"/>
  <c r="D1811" i="1"/>
  <c r="C1811" i="1"/>
  <c r="E1811" i="1" s="1"/>
  <c r="B1811" i="1"/>
  <c r="D1810" i="1"/>
  <c r="C1810" i="1"/>
  <c r="B1810" i="1"/>
  <c r="D1809" i="1"/>
  <c r="C1809" i="1"/>
  <c r="B1809" i="1"/>
  <c r="D1808" i="1"/>
  <c r="C1808" i="1"/>
  <c r="B1808" i="1"/>
  <c r="D1807" i="1"/>
  <c r="E1807" i="1" s="1"/>
  <c r="C1807" i="1"/>
  <c r="B1807" i="1"/>
  <c r="D1806" i="1"/>
  <c r="C1806" i="1"/>
  <c r="B1806" i="1"/>
  <c r="D1805" i="1"/>
  <c r="C1805" i="1"/>
  <c r="B1805" i="1"/>
  <c r="D1804" i="1"/>
  <c r="C1804" i="1"/>
  <c r="B1804" i="1"/>
  <c r="D1803" i="1"/>
  <c r="E1803" i="1" s="1"/>
  <c r="C1803" i="1"/>
  <c r="B1803" i="1"/>
  <c r="D1802" i="1"/>
  <c r="C1802" i="1"/>
  <c r="B1802" i="1"/>
  <c r="D1801" i="1"/>
  <c r="E1801" i="1" s="1"/>
  <c r="C1801" i="1"/>
  <c r="B1801" i="1"/>
  <c r="D1800" i="1"/>
  <c r="C1800" i="1"/>
  <c r="B1800" i="1"/>
  <c r="D1799" i="1"/>
  <c r="C1799" i="1"/>
  <c r="B1799" i="1"/>
  <c r="D1798" i="1"/>
  <c r="C1798" i="1"/>
  <c r="B1798" i="1"/>
  <c r="D1797" i="1"/>
  <c r="C1797" i="1"/>
  <c r="E1797" i="1" s="1"/>
  <c r="B1797" i="1"/>
  <c r="D1796" i="1"/>
  <c r="C1796" i="1"/>
  <c r="E1796" i="1" s="1"/>
  <c r="B1796" i="1"/>
  <c r="D1795" i="1"/>
  <c r="C1795" i="1"/>
  <c r="B1795" i="1"/>
  <c r="D1794" i="1"/>
  <c r="C1794" i="1"/>
  <c r="B1794" i="1"/>
  <c r="D1793" i="1"/>
  <c r="C1793" i="1"/>
  <c r="E1793" i="1" s="1"/>
  <c r="B1793" i="1"/>
  <c r="D1792" i="1"/>
  <c r="C1792" i="1"/>
  <c r="B1792" i="1"/>
  <c r="D1791" i="1"/>
  <c r="C1791" i="1"/>
  <c r="B1791" i="1"/>
  <c r="D1790" i="1"/>
  <c r="C1790" i="1"/>
  <c r="B1790" i="1"/>
  <c r="D1789" i="1"/>
  <c r="C1789" i="1"/>
  <c r="B1789" i="1"/>
  <c r="D1788" i="1"/>
  <c r="C1788" i="1"/>
  <c r="B1788" i="1"/>
  <c r="D1787" i="1"/>
  <c r="C1787" i="1"/>
  <c r="B1787" i="1"/>
  <c r="D1786" i="1"/>
  <c r="C1786" i="1"/>
  <c r="B1786" i="1"/>
  <c r="D1785" i="1"/>
  <c r="C1785" i="1"/>
  <c r="B1785" i="1"/>
  <c r="D1784" i="1"/>
  <c r="C1784" i="1"/>
  <c r="B1784" i="1"/>
  <c r="D1783" i="1"/>
  <c r="C1783" i="1"/>
  <c r="B1783" i="1"/>
  <c r="D1782" i="1"/>
  <c r="C1782" i="1"/>
  <c r="B1782" i="1"/>
  <c r="D1781" i="1"/>
  <c r="C1781" i="1"/>
  <c r="B1781" i="1"/>
  <c r="D1780" i="1"/>
  <c r="C1780" i="1"/>
  <c r="B1780" i="1"/>
  <c r="D1779" i="1"/>
  <c r="C1779" i="1"/>
  <c r="B1779" i="1"/>
  <c r="D1778" i="1"/>
  <c r="C1778" i="1"/>
  <c r="E1778" i="1" s="1"/>
  <c r="B1778" i="1"/>
  <c r="D1777" i="1"/>
  <c r="C1777" i="1"/>
  <c r="B1777" i="1"/>
  <c r="D1776" i="1"/>
  <c r="C1776" i="1"/>
  <c r="B1776" i="1"/>
  <c r="D1775" i="1"/>
  <c r="C1775" i="1"/>
  <c r="B1775" i="1"/>
  <c r="D1774" i="1"/>
  <c r="C1774" i="1"/>
  <c r="B1774" i="1"/>
  <c r="D1773" i="1"/>
  <c r="C1773" i="1"/>
  <c r="B1773" i="1"/>
  <c r="D1772" i="1"/>
  <c r="C1772" i="1"/>
  <c r="E1772" i="1" s="1"/>
  <c r="B1772" i="1"/>
  <c r="D1771" i="1"/>
  <c r="E1771" i="1" s="1"/>
  <c r="C1771" i="1"/>
  <c r="B1771" i="1"/>
  <c r="D1770" i="1"/>
  <c r="C1770" i="1"/>
  <c r="B1770" i="1"/>
  <c r="D1769" i="1"/>
  <c r="C1769" i="1"/>
  <c r="E1769" i="1" s="1"/>
  <c r="B1769" i="1"/>
  <c r="D1768" i="1"/>
  <c r="C1768" i="1"/>
  <c r="B1768" i="1"/>
  <c r="D1767" i="1"/>
  <c r="E1767" i="1" s="1"/>
  <c r="C1767" i="1"/>
  <c r="B1767" i="1"/>
  <c r="D1766" i="1"/>
  <c r="C1766" i="1"/>
  <c r="B1766" i="1"/>
  <c r="D1765" i="1"/>
  <c r="C1765" i="1"/>
  <c r="B1765" i="1"/>
  <c r="D1764" i="1"/>
  <c r="C1764" i="1"/>
  <c r="B1764" i="1"/>
  <c r="D1763" i="1"/>
  <c r="C1763" i="1"/>
  <c r="B1763" i="1"/>
  <c r="D1762" i="1"/>
  <c r="C1762" i="1"/>
  <c r="B1762" i="1"/>
  <c r="D1761" i="1"/>
  <c r="C1761" i="1"/>
  <c r="B1761" i="1"/>
  <c r="D1760" i="1"/>
  <c r="C1760" i="1"/>
  <c r="E1760" i="1" s="1"/>
  <c r="B1760" i="1"/>
  <c r="D1759" i="1"/>
  <c r="C1759" i="1"/>
  <c r="B1759" i="1"/>
  <c r="D1758" i="1"/>
  <c r="E1758" i="1" s="1"/>
  <c r="C1758" i="1"/>
  <c r="B1758" i="1"/>
  <c r="D1757" i="1"/>
  <c r="C1757" i="1"/>
  <c r="B1757" i="1"/>
  <c r="D1756" i="1"/>
  <c r="C1756" i="1"/>
  <c r="B1756" i="1"/>
  <c r="D1755" i="1"/>
  <c r="C1755" i="1"/>
  <c r="B1755" i="1"/>
  <c r="D1754" i="1"/>
  <c r="C1754" i="1"/>
  <c r="B1754" i="1"/>
  <c r="D1753" i="1"/>
  <c r="E1753" i="1" s="1"/>
  <c r="C1753" i="1"/>
  <c r="B1753" i="1"/>
  <c r="D1752" i="1"/>
  <c r="C1752" i="1"/>
  <c r="B1752" i="1"/>
  <c r="D1751" i="1"/>
  <c r="C1751" i="1"/>
  <c r="B1751" i="1"/>
  <c r="D1750" i="1"/>
  <c r="C1750" i="1"/>
  <c r="B1750" i="1"/>
  <c r="D1749" i="1"/>
  <c r="E1749" i="1" s="1"/>
  <c r="C1749" i="1"/>
  <c r="B1749" i="1"/>
  <c r="D1748" i="1"/>
  <c r="C1748" i="1"/>
  <c r="B1748" i="1"/>
  <c r="D1747" i="1"/>
  <c r="C1747" i="1"/>
  <c r="B1747" i="1"/>
  <c r="D1746" i="1"/>
  <c r="C1746" i="1"/>
  <c r="B1746" i="1"/>
  <c r="D1745" i="1"/>
  <c r="C1745" i="1"/>
  <c r="B1745" i="1"/>
  <c r="D1744" i="1"/>
  <c r="C1744" i="1"/>
  <c r="B1744" i="1"/>
  <c r="D1743" i="1"/>
  <c r="E1743" i="1" s="1"/>
  <c r="C1743" i="1"/>
  <c r="B1743" i="1"/>
  <c r="D1742" i="1"/>
  <c r="C1742" i="1"/>
  <c r="B1742" i="1"/>
  <c r="D1741" i="1"/>
  <c r="E1741" i="1" s="1"/>
  <c r="C1741" i="1"/>
  <c r="B1741" i="1"/>
  <c r="D1740" i="1"/>
  <c r="E1740" i="1" s="1"/>
  <c r="C1740" i="1"/>
  <c r="B1740" i="1"/>
  <c r="D1739" i="1"/>
  <c r="C1739" i="1"/>
  <c r="B1739" i="1"/>
  <c r="D1738" i="1"/>
  <c r="E1738" i="1" s="1"/>
  <c r="C1738" i="1"/>
  <c r="B1738" i="1"/>
  <c r="D1737" i="1"/>
  <c r="C1737" i="1"/>
  <c r="B1737" i="1"/>
  <c r="D1736" i="1"/>
  <c r="C1736" i="1"/>
  <c r="B1736" i="1"/>
  <c r="D1735" i="1"/>
  <c r="C1735" i="1"/>
  <c r="B1735" i="1"/>
  <c r="D1734" i="1"/>
  <c r="E1734" i="1" s="1"/>
  <c r="C1734" i="1"/>
  <c r="B1734" i="1"/>
  <c r="D1733" i="1"/>
  <c r="C1733" i="1"/>
  <c r="E1733" i="1" s="1"/>
  <c r="B1733" i="1"/>
  <c r="D1732" i="1"/>
  <c r="C1732" i="1"/>
  <c r="B1732" i="1"/>
  <c r="D1731" i="1"/>
  <c r="C1731" i="1"/>
  <c r="B1731" i="1"/>
  <c r="D1730" i="1"/>
  <c r="C1730" i="1"/>
  <c r="B1730" i="1"/>
  <c r="D1729" i="1"/>
  <c r="C1729" i="1"/>
  <c r="B1729" i="1"/>
  <c r="D1728" i="1"/>
  <c r="E1728" i="1" s="1"/>
  <c r="C1728" i="1"/>
  <c r="B1728" i="1"/>
  <c r="D1727" i="1"/>
  <c r="C1727" i="1"/>
  <c r="B1727" i="1"/>
  <c r="D1726" i="1"/>
  <c r="C1726" i="1"/>
  <c r="B1726" i="1"/>
  <c r="D1725" i="1"/>
  <c r="C1725" i="1"/>
  <c r="B1725" i="1"/>
  <c r="D1724" i="1"/>
  <c r="C1724" i="1"/>
  <c r="B1724" i="1"/>
  <c r="D1723" i="1"/>
  <c r="C1723" i="1"/>
  <c r="B1723" i="1"/>
  <c r="D1722" i="1"/>
  <c r="C1722" i="1"/>
  <c r="B1722" i="1"/>
  <c r="D1721" i="1"/>
  <c r="C1721" i="1"/>
  <c r="B1721" i="1"/>
  <c r="D1720" i="1"/>
  <c r="C1720" i="1"/>
  <c r="B1720" i="1"/>
  <c r="D1719" i="1"/>
  <c r="C1719" i="1"/>
  <c r="B1719" i="1"/>
  <c r="D1718" i="1"/>
  <c r="C1718" i="1"/>
  <c r="E1718" i="1" s="1"/>
  <c r="B1718" i="1"/>
  <c r="D1717" i="1"/>
  <c r="C1717" i="1"/>
  <c r="B1717" i="1"/>
  <c r="D1716" i="1"/>
  <c r="C1716" i="1"/>
  <c r="B1716" i="1"/>
  <c r="D1715" i="1"/>
  <c r="C1715" i="1"/>
  <c r="B1715" i="1"/>
  <c r="D1714" i="1"/>
  <c r="C1714" i="1"/>
  <c r="B1714" i="1"/>
  <c r="D1713" i="1"/>
  <c r="C1713" i="1"/>
  <c r="B1713" i="1"/>
  <c r="D1712" i="1"/>
  <c r="C1712" i="1"/>
  <c r="B1712" i="1"/>
  <c r="D1711" i="1"/>
  <c r="C1711" i="1"/>
  <c r="B1711" i="1"/>
  <c r="D1710" i="1"/>
  <c r="C1710" i="1"/>
  <c r="B1710" i="1"/>
  <c r="D1709" i="1"/>
  <c r="C1709" i="1"/>
  <c r="E1709" i="1" s="1"/>
  <c r="B1709" i="1"/>
  <c r="D1708" i="1"/>
  <c r="E1708" i="1" s="1"/>
  <c r="C1708" i="1"/>
  <c r="B1708" i="1"/>
  <c r="D1707" i="1"/>
  <c r="E1707" i="1" s="1"/>
  <c r="C1707" i="1"/>
  <c r="B1707" i="1"/>
  <c r="D1706" i="1"/>
  <c r="C1706" i="1"/>
  <c r="B1706" i="1"/>
  <c r="D1705" i="1"/>
  <c r="C1705" i="1"/>
  <c r="B1705" i="1"/>
  <c r="D1704" i="1"/>
  <c r="C1704" i="1"/>
  <c r="B1704" i="1"/>
  <c r="D1703" i="1"/>
  <c r="C1703" i="1"/>
  <c r="B1703" i="1"/>
  <c r="D1702" i="1"/>
  <c r="E1702" i="1" s="1"/>
  <c r="C1702" i="1"/>
  <c r="B1702" i="1"/>
  <c r="D1701" i="1"/>
  <c r="C1701" i="1"/>
  <c r="B1701" i="1"/>
  <c r="D1700" i="1"/>
  <c r="C1700" i="1"/>
  <c r="B1700" i="1"/>
  <c r="D1699" i="1"/>
  <c r="C1699" i="1"/>
  <c r="B1699" i="1"/>
  <c r="D1698" i="1"/>
  <c r="C1698" i="1"/>
  <c r="B1698" i="1"/>
  <c r="D1697" i="1"/>
  <c r="C1697" i="1"/>
  <c r="E1697" i="1" s="1"/>
  <c r="B1697" i="1"/>
  <c r="D1696" i="1"/>
  <c r="C1696" i="1"/>
  <c r="B1696" i="1"/>
  <c r="D1695" i="1"/>
  <c r="C1695" i="1"/>
  <c r="B1695" i="1"/>
  <c r="D1694" i="1"/>
  <c r="C1694" i="1"/>
  <c r="B1694" i="1"/>
  <c r="D1693" i="1"/>
  <c r="C1693" i="1"/>
  <c r="B1693" i="1"/>
  <c r="D1692" i="1"/>
  <c r="C1692" i="1"/>
  <c r="B1692" i="1"/>
  <c r="D1691" i="1"/>
  <c r="C1691" i="1"/>
  <c r="B1691" i="1"/>
  <c r="D1690" i="1"/>
  <c r="E1690" i="1" s="1"/>
  <c r="C1690" i="1"/>
  <c r="B1690" i="1"/>
  <c r="D1689" i="1"/>
  <c r="C1689" i="1"/>
  <c r="B1689" i="1"/>
  <c r="D1688" i="1"/>
  <c r="C1688" i="1"/>
  <c r="B1688" i="1"/>
  <c r="D1687" i="1"/>
  <c r="C1687" i="1"/>
  <c r="B1687" i="1"/>
  <c r="D1686" i="1"/>
  <c r="C1686" i="1"/>
  <c r="B1686" i="1"/>
  <c r="D1685" i="1"/>
  <c r="C1685" i="1"/>
  <c r="B1685" i="1"/>
  <c r="D1684" i="1"/>
  <c r="C1684" i="1"/>
  <c r="B1684" i="1"/>
  <c r="E1683" i="1"/>
  <c r="D1683" i="1"/>
  <c r="C1683" i="1"/>
  <c r="B1683" i="1"/>
  <c r="D1682" i="1"/>
  <c r="C1682" i="1"/>
  <c r="B1682" i="1"/>
  <c r="D1681" i="1"/>
  <c r="C1681" i="1"/>
  <c r="B1681" i="1"/>
  <c r="D1680" i="1"/>
  <c r="C1680" i="1"/>
  <c r="B1680" i="1"/>
  <c r="D1679" i="1"/>
  <c r="C1679" i="1"/>
  <c r="B1679" i="1"/>
  <c r="D1678" i="1"/>
  <c r="C1678" i="1"/>
  <c r="B1678" i="1"/>
  <c r="D1677" i="1"/>
  <c r="C1677" i="1"/>
  <c r="B1677" i="1"/>
  <c r="D1676" i="1"/>
  <c r="C1676" i="1"/>
  <c r="E1676" i="1" s="1"/>
  <c r="B1676" i="1"/>
  <c r="D1675" i="1"/>
  <c r="C1675" i="1"/>
  <c r="B1675" i="1"/>
  <c r="D1674" i="1"/>
  <c r="C1674" i="1"/>
  <c r="B1674" i="1"/>
  <c r="D1673" i="1"/>
  <c r="C1673" i="1"/>
  <c r="E1673" i="1" s="1"/>
  <c r="B1673" i="1"/>
  <c r="D1672" i="1"/>
  <c r="C1672" i="1"/>
  <c r="B1672" i="1"/>
  <c r="D1671" i="1"/>
  <c r="C1671" i="1"/>
  <c r="B1671" i="1"/>
  <c r="D1670" i="1"/>
  <c r="C1670" i="1"/>
  <c r="E1670" i="1" s="1"/>
  <c r="B1670" i="1"/>
  <c r="D1669" i="1"/>
  <c r="C1669" i="1"/>
  <c r="B1669" i="1"/>
  <c r="D1668" i="1"/>
  <c r="C1668" i="1"/>
  <c r="B1668" i="1"/>
  <c r="D1667" i="1"/>
  <c r="C1667" i="1"/>
  <c r="E1667" i="1" s="1"/>
  <c r="B1667" i="1"/>
  <c r="D1666" i="1"/>
  <c r="C1666" i="1"/>
  <c r="E1666" i="1" s="1"/>
  <c r="B1666" i="1"/>
  <c r="D1665" i="1"/>
  <c r="C1665" i="1"/>
  <c r="B1665" i="1"/>
  <c r="D1664" i="1"/>
  <c r="C1664" i="1"/>
  <c r="B1664" i="1"/>
  <c r="D1663" i="1"/>
  <c r="C1663" i="1"/>
  <c r="B1663" i="1"/>
  <c r="D1662" i="1"/>
  <c r="C1662" i="1"/>
  <c r="B1662" i="1"/>
  <c r="D1661" i="1"/>
  <c r="C1661" i="1"/>
  <c r="B1661" i="1"/>
  <c r="D1660" i="1"/>
  <c r="C1660" i="1"/>
  <c r="B1660" i="1"/>
  <c r="D1659" i="1"/>
  <c r="C1659" i="1"/>
  <c r="B1659" i="1"/>
  <c r="D1658" i="1"/>
  <c r="C1658" i="1"/>
  <c r="E1658" i="1" s="1"/>
  <c r="B1658" i="1"/>
  <c r="D1657" i="1"/>
  <c r="C1657" i="1"/>
  <c r="B1657" i="1"/>
  <c r="D1656" i="1"/>
  <c r="C1656" i="1"/>
  <c r="B1656" i="1"/>
  <c r="D1655" i="1"/>
  <c r="C1655" i="1"/>
  <c r="B1655" i="1"/>
  <c r="D1654" i="1"/>
  <c r="C1654" i="1"/>
  <c r="B1654" i="1"/>
  <c r="D1653" i="1"/>
  <c r="C1653" i="1"/>
  <c r="B1653" i="1"/>
  <c r="D1652" i="1"/>
  <c r="C1652" i="1"/>
  <c r="E1652" i="1" s="1"/>
  <c r="B1652" i="1"/>
  <c r="D1651" i="1"/>
  <c r="E1651" i="1" s="1"/>
  <c r="C1651" i="1"/>
  <c r="B1651" i="1"/>
  <c r="D1650" i="1"/>
  <c r="C1650" i="1"/>
  <c r="B1650" i="1"/>
  <c r="D1649" i="1"/>
  <c r="C1649" i="1"/>
  <c r="E1649" i="1" s="1"/>
  <c r="B1649" i="1"/>
  <c r="D1648" i="1"/>
  <c r="C1648" i="1"/>
  <c r="B1648" i="1"/>
  <c r="D1647" i="1"/>
  <c r="C1647" i="1"/>
  <c r="E1647" i="1" s="1"/>
  <c r="B1647" i="1"/>
  <c r="D1646" i="1"/>
  <c r="C1646" i="1"/>
  <c r="B1646" i="1"/>
  <c r="D1645" i="1"/>
  <c r="C1645" i="1"/>
  <c r="B1645" i="1"/>
  <c r="D1644" i="1"/>
  <c r="C1644" i="1"/>
  <c r="B1644" i="1"/>
  <c r="D1643" i="1"/>
  <c r="C1643" i="1"/>
  <c r="B1643" i="1"/>
  <c r="D1642" i="1"/>
  <c r="C1642" i="1"/>
  <c r="B1642" i="1"/>
  <c r="D1641" i="1"/>
  <c r="C1641" i="1"/>
  <c r="B1641" i="1"/>
  <c r="D1640" i="1"/>
  <c r="C1640" i="1"/>
  <c r="E1640" i="1" s="1"/>
  <c r="B1640" i="1"/>
  <c r="D1639" i="1"/>
  <c r="C1639" i="1"/>
  <c r="B1639" i="1"/>
  <c r="D1638" i="1"/>
  <c r="C1638" i="1"/>
  <c r="B1638" i="1"/>
  <c r="D1637" i="1"/>
  <c r="C1637" i="1"/>
  <c r="B1637" i="1"/>
  <c r="D1636" i="1"/>
  <c r="C1636" i="1"/>
  <c r="B1636" i="1"/>
  <c r="D1635" i="1"/>
  <c r="C1635" i="1"/>
  <c r="B1635" i="1"/>
  <c r="D1634" i="1"/>
  <c r="C1634" i="1"/>
  <c r="B1634" i="1"/>
  <c r="D1633" i="1"/>
  <c r="C1633" i="1"/>
  <c r="B1633" i="1"/>
  <c r="D1632" i="1"/>
  <c r="C1632" i="1"/>
  <c r="B1632" i="1"/>
  <c r="D1631" i="1"/>
  <c r="C1631" i="1"/>
  <c r="E1631" i="1" s="1"/>
  <c r="B1631" i="1"/>
  <c r="D1630" i="1"/>
  <c r="C1630" i="1"/>
  <c r="B1630" i="1"/>
  <c r="D1629" i="1"/>
  <c r="C1629" i="1"/>
  <c r="B1629" i="1"/>
  <c r="D1628" i="1"/>
  <c r="C1628" i="1"/>
  <c r="B1628" i="1"/>
  <c r="D1627" i="1"/>
  <c r="C1627" i="1"/>
  <c r="B1627" i="1"/>
  <c r="D1626" i="1"/>
  <c r="C1626" i="1"/>
  <c r="B1626" i="1"/>
  <c r="D1625" i="1"/>
  <c r="C1625" i="1"/>
  <c r="B1625" i="1"/>
  <c r="D1624" i="1"/>
  <c r="E1624" i="1" s="1"/>
  <c r="C1624" i="1"/>
  <c r="B1624" i="1"/>
  <c r="D1623" i="1"/>
  <c r="C1623" i="1"/>
  <c r="B1623" i="1"/>
  <c r="D1622" i="1"/>
  <c r="C1622" i="1"/>
  <c r="E1622" i="1" s="1"/>
  <c r="B1622" i="1"/>
  <c r="D1621" i="1"/>
  <c r="C1621" i="1"/>
  <c r="B1621" i="1"/>
  <c r="D1620" i="1"/>
  <c r="E1620" i="1" s="1"/>
  <c r="C1620" i="1"/>
  <c r="B1620" i="1"/>
  <c r="D1619" i="1"/>
  <c r="C1619" i="1"/>
  <c r="E1619" i="1" s="1"/>
  <c r="B1619" i="1"/>
  <c r="D1618" i="1"/>
  <c r="C1618" i="1"/>
  <c r="B1618" i="1"/>
  <c r="D1617" i="1"/>
  <c r="C1617" i="1"/>
  <c r="B1617" i="1"/>
  <c r="D1616" i="1"/>
  <c r="C1616" i="1"/>
  <c r="B1616" i="1"/>
  <c r="D1615" i="1"/>
  <c r="C1615" i="1"/>
  <c r="B1615" i="1"/>
  <c r="D1614" i="1"/>
  <c r="C1614" i="1"/>
  <c r="B1614" i="1"/>
  <c r="D1613" i="1"/>
  <c r="C1613" i="1"/>
  <c r="E1613" i="1" s="1"/>
  <c r="B1613" i="1"/>
  <c r="D1612" i="1"/>
  <c r="C1612" i="1"/>
  <c r="B1612" i="1"/>
  <c r="D1611" i="1"/>
  <c r="E1611" i="1" s="1"/>
  <c r="C1611" i="1"/>
  <c r="B1611" i="1"/>
  <c r="D1610" i="1"/>
  <c r="C1610" i="1"/>
  <c r="B1610" i="1"/>
  <c r="D1609" i="1"/>
  <c r="E1609" i="1" s="1"/>
  <c r="C1609" i="1"/>
  <c r="B1609" i="1"/>
  <c r="D1608" i="1"/>
  <c r="C1608" i="1"/>
  <c r="B1608" i="1"/>
  <c r="D1607" i="1"/>
  <c r="C1607" i="1"/>
  <c r="B1607" i="1"/>
  <c r="D1606" i="1"/>
  <c r="C1606" i="1"/>
  <c r="B1606" i="1"/>
  <c r="D1605" i="1"/>
  <c r="C1605" i="1"/>
  <c r="B1605" i="1"/>
  <c r="D1604" i="1"/>
  <c r="E1604" i="1" s="1"/>
  <c r="C1604" i="1"/>
  <c r="B1604" i="1"/>
  <c r="D1603" i="1"/>
  <c r="C1603" i="1"/>
  <c r="B1603" i="1"/>
  <c r="D1602" i="1"/>
  <c r="C1602" i="1"/>
  <c r="B1602" i="1"/>
  <c r="D1601" i="1"/>
  <c r="E1601" i="1" s="1"/>
  <c r="C1601" i="1"/>
  <c r="B1601" i="1"/>
  <c r="D1600" i="1"/>
  <c r="C1600" i="1"/>
  <c r="B1600" i="1"/>
  <c r="D1599" i="1"/>
  <c r="C1599" i="1"/>
  <c r="B1599" i="1"/>
  <c r="D1598" i="1"/>
  <c r="C1598" i="1"/>
  <c r="B1598" i="1"/>
  <c r="D1597" i="1"/>
  <c r="C1597" i="1"/>
  <c r="B1597" i="1"/>
  <c r="D1596" i="1"/>
  <c r="C1596" i="1"/>
  <c r="B1596" i="1"/>
  <c r="D1595" i="1"/>
  <c r="C1595" i="1"/>
  <c r="B1595" i="1"/>
  <c r="D1594" i="1"/>
  <c r="C1594" i="1"/>
  <c r="B1594" i="1"/>
  <c r="D1593" i="1"/>
  <c r="E1593" i="1" s="1"/>
  <c r="C1593" i="1"/>
  <c r="B1593" i="1"/>
  <c r="D1592" i="1"/>
  <c r="E1592" i="1" s="1"/>
  <c r="C1592" i="1"/>
  <c r="B1592" i="1"/>
  <c r="D1591" i="1"/>
  <c r="E1591" i="1" s="1"/>
  <c r="C1591" i="1"/>
  <c r="B1591" i="1"/>
  <c r="D1590" i="1"/>
  <c r="E1590" i="1" s="1"/>
  <c r="C1590" i="1"/>
  <c r="B1590" i="1"/>
  <c r="D1589" i="1"/>
  <c r="E1589" i="1" s="1"/>
  <c r="C1589" i="1"/>
  <c r="B1589" i="1"/>
  <c r="D1588" i="1"/>
  <c r="C1588" i="1"/>
  <c r="B1588" i="1"/>
  <c r="D1587" i="1"/>
  <c r="E1587" i="1" s="1"/>
  <c r="C1587" i="1"/>
  <c r="B1587" i="1"/>
  <c r="D1586" i="1"/>
  <c r="C1586" i="1"/>
  <c r="E1586" i="1" s="1"/>
  <c r="B1586" i="1"/>
  <c r="D1585" i="1"/>
  <c r="C1585" i="1"/>
  <c r="B1585" i="1"/>
  <c r="D1584" i="1"/>
  <c r="C1584" i="1"/>
  <c r="B1584" i="1"/>
  <c r="D1583" i="1"/>
  <c r="C1583" i="1"/>
  <c r="B1583" i="1"/>
  <c r="D1582" i="1"/>
  <c r="C1582" i="1"/>
  <c r="B1582" i="1"/>
  <c r="D1581" i="1"/>
  <c r="C1581" i="1"/>
  <c r="B1581" i="1"/>
  <c r="D1580" i="1"/>
  <c r="C1580" i="1"/>
  <c r="B1580" i="1"/>
  <c r="D1579" i="1"/>
  <c r="C1579" i="1"/>
  <c r="B1579" i="1"/>
  <c r="D1578" i="1"/>
  <c r="C1578" i="1"/>
  <c r="B1578" i="1"/>
  <c r="D1577" i="1"/>
  <c r="C1577" i="1"/>
  <c r="B1577" i="1"/>
  <c r="D1576" i="1"/>
  <c r="C1576" i="1"/>
  <c r="B1576" i="1"/>
  <c r="D1575" i="1"/>
  <c r="C1575" i="1"/>
  <c r="B1575" i="1"/>
  <c r="D1574" i="1"/>
  <c r="E1574" i="1" s="1"/>
  <c r="C1574" i="1"/>
  <c r="B1574" i="1"/>
  <c r="D1573" i="1"/>
  <c r="C1573" i="1"/>
  <c r="B1573" i="1"/>
  <c r="D1572" i="1"/>
  <c r="C1572" i="1"/>
  <c r="B1572" i="1"/>
  <c r="D1571" i="1"/>
  <c r="C1571" i="1"/>
  <c r="E1571" i="1" s="1"/>
  <c r="B1571" i="1"/>
  <c r="D1570" i="1"/>
  <c r="E1570" i="1" s="1"/>
  <c r="C1570" i="1"/>
  <c r="B1570" i="1"/>
  <c r="D1569" i="1"/>
  <c r="E1569" i="1" s="1"/>
  <c r="C1569" i="1"/>
  <c r="B1569" i="1"/>
  <c r="D1568" i="1"/>
  <c r="C1568" i="1"/>
  <c r="B1568" i="1"/>
  <c r="D1567" i="1"/>
  <c r="C1567" i="1"/>
  <c r="B1567" i="1"/>
  <c r="D1566" i="1"/>
  <c r="E1566" i="1" s="1"/>
  <c r="C1566" i="1"/>
  <c r="B1566" i="1"/>
  <c r="D1565" i="1"/>
  <c r="E1565" i="1" s="1"/>
  <c r="C1565" i="1"/>
  <c r="B1565" i="1"/>
  <c r="D1564" i="1"/>
  <c r="C1564" i="1"/>
  <c r="B1564" i="1"/>
  <c r="D1563" i="1"/>
  <c r="C1563" i="1"/>
  <c r="B1563" i="1"/>
  <c r="E1562" i="1"/>
  <c r="D1562" i="1"/>
  <c r="C1562" i="1"/>
  <c r="B1562" i="1"/>
  <c r="D1561" i="1"/>
  <c r="C1561" i="1"/>
  <c r="B1561" i="1"/>
  <c r="D1560" i="1"/>
  <c r="C1560" i="1"/>
  <c r="B1560" i="1"/>
  <c r="D1559" i="1"/>
  <c r="C1559" i="1"/>
  <c r="B1559" i="1"/>
  <c r="D1558" i="1"/>
  <c r="C1558" i="1"/>
  <c r="B1558" i="1"/>
  <c r="D1557" i="1"/>
  <c r="C1557" i="1"/>
  <c r="B1557" i="1"/>
  <c r="D1556" i="1"/>
  <c r="E1556" i="1" s="1"/>
  <c r="C1556" i="1"/>
  <c r="B1556" i="1"/>
  <c r="D1555" i="1"/>
  <c r="E1555" i="1" s="1"/>
  <c r="C1555" i="1"/>
  <c r="B1555" i="1"/>
  <c r="D1554" i="1"/>
  <c r="C1554" i="1"/>
  <c r="B1554" i="1"/>
  <c r="D1553" i="1"/>
  <c r="C1553" i="1"/>
  <c r="B1553" i="1"/>
  <c r="D1552" i="1"/>
  <c r="C1552" i="1"/>
  <c r="B1552" i="1"/>
  <c r="D1551" i="1"/>
  <c r="E1551" i="1" s="1"/>
  <c r="C1551" i="1"/>
  <c r="B1551" i="1"/>
  <c r="D1550" i="1"/>
  <c r="C1550" i="1"/>
  <c r="B1550" i="1"/>
  <c r="D1549" i="1"/>
  <c r="C1549" i="1"/>
  <c r="B1549" i="1"/>
  <c r="D1548" i="1"/>
  <c r="E1548" i="1" s="1"/>
  <c r="C1548" i="1"/>
  <c r="B1548" i="1"/>
  <c r="D1547" i="1"/>
  <c r="E1547" i="1" s="1"/>
  <c r="C1547" i="1"/>
  <c r="B1547" i="1"/>
  <c r="D1546" i="1"/>
  <c r="C1546" i="1"/>
  <c r="B1546" i="1"/>
  <c r="D1545" i="1"/>
  <c r="C1545" i="1"/>
  <c r="B1545" i="1"/>
  <c r="E1544" i="1"/>
  <c r="D1544" i="1"/>
  <c r="C1544" i="1"/>
  <c r="B1544" i="1"/>
  <c r="D1543" i="1"/>
  <c r="C1543" i="1"/>
  <c r="B1543" i="1"/>
  <c r="D1542" i="1"/>
  <c r="E1542" i="1" s="1"/>
  <c r="C1542" i="1"/>
  <c r="B1542" i="1"/>
  <c r="D1541" i="1"/>
  <c r="C1541" i="1"/>
  <c r="B1541" i="1"/>
  <c r="D1540" i="1"/>
  <c r="C1540" i="1"/>
  <c r="B1540" i="1"/>
  <c r="D1539" i="1"/>
  <c r="C1539" i="1"/>
  <c r="B1539" i="1"/>
  <c r="D1538" i="1"/>
  <c r="C1538" i="1"/>
  <c r="B1538" i="1"/>
  <c r="D1537" i="1"/>
  <c r="C1537" i="1"/>
  <c r="B1537" i="1"/>
  <c r="D1536" i="1"/>
  <c r="C1536" i="1"/>
  <c r="B1536" i="1"/>
  <c r="D1535" i="1"/>
  <c r="E1535" i="1" s="1"/>
  <c r="C1535" i="1"/>
  <c r="B1535" i="1"/>
  <c r="D1534" i="1"/>
  <c r="C1534" i="1"/>
  <c r="B1534" i="1"/>
  <c r="D1533" i="1"/>
  <c r="C1533" i="1"/>
  <c r="B1533" i="1"/>
  <c r="D1532" i="1"/>
  <c r="C1532" i="1"/>
  <c r="E1532" i="1" s="1"/>
  <c r="B1532" i="1"/>
  <c r="D1531" i="1"/>
  <c r="E1531" i="1" s="1"/>
  <c r="C1531" i="1"/>
  <c r="B1531" i="1"/>
  <c r="D1530" i="1"/>
  <c r="C1530" i="1"/>
  <c r="B1530" i="1"/>
  <c r="D1529" i="1"/>
  <c r="C1529" i="1"/>
  <c r="E1529" i="1" s="1"/>
  <c r="B1529" i="1"/>
  <c r="D1528" i="1"/>
  <c r="C1528" i="1"/>
  <c r="B1528" i="1"/>
  <c r="D1527" i="1"/>
  <c r="C1527" i="1"/>
  <c r="B1527" i="1"/>
  <c r="D1526" i="1"/>
  <c r="C1526" i="1"/>
  <c r="E1526" i="1" s="1"/>
  <c r="B1526" i="1"/>
  <c r="D1525" i="1"/>
  <c r="C1525" i="1"/>
  <c r="B1525" i="1"/>
  <c r="D1524" i="1"/>
  <c r="C1524" i="1"/>
  <c r="B1524" i="1"/>
  <c r="D1523" i="1"/>
  <c r="C1523" i="1"/>
  <c r="B1523" i="1"/>
  <c r="D1522" i="1"/>
  <c r="C1522" i="1"/>
  <c r="B1522" i="1"/>
  <c r="D1521" i="1"/>
  <c r="C1521" i="1"/>
  <c r="B1521" i="1"/>
  <c r="D1520" i="1"/>
  <c r="C1520" i="1"/>
  <c r="E1520" i="1" s="1"/>
  <c r="B1520" i="1"/>
  <c r="D1519" i="1"/>
  <c r="C1519" i="1"/>
  <c r="B1519" i="1"/>
  <c r="D1518" i="1"/>
  <c r="C1518" i="1"/>
  <c r="B1518" i="1"/>
  <c r="D1517" i="1"/>
  <c r="C1517" i="1"/>
  <c r="B1517" i="1"/>
  <c r="D1516" i="1"/>
  <c r="C1516" i="1"/>
  <c r="B1516" i="1"/>
  <c r="D1515" i="1"/>
  <c r="C1515" i="1"/>
  <c r="B1515" i="1"/>
  <c r="D1514" i="1"/>
  <c r="C1514" i="1"/>
  <c r="E1514" i="1" s="1"/>
  <c r="B1514" i="1"/>
  <c r="D1513" i="1"/>
  <c r="C1513" i="1"/>
  <c r="B1513" i="1"/>
  <c r="D1512" i="1"/>
  <c r="C1512" i="1"/>
  <c r="B1512" i="1"/>
  <c r="D1511" i="1"/>
  <c r="C1511" i="1"/>
  <c r="E1511" i="1" s="1"/>
  <c r="B1511" i="1"/>
  <c r="D1510" i="1"/>
  <c r="C1510" i="1"/>
  <c r="B1510" i="1"/>
  <c r="D1509" i="1"/>
  <c r="C1509" i="1"/>
  <c r="E1509" i="1" s="1"/>
  <c r="B1509" i="1"/>
  <c r="D1508" i="1"/>
  <c r="E1508" i="1" s="1"/>
  <c r="C1508" i="1"/>
  <c r="B1508" i="1"/>
  <c r="D1507" i="1"/>
  <c r="C1507" i="1"/>
  <c r="B1507" i="1"/>
  <c r="D1506" i="1"/>
  <c r="E1506" i="1" s="1"/>
  <c r="C1506" i="1"/>
  <c r="B1506" i="1"/>
  <c r="D1505" i="1"/>
  <c r="E1505" i="1" s="1"/>
  <c r="C1505" i="1"/>
  <c r="B1505" i="1"/>
  <c r="D1504" i="1"/>
  <c r="C1504" i="1"/>
  <c r="B1504" i="1"/>
  <c r="D1503" i="1"/>
  <c r="C1503" i="1"/>
  <c r="B1503" i="1"/>
  <c r="D1502" i="1"/>
  <c r="E1502" i="1" s="1"/>
  <c r="C1502" i="1"/>
  <c r="B1502" i="1"/>
  <c r="D1501" i="1"/>
  <c r="E1501" i="1" s="1"/>
  <c r="C1501" i="1"/>
  <c r="B1501" i="1"/>
  <c r="D1500" i="1"/>
  <c r="C1500" i="1"/>
  <c r="B1500" i="1"/>
  <c r="D1499" i="1"/>
  <c r="C1499" i="1"/>
  <c r="E1499" i="1" s="1"/>
  <c r="B1499" i="1"/>
  <c r="D1498" i="1"/>
  <c r="E1498" i="1" s="1"/>
  <c r="C1498" i="1"/>
  <c r="B1498" i="1"/>
  <c r="D1497" i="1"/>
  <c r="C1497" i="1"/>
  <c r="B1497" i="1"/>
  <c r="D1496" i="1"/>
  <c r="C1496" i="1"/>
  <c r="B1496" i="1"/>
  <c r="D1495" i="1"/>
  <c r="C1495" i="1"/>
  <c r="B1495" i="1"/>
  <c r="D1494" i="1"/>
  <c r="C1494" i="1"/>
  <c r="B1494" i="1"/>
  <c r="D1493" i="1"/>
  <c r="C1493" i="1"/>
  <c r="B1493" i="1"/>
  <c r="D1492" i="1"/>
  <c r="C1492" i="1"/>
  <c r="B1492" i="1"/>
  <c r="D1491" i="1"/>
  <c r="C1491" i="1"/>
  <c r="B1491" i="1"/>
  <c r="D1490" i="1"/>
  <c r="C1490" i="1"/>
  <c r="B1490" i="1"/>
  <c r="D1489" i="1"/>
  <c r="C1489" i="1"/>
  <c r="B1489" i="1"/>
  <c r="D1488" i="1"/>
  <c r="C1488" i="1"/>
  <c r="B1488" i="1"/>
  <c r="D1487" i="1"/>
  <c r="E1487" i="1" s="1"/>
  <c r="C1487" i="1"/>
  <c r="B1487" i="1"/>
  <c r="D1486" i="1"/>
  <c r="E1486" i="1" s="1"/>
  <c r="C1486" i="1"/>
  <c r="B1486" i="1"/>
  <c r="D1485" i="1"/>
  <c r="E1485" i="1" s="1"/>
  <c r="C1485" i="1"/>
  <c r="B1485" i="1"/>
  <c r="D1484" i="1"/>
  <c r="C1484" i="1"/>
  <c r="B1484" i="1"/>
  <c r="D1483" i="1"/>
  <c r="C1483" i="1"/>
  <c r="B1483" i="1"/>
  <c r="D1482" i="1"/>
  <c r="C1482" i="1"/>
  <c r="B1482" i="1"/>
  <c r="D1481" i="1"/>
  <c r="C1481" i="1"/>
  <c r="B1481" i="1"/>
  <c r="D1480" i="1"/>
  <c r="C1480" i="1"/>
  <c r="B1480" i="1"/>
  <c r="D1479" i="1"/>
  <c r="C1479" i="1"/>
  <c r="B1479" i="1"/>
  <c r="D1478" i="1"/>
  <c r="E1478" i="1" s="1"/>
  <c r="C1478" i="1"/>
  <c r="B1478" i="1"/>
  <c r="D1477" i="1"/>
  <c r="E1477" i="1" s="1"/>
  <c r="C1477" i="1"/>
  <c r="B1477" i="1"/>
  <c r="D1476" i="1"/>
  <c r="C1476" i="1"/>
  <c r="B1476" i="1"/>
  <c r="D1475" i="1"/>
  <c r="C1475" i="1"/>
  <c r="E1475" i="1" s="1"/>
  <c r="B1475" i="1"/>
  <c r="D1474" i="1"/>
  <c r="E1474" i="1" s="1"/>
  <c r="C1474" i="1"/>
  <c r="B1474" i="1"/>
  <c r="D1473" i="1"/>
  <c r="C1473" i="1"/>
  <c r="B1473" i="1"/>
  <c r="D1472" i="1"/>
  <c r="C1472" i="1"/>
  <c r="E1472" i="1" s="1"/>
  <c r="B1472" i="1"/>
  <c r="D1471" i="1"/>
  <c r="C1471" i="1"/>
  <c r="B1471" i="1"/>
  <c r="D1470" i="1"/>
  <c r="E1470" i="1" s="1"/>
  <c r="C1470" i="1"/>
  <c r="B1470" i="1"/>
  <c r="D1469" i="1"/>
  <c r="E1469" i="1" s="1"/>
  <c r="C1469" i="1"/>
  <c r="B1469" i="1"/>
  <c r="D1468" i="1"/>
  <c r="C1468" i="1"/>
  <c r="B1468" i="1"/>
  <c r="D1467" i="1"/>
  <c r="C1467" i="1"/>
  <c r="B1467" i="1"/>
  <c r="E1466" i="1"/>
  <c r="D1466" i="1"/>
  <c r="C1466" i="1"/>
  <c r="B1466" i="1"/>
  <c r="D1465" i="1"/>
  <c r="C1465" i="1"/>
  <c r="B1465" i="1"/>
  <c r="D1464" i="1"/>
  <c r="C1464" i="1"/>
  <c r="B1464" i="1"/>
  <c r="D1463" i="1"/>
  <c r="C1463" i="1"/>
  <c r="B1463" i="1"/>
  <c r="D1462" i="1"/>
  <c r="C1462" i="1"/>
  <c r="B1462" i="1"/>
  <c r="D1461" i="1"/>
  <c r="E1461" i="1" s="1"/>
  <c r="C1461" i="1"/>
  <c r="B1461" i="1"/>
  <c r="D1460" i="1"/>
  <c r="C1460" i="1"/>
  <c r="E1460" i="1" s="1"/>
  <c r="B1460" i="1"/>
  <c r="D1459" i="1"/>
  <c r="C1459" i="1"/>
  <c r="B1459" i="1"/>
  <c r="D1458" i="1"/>
  <c r="C1458" i="1"/>
  <c r="B1458" i="1"/>
  <c r="D1457" i="1"/>
  <c r="C1457" i="1"/>
  <c r="B1457" i="1"/>
  <c r="D1456" i="1"/>
  <c r="C1456" i="1"/>
  <c r="B1456" i="1"/>
  <c r="D1455" i="1"/>
  <c r="C1455" i="1"/>
  <c r="B1455" i="1"/>
  <c r="D1454" i="1"/>
  <c r="C1454" i="1"/>
  <c r="B1454" i="1"/>
  <c r="D1453" i="1"/>
  <c r="C1453" i="1"/>
  <c r="B1453" i="1"/>
  <c r="D1452" i="1"/>
  <c r="C1452" i="1"/>
  <c r="B1452" i="1"/>
  <c r="D1451" i="1"/>
  <c r="C1451" i="1"/>
  <c r="B1451" i="1"/>
  <c r="D1450" i="1"/>
  <c r="C1450" i="1"/>
  <c r="B1450" i="1"/>
  <c r="D1449" i="1"/>
  <c r="C1449" i="1"/>
  <c r="B1449" i="1"/>
  <c r="D1448" i="1"/>
  <c r="C1448" i="1"/>
  <c r="B1448" i="1"/>
  <c r="D1447" i="1"/>
  <c r="C1447" i="1"/>
  <c r="B1447" i="1"/>
  <c r="D1446" i="1"/>
  <c r="C1446" i="1"/>
  <c r="B1446" i="1"/>
  <c r="D1445" i="1"/>
  <c r="C1445" i="1"/>
  <c r="B1445" i="1"/>
  <c r="D1444" i="1"/>
  <c r="C1444" i="1"/>
  <c r="B1444" i="1"/>
  <c r="D1443" i="1"/>
  <c r="C1443" i="1"/>
  <c r="B1443" i="1"/>
  <c r="E1442" i="1"/>
  <c r="D1442" i="1"/>
  <c r="C1442" i="1"/>
  <c r="B1442" i="1"/>
  <c r="D1441" i="1"/>
  <c r="E1441" i="1" s="1"/>
  <c r="C1441" i="1"/>
  <c r="B1441" i="1"/>
  <c r="D1440" i="1"/>
  <c r="E1440" i="1" s="1"/>
  <c r="C1440" i="1"/>
  <c r="B1440" i="1"/>
  <c r="D1439" i="1"/>
  <c r="C1439" i="1"/>
  <c r="B1439" i="1"/>
  <c r="D1438" i="1"/>
  <c r="C1438" i="1"/>
  <c r="B1438" i="1"/>
  <c r="D1437" i="1"/>
  <c r="C1437" i="1"/>
  <c r="B1437" i="1"/>
  <c r="D1436" i="1"/>
  <c r="E1436" i="1" s="1"/>
  <c r="C1436" i="1"/>
  <c r="B1436" i="1"/>
  <c r="D1435" i="1"/>
  <c r="C1435" i="1"/>
  <c r="B1435" i="1"/>
  <c r="D1434" i="1"/>
  <c r="C1434" i="1"/>
  <c r="B1434" i="1"/>
  <c r="D1433" i="1"/>
  <c r="C1433" i="1"/>
  <c r="B1433" i="1"/>
  <c r="D1432" i="1"/>
  <c r="C1432" i="1"/>
  <c r="B1432" i="1"/>
  <c r="D1431" i="1"/>
  <c r="C1431" i="1"/>
  <c r="B1431" i="1"/>
  <c r="E1430" i="1"/>
  <c r="D1430" i="1"/>
  <c r="C1430" i="1"/>
  <c r="B1430" i="1"/>
  <c r="D1429" i="1"/>
  <c r="C1429" i="1"/>
  <c r="B1429" i="1"/>
  <c r="D1428" i="1"/>
  <c r="C1428" i="1"/>
  <c r="B1428" i="1"/>
  <c r="D1427" i="1"/>
  <c r="C1427" i="1"/>
  <c r="B1427" i="1"/>
  <c r="D1426" i="1"/>
  <c r="C1426" i="1"/>
  <c r="B1426" i="1"/>
  <c r="D1425" i="1"/>
  <c r="C1425" i="1"/>
  <c r="B1425" i="1"/>
  <c r="D1424" i="1"/>
  <c r="C1424" i="1"/>
  <c r="B1424" i="1"/>
  <c r="D1423" i="1"/>
  <c r="E1423" i="1" s="1"/>
  <c r="C1423" i="1"/>
  <c r="B1423" i="1"/>
  <c r="D1422" i="1"/>
  <c r="C1422" i="1"/>
  <c r="B1422" i="1"/>
  <c r="D1421" i="1"/>
  <c r="C1421" i="1"/>
  <c r="B1421" i="1"/>
  <c r="D1420" i="1"/>
  <c r="E1420" i="1" s="1"/>
  <c r="C1420" i="1"/>
  <c r="B1420" i="1"/>
  <c r="D1419" i="1"/>
  <c r="C1419" i="1"/>
  <c r="B1419" i="1"/>
  <c r="D1418" i="1"/>
  <c r="C1418" i="1"/>
  <c r="E1418" i="1" s="1"/>
  <c r="B1418" i="1"/>
  <c r="D1417" i="1"/>
  <c r="C1417" i="1"/>
  <c r="B1417" i="1"/>
  <c r="D1416" i="1"/>
  <c r="C1416" i="1"/>
  <c r="B1416" i="1"/>
  <c r="D1415" i="1"/>
  <c r="C1415" i="1"/>
  <c r="B1415" i="1"/>
  <c r="D1414" i="1"/>
  <c r="C1414" i="1"/>
  <c r="B1414" i="1"/>
  <c r="D1413" i="1"/>
  <c r="C1413" i="1"/>
  <c r="B1413" i="1"/>
  <c r="D1412" i="1"/>
  <c r="C1412" i="1"/>
  <c r="E1412" i="1" s="1"/>
  <c r="B1412" i="1"/>
  <c r="D1411" i="1"/>
  <c r="E1411" i="1" s="1"/>
  <c r="C1411" i="1"/>
  <c r="B1411" i="1"/>
  <c r="D1410" i="1"/>
  <c r="E1410" i="1" s="1"/>
  <c r="C1410" i="1"/>
  <c r="B1410" i="1"/>
  <c r="D1409" i="1"/>
  <c r="C1409" i="1"/>
  <c r="B1409" i="1"/>
  <c r="D1408" i="1"/>
  <c r="C1408" i="1"/>
  <c r="B1408" i="1"/>
  <c r="D1407" i="1"/>
  <c r="C1407" i="1"/>
  <c r="B1407" i="1"/>
  <c r="D1406" i="1"/>
  <c r="C1406" i="1"/>
  <c r="E1406" i="1" s="1"/>
  <c r="B1406" i="1"/>
  <c r="D1405" i="1"/>
  <c r="C1405" i="1"/>
  <c r="B1405" i="1"/>
  <c r="D1404" i="1"/>
  <c r="C1404" i="1"/>
  <c r="B1404" i="1"/>
  <c r="D1403" i="1"/>
  <c r="C1403" i="1"/>
  <c r="B1403" i="1"/>
  <c r="D1402" i="1"/>
  <c r="C1402" i="1"/>
  <c r="B1402" i="1"/>
  <c r="D1401" i="1"/>
  <c r="C1401" i="1"/>
  <c r="E1401" i="1" s="1"/>
  <c r="B1401" i="1"/>
  <c r="D1400" i="1"/>
  <c r="E1400" i="1" s="1"/>
  <c r="C1400" i="1"/>
  <c r="B1400" i="1"/>
  <c r="D1399" i="1"/>
  <c r="C1399" i="1"/>
  <c r="B1399" i="1"/>
  <c r="D1398" i="1"/>
  <c r="C1398" i="1"/>
  <c r="B1398" i="1"/>
  <c r="D1397" i="1"/>
  <c r="C1397" i="1"/>
  <c r="B1397" i="1"/>
  <c r="D1396" i="1"/>
  <c r="C1396" i="1"/>
  <c r="B1396" i="1"/>
  <c r="D1395" i="1"/>
  <c r="C1395" i="1"/>
  <c r="B1395" i="1"/>
  <c r="D1394" i="1"/>
  <c r="C1394" i="1"/>
  <c r="B1394" i="1"/>
  <c r="D1393" i="1"/>
  <c r="C1393" i="1"/>
  <c r="B1393" i="1"/>
  <c r="D1392" i="1"/>
  <c r="C1392" i="1"/>
  <c r="B1392" i="1"/>
  <c r="D1391" i="1"/>
  <c r="E1391" i="1" s="1"/>
  <c r="C1391" i="1"/>
  <c r="B1391" i="1"/>
  <c r="D1390" i="1"/>
  <c r="C1390" i="1"/>
  <c r="B1390" i="1"/>
  <c r="D1389" i="1"/>
  <c r="E1389" i="1" s="1"/>
  <c r="C1389" i="1"/>
  <c r="B1389" i="1"/>
  <c r="D1388" i="1"/>
  <c r="E1388" i="1" s="1"/>
  <c r="C1388" i="1"/>
  <c r="B1388" i="1"/>
  <c r="D1387" i="1"/>
  <c r="C1387" i="1"/>
  <c r="B1387" i="1"/>
  <c r="D1386" i="1"/>
  <c r="C1386" i="1"/>
  <c r="B1386" i="1"/>
  <c r="D1385" i="1"/>
  <c r="C1385" i="1"/>
  <c r="B1385" i="1"/>
  <c r="D1384" i="1"/>
  <c r="C1384" i="1"/>
  <c r="B1384" i="1"/>
  <c r="D1383" i="1"/>
  <c r="C1383" i="1"/>
  <c r="B1383" i="1"/>
  <c r="D1382" i="1"/>
  <c r="C1382" i="1"/>
  <c r="B1382" i="1"/>
  <c r="D1381" i="1"/>
  <c r="E1381" i="1" s="1"/>
  <c r="C1381" i="1"/>
  <c r="B1381" i="1"/>
  <c r="D1380" i="1"/>
  <c r="C1380" i="1"/>
  <c r="B1380" i="1"/>
  <c r="D1379" i="1"/>
  <c r="C1379" i="1"/>
  <c r="B1379" i="1"/>
  <c r="D1378" i="1"/>
  <c r="C1378" i="1"/>
  <c r="B1378" i="1"/>
  <c r="D1377" i="1"/>
  <c r="E1377" i="1" s="1"/>
  <c r="C1377" i="1"/>
  <c r="B1377" i="1"/>
  <c r="D1376" i="1"/>
  <c r="C1376" i="1"/>
  <c r="B1376" i="1"/>
  <c r="D1375" i="1"/>
  <c r="C1375" i="1"/>
  <c r="B1375" i="1"/>
  <c r="D1374" i="1"/>
  <c r="C1374" i="1"/>
  <c r="B1374" i="1"/>
  <c r="D1373" i="1"/>
  <c r="E1373" i="1" s="1"/>
  <c r="C1373" i="1"/>
  <c r="B1373" i="1"/>
  <c r="D1372" i="1"/>
  <c r="C1372" i="1"/>
  <c r="B1372" i="1"/>
  <c r="D1371" i="1"/>
  <c r="C1371" i="1"/>
  <c r="B1371" i="1"/>
  <c r="D1370" i="1"/>
  <c r="E1370" i="1" s="1"/>
  <c r="C1370" i="1"/>
  <c r="B1370" i="1"/>
  <c r="D1369" i="1"/>
  <c r="C1369" i="1"/>
  <c r="B1369" i="1"/>
  <c r="D1368" i="1"/>
  <c r="C1368" i="1"/>
  <c r="B1368" i="1"/>
  <c r="D1367" i="1"/>
  <c r="C1367" i="1"/>
  <c r="B1367" i="1"/>
  <c r="D1366" i="1"/>
  <c r="C1366" i="1"/>
  <c r="B1366" i="1"/>
  <c r="D1365" i="1"/>
  <c r="C1365" i="1"/>
  <c r="B1365" i="1"/>
  <c r="D1364" i="1"/>
  <c r="E1364" i="1" s="1"/>
  <c r="C1364" i="1"/>
  <c r="B1364" i="1"/>
  <c r="D1363" i="1"/>
  <c r="C1363" i="1"/>
  <c r="B1363" i="1"/>
  <c r="D1362" i="1"/>
  <c r="C1362" i="1"/>
  <c r="E1362" i="1" s="1"/>
  <c r="B1362" i="1"/>
  <c r="E1361" i="1"/>
  <c r="D1361" i="1"/>
  <c r="C1361" i="1"/>
  <c r="B1361" i="1"/>
  <c r="D1360" i="1"/>
  <c r="C1360" i="1"/>
  <c r="B1360" i="1"/>
  <c r="D1359" i="1"/>
  <c r="C1359" i="1"/>
  <c r="B1359" i="1"/>
  <c r="D1358" i="1"/>
  <c r="E1358" i="1" s="1"/>
  <c r="C1358" i="1"/>
  <c r="B1358" i="1"/>
  <c r="D1357" i="1"/>
  <c r="C1357" i="1"/>
  <c r="B1357" i="1"/>
  <c r="D1356" i="1"/>
  <c r="C1356" i="1"/>
  <c r="B1356" i="1"/>
  <c r="D1355" i="1"/>
  <c r="C1355" i="1"/>
  <c r="E1355" i="1" s="1"/>
  <c r="B1355" i="1"/>
  <c r="D1354" i="1"/>
  <c r="E1354" i="1" s="1"/>
  <c r="C1354" i="1"/>
  <c r="B1354" i="1"/>
  <c r="D1353" i="1"/>
  <c r="C1353" i="1"/>
  <c r="B1353" i="1"/>
  <c r="D1352" i="1"/>
  <c r="E1352" i="1" s="1"/>
  <c r="C1352" i="1"/>
  <c r="B1352" i="1"/>
  <c r="D1351" i="1"/>
  <c r="C1351" i="1"/>
  <c r="B1351" i="1"/>
  <c r="D1350" i="1"/>
  <c r="E1350" i="1" s="1"/>
  <c r="C1350" i="1"/>
  <c r="B1350" i="1"/>
  <c r="D1349" i="1"/>
  <c r="C1349" i="1"/>
  <c r="E1349" i="1" s="1"/>
  <c r="B1349" i="1"/>
  <c r="D1348" i="1"/>
  <c r="E1348" i="1" s="1"/>
  <c r="C1348" i="1"/>
  <c r="B1348" i="1"/>
  <c r="D1347" i="1"/>
  <c r="C1347" i="1"/>
  <c r="B1347" i="1"/>
  <c r="D1346" i="1"/>
  <c r="C1346" i="1"/>
  <c r="B1346" i="1"/>
  <c r="D1345" i="1"/>
  <c r="C1345" i="1"/>
  <c r="B1345" i="1"/>
  <c r="D1344" i="1"/>
  <c r="C1344" i="1"/>
  <c r="B1344" i="1"/>
  <c r="D1343" i="1"/>
  <c r="E1343" i="1" s="1"/>
  <c r="C1343" i="1"/>
  <c r="B1343" i="1"/>
  <c r="D1342" i="1"/>
  <c r="C1342" i="1"/>
  <c r="B1342" i="1"/>
  <c r="D1341" i="1"/>
  <c r="C1341" i="1"/>
  <c r="B1341" i="1"/>
  <c r="D1340" i="1"/>
  <c r="C1340" i="1"/>
  <c r="E1340" i="1" s="1"/>
  <c r="B1340" i="1"/>
  <c r="D1339" i="1"/>
  <c r="C1339" i="1"/>
  <c r="B1339" i="1"/>
  <c r="D1338" i="1"/>
  <c r="C1338" i="1"/>
  <c r="B1338" i="1"/>
  <c r="D1337" i="1"/>
  <c r="C1337" i="1"/>
  <c r="E1337" i="1" s="1"/>
  <c r="B1337" i="1"/>
  <c r="D1336" i="1"/>
  <c r="C1336" i="1"/>
  <c r="B1336" i="1"/>
  <c r="D1335" i="1"/>
  <c r="C1335" i="1"/>
  <c r="B1335" i="1"/>
  <c r="D1334" i="1"/>
  <c r="E1334" i="1" s="1"/>
  <c r="C1334" i="1"/>
  <c r="B1334" i="1"/>
  <c r="D1333" i="1"/>
  <c r="C1333" i="1"/>
  <c r="B1333" i="1"/>
  <c r="D1332" i="1"/>
  <c r="C1332" i="1"/>
  <c r="B1332" i="1"/>
  <c r="D1331" i="1"/>
  <c r="C1331" i="1"/>
  <c r="B1331" i="1"/>
  <c r="D1330" i="1"/>
  <c r="E1330" i="1" s="1"/>
  <c r="C1330" i="1"/>
  <c r="B1330" i="1"/>
  <c r="D1329" i="1"/>
  <c r="C1329" i="1"/>
  <c r="E1329" i="1" s="1"/>
  <c r="B1329" i="1"/>
  <c r="D1328" i="1"/>
  <c r="E1328" i="1" s="1"/>
  <c r="C1328" i="1"/>
  <c r="B1328" i="1"/>
  <c r="D1327" i="1"/>
  <c r="E1327" i="1" s="1"/>
  <c r="C1327" i="1"/>
  <c r="B1327" i="1"/>
  <c r="D1326" i="1"/>
  <c r="C1326" i="1"/>
  <c r="B1326" i="1"/>
  <c r="D1325" i="1"/>
  <c r="E1325" i="1" s="1"/>
  <c r="C1325" i="1"/>
  <c r="B1325" i="1"/>
  <c r="D1324" i="1"/>
  <c r="C1324" i="1"/>
  <c r="B1324" i="1"/>
  <c r="D1323" i="1"/>
  <c r="C1323" i="1"/>
  <c r="E1323" i="1" s="1"/>
  <c r="B1323" i="1"/>
  <c r="D1322" i="1"/>
  <c r="C1322" i="1"/>
  <c r="B1322" i="1"/>
  <c r="D1321" i="1"/>
  <c r="E1321" i="1" s="1"/>
  <c r="C1321" i="1"/>
  <c r="B1321" i="1"/>
  <c r="D1320" i="1"/>
  <c r="E1320" i="1" s="1"/>
  <c r="C1320" i="1"/>
  <c r="B1320" i="1"/>
  <c r="D1319" i="1"/>
  <c r="C1319" i="1"/>
  <c r="B1319" i="1"/>
  <c r="D1318" i="1"/>
  <c r="C1318" i="1"/>
  <c r="B1318" i="1"/>
  <c r="E1317" i="1"/>
  <c r="D1317" i="1"/>
  <c r="C1317" i="1"/>
  <c r="B1317" i="1"/>
  <c r="D1316" i="1"/>
  <c r="C1316" i="1"/>
  <c r="E1316" i="1" s="1"/>
  <c r="B1316" i="1"/>
  <c r="D1315" i="1"/>
  <c r="E1315" i="1" s="1"/>
  <c r="C1315" i="1"/>
  <c r="B1315" i="1"/>
  <c r="D1314" i="1"/>
  <c r="C1314" i="1"/>
  <c r="B1314" i="1"/>
  <c r="D1313" i="1"/>
  <c r="C1313" i="1"/>
  <c r="E1313" i="1" s="1"/>
  <c r="B1313" i="1"/>
  <c r="D1312" i="1"/>
  <c r="C1312" i="1"/>
  <c r="B1312" i="1"/>
  <c r="D1311" i="1"/>
  <c r="C1311" i="1"/>
  <c r="B1311" i="1"/>
  <c r="D1310" i="1"/>
  <c r="C1310" i="1"/>
  <c r="B1310" i="1"/>
  <c r="D1309" i="1"/>
  <c r="C1309" i="1"/>
  <c r="B1309" i="1"/>
  <c r="D1308" i="1"/>
  <c r="C1308" i="1"/>
  <c r="B1308" i="1"/>
  <c r="D1307" i="1"/>
  <c r="E1307" i="1" s="1"/>
  <c r="C1307" i="1"/>
  <c r="B1307" i="1"/>
  <c r="D1306" i="1"/>
  <c r="C1306" i="1"/>
  <c r="B1306" i="1"/>
  <c r="D1305" i="1"/>
  <c r="C1305" i="1"/>
  <c r="B1305" i="1"/>
  <c r="E1304" i="1"/>
  <c r="D1304" i="1"/>
  <c r="C1304" i="1"/>
  <c r="B1304" i="1"/>
  <c r="D1303" i="1"/>
  <c r="C1303" i="1"/>
  <c r="B1303" i="1"/>
  <c r="D1302" i="1"/>
  <c r="C1302" i="1"/>
  <c r="B1302" i="1"/>
  <c r="D1301" i="1"/>
  <c r="C1301" i="1"/>
  <c r="B1301" i="1"/>
  <c r="D1300" i="1"/>
  <c r="C1300" i="1"/>
  <c r="B1300" i="1"/>
  <c r="D1299" i="1"/>
  <c r="C1299" i="1"/>
  <c r="B1299" i="1"/>
  <c r="D1298" i="1"/>
  <c r="C1298" i="1"/>
  <c r="E1298" i="1" s="1"/>
  <c r="B1298" i="1"/>
  <c r="D1297" i="1"/>
  <c r="C1297" i="1"/>
  <c r="B1297" i="1"/>
  <c r="D1296" i="1"/>
  <c r="C1296" i="1"/>
  <c r="B1296" i="1"/>
  <c r="D1295" i="1"/>
  <c r="C1295" i="1"/>
  <c r="E1295" i="1" s="1"/>
  <c r="B1295" i="1"/>
  <c r="D1294" i="1"/>
  <c r="C1294" i="1"/>
  <c r="B1294" i="1"/>
  <c r="D1293" i="1"/>
  <c r="C1293" i="1"/>
  <c r="E1293" i="1" s="1"/>
  <c r="B1293" i="1"/>
  <c r="D1292" i="1"/>
  <c r="E1292" i="1" s="1"/>
  <c r="C1292" i="1"/>
  <c r="B1292" i="1"/>
  <c r="D1291" i="1"/>
  <c r="C1291" i="1"/>
  <c r="B1291" i="1"/>
  <c r="D1290" i="1"/>
  <c r="C1290" i="1"/>
  <c r="B1290" i="1"/>
  <c r="D1289" i="1"/>
  <c r="C1289" i="1"/>
  <c r="B1289" i="1"/>
  <c r="D1288" i="1"/>
  <c r="C1288" i="1"/>
  <c r="B1288" i="1"/>
  <c r="D1287" i="1"/>
  <c r="C1287" i="1"/>
  <c r="B1287" i="1"/>
  <c r="D1286" i="1"/>
  <c r="C1286" i="1"/>
  <c r="B1286" i="1"/>
  <c r="D1285" i="1"/>
  <c r="C1285" i="1"/>
  <c r="B1285" i="1"/>
  <c r="D1284" i="1"/>
  <c r="C1284" i="1"/>
  <c r="B1284" i="1"/>
  <c r="D1283" i="1"/>
  <c r="C1283" i="1"/>
  <c r="B1283" i="1"/>
  <c r="D1282" i="1"/>
  <c r="C1282" i="1"/>
  <c r="B1282" i="1"/>
  <c r="D1281" i="1"/>
  <c r="C1281" i="1"/>
  <c r="B1281" i="1"/>
  <c r="D1280" i="1"/>
  <c r="C1280" i="1"/>
  <c r="B1280" i="1"/>
  <c r="D1279" i="1"/>
  <c r="C1279" i="1"/>
  <c r="B1279" i="1"/>
  <c r="D1278" i="1"/>
  <c r="C1278" i="1"/>
  <c r="B1278" i="1"/>
  <c r="D1277" i="1"/>
  <c r="C1277" i="1"/>
  <c r="B1277" i="1"/>
  <c r="D1276" i="1"/>
  <c r="C1276" i="1"/>
  <c r="B1276" i="1"/>
  <c r="D1275" i="1"/>
  <c r="C1275" i="1"/>
  <c r="B1275" i="1"/>
  <c r="D1274" i="1"/>
  <c r="C1274" i="1"/>
  <c r="B1274" i="1"/>
  <c r="D1273" i="1"/>
  <c r="C1273" i="1"/>
  <c r="B1273" i="1"/>
  <c r="D1272" i="1"/>
  <c r="E1272" i="1" s="1"/>
  <c r="C1272" i="1"/>
  <c r="B1272" i="1"/>
  <c r="E1271" i="1"/>
  <c r="D1271" i="1"/>
  <c r="C1271" i="1"/>
  <c r="B1271" i="1"/>
  <c r="D1270" i="1"/>
  <c r="E1270" i="1" s="1"/>
  <c r="C1270" i="1"/>
  <c r="B1270" i="1"/>
  <c r="D1269" i="1"/>
  <c r="C1269" i="1"/>
  <c r="B1269" i="1"/>
  <c r="D1268" i="1"/>
  <c r="C1268" i="1"/>
  <c r="B1268" i="1"/>
  <c r="D1267" i="1"/>
  <c r="C1267" i="1"/>
  <c r="B1267" i="1"/>
  <c r="E1266" i="1"/>
  <c r="D1266" i="1"/>
  <c r="C1266" i="1"/>
  <c r="B1266" i="1"/>
  <c r="D1265" i="1"/>
  <c r="C1265" i="1"/>
  <c r="B1265" i="1"/>
  <c r="D1264" i="1"/>
  <c r="C1264" i="1"/>
  <c r="B1264" i="1"/>
  <c r="D1263" i="1"/>
  <c r="C1263" i="1"/>
  <c r="B1263" i="1"/>
  <c r="D1262" i="1"/>
  <c r="C1262" i="1"/>
  <c r="B1262" i="1"/>
  <c r="D1261" i="1"/>
  <c r="C1261" i="1"/>
  <c r="B1261" i="1"/>
  <c r="D1260" i="1"/>
  <c r="C1260" i="1"/>
  <c r="E1260" i="1" s="1"/>
  <c r="B1260" i="1"/>
  <c r="D1259" i="1"/>
  <c r="C1259" i="1"/>
  <c r="B1259" i="1"/>
  <c r="D1258" i="1"/>
  <c r="E1258" i="1" s="1"/>
  <c r="C1258" i="1"/>
  <c r="B1258" i="1"/>
  <c r="D1257" i="1"/>
  <c r="C1257" i="1"/>
  <c r="B1257" i="1"/>
  <c r="D1256" i="1"/>
  <c r="E1256" i="1" s="1"/>
  <c r="C1256" i="1"/>
  <c r="B1256" i="1"/>
  <c r="D1255" i="1"/>
  <c r="C1255" i="1"/>
  <c r="B1255" i="1"/>
  <c r="D1254" i="1"/>
  <c r="C1254" i="1"/>
  <c r="E1254" i="1" s="1"/>
  <c r="B1254" i="1"/>
  <c r="D1253" i="1"/>
  <c r="C1253" i="1"/>
  <c r="B1253" i="1"/>
  <c r="D1252" i="1"/>
  <c r="E1252" i="1" s="1"/>
  <c r="C1252" i="1"/>
  <c r="B1252" i="1"/>
  <c r="D1251" i="1"/>
  <c r="E1251" i="1" s="1"/>
  <c r="C1251" i="1"/>
  <c r="B1251" i="1"/>
  <c r="D1250" i="1"/>
  <c r="C1250" i="1"/>
  <c r="B1250" i="1"/>
  <c r="D1249" i="1"/>
  <c r="C1249" i="1"/>
  <c r="B1249" i="1"/>
  <c r="E1248" i="1"/>
  <c r="D1248" i="1"/>
  <c r="C1248" i="1"/>
  <c r="B1248" i="1"/>
  <c r="D1247" i="1"/>
  <c r="C1247" i="1"/>
  <c r="E1247" i="1" s="1"/>
  <c r="B1247" i="1"/>
  <c r="D1246" i="1"/>
  <c r="C1246" i="1"/>
  <c r="B1246" i="1"/>
  <c r="D1245" i="1"/>
  <c r="C1245" i="1"/>
  <c r="B1245" i="1"/>
  <c r="D1244" i="1"/>
  <c r="C1244" i="1"/>
  <c r="B1244" i="1"/>
  <c r="D1243" i="1"/>
  <c r="C1243" i="1"/>
  <c r="B1243" i="1"/>
  <c r="D1242" i="1"/>
  <c r="C1242" i="1"/>
  <c r="B1242" i="1"/>
  <c r="D1241" i="1"/>
  <c r="C1241" i="1"/>
  <c r="E1241" i="1" s="1"/>
  <c r="B1241" i="1"/>
  <c r="D1240" i="1"/>
  <c r="C1240" i="1"/>
  <c r="B1240" i="1"/>
  <c r="D1239" i="1"/>
  <c r="E1239" i="1" s="1"/>
  <c r="C1239" i="1"/>
  <c r="B1239" i="1"/>
  <c r="D1238" i="1"/>
  <c r="E1238" i="1" s="1"/>
  <c r="C1238" i="1"/>
  <c r="B1238" i="1"/>
  <c r="D1237" i="1"/>
  <c r="C1237" i="1"/>
  <c r="B1237" i="1"/>
  <c r="D1236" i="1"/>
  <c r="C1236" i="1"/>
  <c r="E1236" i="1" s="1"/>
  <c r="B1236" i="1"/>
  <c r="E1235" i="1"/>
  <c r="D1235" i="1"/>
  <c r="C1235" i="1"/>
  <c r="B1235" i="1"/>
  <c r="D1234" i="1"/>
  <c r="C1234" i="1"/>
  <c r="B1234" i="1"/>
  <c r="D1233" i="1"/>
  <c r="E1233" i="1" s="1"/>
  <c r="C1233" i="1"/>
  <c r="B1233" i="1"/>
  <c r="E1232" i="1"/>
  <c r="D1232" i="1"/>
  <c r="C1232" i="1"/>
  <c r="B1232" i="1"/>
  <c r="D1231" i="1"/>
  <c r="C1231" i="1"/>
  <c r="B1231" i="1"/>
  <c r="D1230" i="1"/>
  <c r="C1230" i="1"/>
  <c r="B1230" i="1"/>
  <c r="D1229" i="1"/>
  <c r="C1229" i="1"/>
  <c r="B1229" i="1"/>
  <c r="D1228" i="1"/>
  <c r="E1228" i="1" s="1"/>
  <c r="C1228" i="1"/>
  <c r="B1228" i="1"/>
  <c r="D1227" i="1"/>
  <c r="C1227" i="1"/>
  <c r="B1227" i="1"/>
  <c r="D1226" i="1"/>
  <c r="C1226" i="1"/>
  <c r="B1226" i="1"/>
  <c r="D1225" i="1"/>
  <c r="C1225" i="1"/>
  <c r="B1225" i="1"/>
  <c r="E1224" i="1"/>
  <c r="D1224" i="1"/>
  <c r="C1224" i="1"/>
  <c r="B1224" i="1"/>
  <c r="D1223" i="1"/>
  <c r="C1223" i="1"/>
  <c r="B1223" i="1"/>
  <c r="D1222" i="1"/>
  <c r="C1222" i="1"/>
  <c r="B1222" i="1"/>
  <c r="D1221" i="1"/>
  <c r="C1221" i="1"/>
  <c r="B1221" i="1"/>
  <c r="D1220" i="1"/>
  <c r="E1220" i="1" s="1"/>
  <c r="C1220" i="1"/>
  <c r="B1220" i="1"/>
  <c r="D1219" i="1"/>
  <c r="C1219" i="1"/>
  <c r="B1219" i="1"/>
  <c r="D1218" i="1"/>
  <c r="C1218" i="1"/>
  <c r="E1218" i="1" s="1"/>
  <c r="B1218" i="1"/>
  <c r="E1217" i="1"/>
  <c r="D1217" i="1"/>
  <c r="C1217" i="1"/>
  <c r="B1217" i="1"/>
  <c r="D1216" i="1"/>
  <c r="C1216" i="1"/>
  <c r="B1216" i="1"/>
  <c r="D1215" i="1"/>
  <c r="E1215" i="1" s="1"/>
  <c r="C1215" i="1"/>
  <c r="B1215" i="1"/>
  <c r="D1214" i="1"/>
  <c r="E1214" i="1" s="1"/>
  <c r="C1214" i="1"/>
  <c r="B1214" i="1"/>
  <c r="D1213" i="1"/>
  <c r="C1213" i="1"/>
  <c r="B1213" i="1"/>
  <c r="D1212" i="1"/>
  <c r="E1212" i="1" s="1"/>
  <c r="C1212" i="1"/>
  <c r="B1212" i="1"/>
  <c r="D1211" i="1"/>
  <c r="C1211" i="1"/>
  <c r="E1211" i="1" s="1"/>
  <c r="B1211" i="1"/>
  <c r="D1210" i="1"/>
  <c r="E1210" i="1" s="1"/>
  <c r="C1210" i="1"/>
  <c r="B1210" i="1"/>
  <c r="D1209" i="1"/>
  <c r="E1209" i="1" s="1"/>
  <c r="C1209" i="1"/>
  <c r="B1209" i="1"/>
  <c r="D1208" i="1"/>
  <c r="E1208" i="1" s="1"/>
  <c r="C1208" i="1"/>
  <c r="B1208" i="1"/>
  <c r="D1207" i="1"/>
  <c r="C1207" i="1"/>
  <c r="B1207" i="1"/>
  <c r="E1206" i="1"/>
  <c r="D1206" i="1"/>
  <c r="C1206" i="1"/>
  <c r="B1206" i="1"/>
  <c r="D1205" i="1"/>
  <c r="C1205" i="1"/>
  <c r="E1205" i="1" s="1"/>
  <c r="B1205" i="1"/>
  <c r="D1204" i="1"/>
  <c r="E1204" i="1" s="1"/>
  <c r="C1204" i="1"/>
  <c r="B1204" i="1"/>
  <c r="D1203" i="1"/>
  <c r="C1203" i="1"/>
  <c r="B1203" i="1"/>
  <c r="D1202" i="1"/>
  <c r="C1202" i="1"/>
  <c r="B1202" i="1"/>
  <c r="D1201" i="1"/>
  <c r="C1201" i="1"/>
  <c r="B1201" i="1"/>
  <c r="E1200" i="1"/>
  <c r="D1200" i="1"/>
  <c r="C1200" i="1"/>
  <c r="B1200" i="1"/>
  <c r="E1199" i="1"/>
  <c r="D1199" i="1"/>
  <c r="C1199" i="1"/>
  <c r="B1199" i="1"/>
  <c r="D1198" i="1"/>
  <c r="E1198" i="1" s="1"/>
  <c r="C1198" i="1"/>
  <c r="B1198" i="1"/>
  <c r="D1197" i="1"/>
  <c r="E1197" i="1" s="1"/>
  <c r="C1197" i="1"/>
  <c r="B1197" i="1"/>
  <c r="D1196" i="1"/>
  <c r="C1196" i="1"/>
  <c r="B1196" i="1"/>
  <c r="D1195" i="1"/>
  <c r="C1195" i="1"/>
  <c r="B1195" i="1"/>
  <c r="D1194" i="1"/>
  <c r="E1194" i="1" s="1"/>
  <c r="C1194" i="1"/>
  <c r="B1194" i="1"/>
  <c r="D1193" i="1"/>
  <c r="E1193" i="1" s="1"/>
  <c r="C1193" i="1"/>
  <c r="B1193" i="1"/>
  <c r="D1192" i="1"/>
  <c r="C1192" i="1"/>
  <c r="B1192" i="1"/>
  <c r="D1191" i="1"/>
  <c r="E1191" i="1" s="1"/>
  <c r="C1191" i="1"/>
  <c r="B1191" i="1"/>
  <c r="D1190" i="1"/>
  <c r="E1190" i="1" s="1"/>
  <c r="C1190" i="1"/>
  <c r="B1190" i="1"/>
  <c r="D1189" i="1"/>
  <c r="C1189" i="1"/>
  <c r="B1189" i="1"/>
  <c r="D1188" i="1"/>
  <c r="C1188" i="1"/>
  <c r="B1188" i="1"/>
  <c r="D1187" i="1"/>
  <c r="C1187" i="1"/>
  <c r="B1187" i="1"/>
  <c r="D1186" i="1"/>
  <c r="C1186" i="1"/>
  <c r="B1186" i="1"/>
  <c r="D1185" i="1"/>
  <c r="E1185" i="1" s="1"/>
  <c r="C1185" i="1"/>
  <c r="B1185" i="1"/>
  <c r="D1184" i="1"/>
  <c r="E1184" i="1" s="1"/>
  <c r="C1184" i="1"/>
  <c r="B1184" i="1"/>
  <c r="D1183" i="1"/>
  <c r="C1183" i="1"/>
  <c r="B1183" i="1"/>
  <c r="D1182" i="1"/>
  <c r="C1182" i="1"/>
  <c r="E1182" i="1" s="1"/>
  <c r="B1182" i="1"/>
  <c r="D1181" i="1"/>
  <c r="C1181" i="1"/>
  <c r="E1181" i="1" s="1"/>
  <c r="B1181" i="1"/>
  <c r="D1180" i="1"/>
  <c r="C1180" i="1"/>
  <c r="B1180" i="1"/>
  <c r="D1179" i="1"/>
  <c r="E1179" i="1" s="1"/>
  <c r="C1179" i="1"/>
  <c r="B1179" i="1"/>
  <c r="D1178" i="1"/>
  <c r="E1178" i="1" s="1"/>
  <c r="C1178" i="1"/>
  <c r="B1178" i="1"/>
  <c r="D1177" i="1"/>
  <c r="C1177" i="1"/>
  <c r="B1177" i="1"/>
  <c r="E1176" i="1"/>
  <c r="D1176" i="1"/>
  <c r="C1176" i="1"/>
  <c r="B1176" i="1"/>
  <c r="D1175" i="1"/>
  <c r="C1175" i="1"/>
  <c r="E1175" i="1" s="1"/>
  <c r="B1175" i="1"/>
  <c r="D1174" i="1"/>
  <c r="E1174" i="1" s="1"/>
  <c r="C1174" i="1"/>
  <c r="B1174" i="1"/>
  <c r="D1173" i="1"/>
  <c r="E1173" i="1" s="1"/>
  <c r="C1173" i="1"/>
  <c r="B1173" i="1"/>
  <c r="D1172" i="1"/>
  <c r="C1172" i="1"/>
  <c r="B1172" i="1"/>
  <c r="D1171" i="1"/>
  <c r="C1171" i="1"/>
  <c r="B1171" i="1"/>
  <c r="D1170" i="1"/>
  <c r="E1170" i="1" s="1"/>
  <c r="C1170" i="1"/>
  <c r="B1170" i="1"/>
  <c r="D1169" i="1"/>
  <c r="C1169" i="1"/>
  <c r="B1169" i="1"/>
  <c r="D1168" i="1"/>
  <c r="C1168" i="1"/>
  <c r="B1168" i="1"/>
  <c r="D1167" i="1"/>
  <c r="C1167" i="1"/>
  <c r="B1167" i="1"/>
  <c r="D1166" i="1"/>
  <c r="E1166" i="1" s="1"/>
  <c r="C1166" i="1"/>
  <c r="B1166" i="1"/>
  <c r="D1165" i="1"/>
  <c r="C1165" i="1"/>
  <c r="B1165" i="1"/>
  <c r="D1164" i="1"/>
  <c r="C1164" i="1"/>
  <c r="E1164" i="1" s="1"/>
  <c r="B1164" i="1"/>
  <c r="D1163" i="1"/>
  <c r="E1163" i="1" s="1"/>
  <c r="C1163" i="1"/>
  <c r="B1163" i="1"/>
  <c r="D1162" i="1"/>
  <c r="C1162" i="1"/>
  <c r="B1162" i="1"/>
  <c r="E1161" i="1"/>
  <c r="D1161" i="1"/>
  <c r="C1161" i="1"/>
  <c r="B1161" i="1"/>
  <c r="D1160" i="1"/>
  <c r="C1160" i="1"/>
  <c r="B1160" i="1"/>
  <c r="D1159" i="1"/>
  <c r="C1159" i="1"/>
  <c r="B1159" i="1"/>
  <c r="D1158" i="1"/>
  <c r="E1158" i="1" s="1"/>
  <c r="C1158" i="1"/>
  <c r="B1158" i="1"/>
  <c r="D1157" i="1"/>
  <c r="C1157" i="1"/>
  <c r="E1157" i="1" s="1"/>
  <c r="B1157" i="1"/>
  <c r="D1156" i="1"/>
  <c r="C1156" i="1"/>
  <c r="B1156" i="1"/>
  <c r="D1155" i="1"/>
  <c r="C1155" i="1"/>
  <c r="B1155" i="1"/>
  <c r="D1154" i="1"/>
  <c r="E1154" i="1" s="1"/>
  <c r="C1154" i="1"/>
  <c r="B1154" i="1"/>
  <c r="D1153" i="1"/>
  <c r="C1153" i="1"/>
  <c r="B1153" i="1"/>
  <c r="D1152" i="1"/>
  <c r="E1152" i="1" s="1"/>
  <c r="C1152" i="1"/>
  <c r="B1152" i="1"/>
  <c r="D1151" i="1"/>
  <c r="E1151" i="1" s="1"/>
  <c r="C1151" i="1"/>
  <c r="B1151" i="1"/>
  <c r="D1150" i="1"/>
  <c r="E1150" i="1" s="1"/>
  <c r="C1150" i="1"/>
  <c r="B1150" i="1"/>
  <c r="D1149" i="1"/>
  <c r="C1149" i="1"/>
  <c r="B1149" i="1"/>
  <c r="D1148" i="1"/>
  <c r="E1148" i="1" s="1"/>
  <c r="C1148" i="1"/>
  <c r="B1148" i="1"/>
  <c r="D1147" i="1"/>
  <c r="E1147" i="1" s="1"/>
  <c r="C1147" i="1"/>
  <c r="B1147" i="1"/>
  <c r="D1146" i="1"/>
  <c r="C1146" i="1"/>
  <c r="B1146" i="1"/>
  <c r="D1145" i="1"/>
  <c r="C1145" i="1"/>
  <c r="B1145" i="1"/>
  <c r="D1144" i="1"/>
  <c r="C1144" i="1"/>
  <c r="B1144" i="1"/>
  <c r="D1143" i="1"/>
  <c r="E1143" i="1" s="1"/>
  <c r="C1143" i="1"/>
  <c r="B1143" i="1"/>
  <c r="D1142" i="1"/>
  <c r="C1142" i="1"/>
  <c r="B1142" i="1"/>
  <c r="D1141" i="1"/>
  <c r="C1141" i="1"/>
  <c r="B1141" i="1"/>
  <c r="E1140" i="1"/>
  <c r="D1140" i="1"/>
  <c r="C1140" i="1"/>
  <c r="B1140" i="1"/>
  <c r="D1139" i="1"/>
  <c r="E1139" i="1" s="1"/>
  <c r="C1139" i="1"/>
  <c r="B1139" i="1"/>
  <c r="D1138" i="1"/>
  <c r="C1138" i="1"/>
  <c r="B1138" i="1"/>
  <c r="D1137" i="1"/>
  <c r="C1137" i="1"/>
  <c r="B1137" i="1"/>
  <c r="D1136" i="1"/>
  <c r="E1136" i="1" s="1"/>
  <c r="C1136" i="1"/>
  <c r="B1136" i="1"/>
  <c r="D1135" i="1"/>
  <c r="E1135" i="1" s="1"/>
  <c r="C1135" i="1"/>
  <c r="B1135" i="1"/>
  <c r="D1134" i="1"/>
  <c r="C1134" i="1"/>
  <c r="E1134" i="1" s="1"/>
  <c r="B1134" i="1"/>
  <c r="D1133" i="1"/>
  <c r="C1133" i="1"/>
  <c r="E1133" i="1" s="1"/>
  <c r="B1133" i="1"/>
  <c r="D1132" i="1"/>
  <c r="E1132" i="1" s="1"/>
  <c r="C1132" i="1"/>
  <c r="B1132" i="1"/>
  <c r="D1131" i="1"/>
  <c r="C1131" i="1"/>
  <c r="B1131" i="1"/>
  <c r="D1130" i="1"/>
  <c r="C1130" i="1"/>
  <c r="B1130" i="1"/>
  <c r="D1129" i="1"/>
  <c r="C1129" i="1"/>
  <c r="B1129" i="1"/>
  <c r="E1128" i="1"/>
  <c r="D1128" i="1"/>
  <c r="C1128" i="1"/>
  <c r="B1128" i="1"/>
  <c r="D1127" i="1"/>
  <c r="C1127" i="1"/>
  <c r="B1127" i="1"/>
  <c r="D1126" i="1"/>
  <c r="C1126" i="1"/>
  <c r="B1126" i="1"/>
  <c r="D1125" i="1"/>
  <c r="C1125" i="1"/>
  <c r="B1125" i="1"/>
  <c r="D1124" i="1"/>
  <c r="C1124" i="1"/>
  <c r="B1124" i="1"/>
  <c r="D1123" i="1"/>
  <c r="C1123" i="1"/>
  <c r="B1123" i="1"/>
  <c r="D1122" i="1"/>
  <c r="C1122" i="1"/>
  <c r="E1122" i="1" s="1"/>
  <c r="B1122" i="1"/>
  <c r="D1121" i="1"/>
  <c r="E1121" i="1" s="1"/>
  <c r="C1121" i="1"/>
  <c r="B1121" i="1"/>
  <c r="D1120" i="1"/>
  <c r="E1120" i="1" s="1"/>
  <c r="C1120" i="1"/>
  <c r="B1120" i="1"/>
  <c r="D1119" i="1"/>
  <c r="E1119" i="1" s="1"/>
  <c r="C1119" i="1"/>
  <c r="B1119" i="1"/>
  <c r="D1118" i="1"/>
  <c r="C1118" i="1"/>
  <c r="B1118" i="1"/>
  <c r="D1117" i="1"/>
  <c r="C1117" i="1"/>
  <c r="B1117" i="1"/>
  <c r="D1116" i="1"/>
  <c r="C1116" i="1"/>
  <c r="B1116" i="1"/>
  <c r="D1115" i="1"/>
  <c r="C1115" i="1"/>
  <c r="B1115" i="1"/>
  <c r="D1114" i="1"/>
  <c r="C1114" i="1"/>
  <c r="B1114" i="1"/>
  <c r="D1113" i="1"/>
  <c r="E1113" i="1" s="1"/>
  <c r="C1113" i="1"/>
  <c r="B1113" i="1"/>
  <c r="D1112" i="1"/>
  <c r="E1112" i="1" s="1"/>
  <c r="C1112" i="1"/>
  <c r="B1112" i="1"/>
  <c r="D1111" i="1"/>
  <c r="E1111" i="1" s="1"/>
  <c r="C1111" i="1"/>
  <c r="B1111" i="1"/>
  <c r="D1110" i="1"/>
  <c r="C1110" i="1"/>
  <c r="E1110" i="1" s="1"/>
  <c r="B1110" i="1"/>
  <c r="D1109" i="1"/>
  <c r="C1109" i="1"/>
  <c r="B1109" i="1"/>
  <c r="D1108" i="1"/>
  <c r="C1108" i="1"/>
  <c r="B1108" i="1"/>
  <c r="D1107" i="1"/>
  <c r="E1107" i="1" s="1"/>
  <c r="C1107" i="1"/>
  <c r="B1107" i="1"/>
  <c r="D1106" i="1"/>
  <c r="C1106" i="1"/>
  <c r="B1106" i="1"/>
  <c r="D1105" i="1"/>
  <c r="C1105" i="1"/>
  <c r="B1105" i="1"/>
  <c r="D1104" i="1"/>
  <c r="E1104" i="1" s="1"/>
  <c r="C1104" i="1"/>
  <c r="B1104" i="1"/>
  <c r="E1103" i="1"/>
  <c r="D1103" i="1"/>
  <c r="C1103" i="1"/>
  <c r="B1103" i="1"/>
  <c r="D1102" i="1"/>
  <c r="E1102" i="1" s="1"/>
  <c r="C1102" i="1"/>
  <c r="B1102" i="1"/>
  <c r="D1101" i="1"/>
  <c r="C1101" i="1"/>
  <c r="E1101" i="1" s="1"/>
  <c r="B1101" i="1"/>
  <c r="D1100" i="1"/>
  <c r="C1100" i="1"/>
  <c r="B1100" i="1"/>
  <c r="D1099" i="1"/>
  <c r="C1099" i="1"/>
  <c r="B1099" i="1"/>
  <c r="D1098" i="1"/>
  <c r="E1098" i="1" s="1"/>
  <c r="C1098" i="1"/>
  <c r="B1098" i="1"/>
  <c r="D1097" i="1"/>
  <c r="C1097" i="1"/>
  <c r="E1097" i="1" s="1"/>
  <c r="B1097" i="1"/>
  <c r="D1096" i="1"/>
  <c r="C1096" i="1"/>
  <c r="B1096" i="1"/>
  <c r="D1095" i="1"/>
  <c r="C1095" i="1"/>
  <c r="B1095" i="1"/>
  <c r="D1094" i="1"/>
  <c r="E1094" i="1" s="1"/>
  <c r="C1094" i="1"/>
  <c r="B1094" i="1"/>
  <c r="D1093" i="1"/>
  <c r="C1093" i="1"/>
  <c r="B1093" i="1"/>
  <c r="D1092" i="1"/>
  <c r="C1092" i="1"/>
  <c r="B1092" i="1"/>
  <c r="D1091" i="1"/>
  <c r="E1091" i="1" s="1"/>
  <c r="C1091" i="1"/>
  <c r="B1091" i="1"/>
  <c r="D1090" i="1"/>
  <c r="E1090" i="1" s="1"/>
  <c r="C1090" i="1"/>
  <c r="B1090" i="1"/>
  <c r="E1089" i="1"/>
  <c r="D1089" i="1"/>
  <c r="C1089" i="1"/>
  <c r="B1089" i="1"/>
  <c r="D1088" i="1"/>
  <c r="C1088" i="1"/>
  <c r="B1088" i="1"/>
  <c r="D1087" i="1"/>
  <c r="C1087" i="1"/>
  <c r="B1087" i="1"/>
  <c r="D1086" i="1"/>
  <c r="E1086" i="1" s="1"/>
  <c r="C1086" i="1"/>
  <c r="B1086" i="1"/>
  <c r="E1085" i="1"/>
  <c r="D1085" i="1"/>
  <c r="C1085" i="1"/>
  <c r="B1085" i="1"/>
  <c r="D1084" i="1"/>
  <c r="E1084" i="1" s="1"/>
  <c r="C1084" i="1"/>
  <c r="B1084" i="1"/>
  <c r="D1083" i="1"/>
  <c r="C1083" i="1"/>
  <c r="B1083" i="1"/>
  <c r="D1082" i="1"/>
  <c r="C1082" i="1"/>
  <c r="B1082" i="1"/>
  <c r="D1081" i="1"/>
  <c r="C1081" i="1"/>
  <c r="B1081" i="1"/>
  <c r="E1080" i="1"/>
  <c r="D1080" i="1"/>
  <c r="C1080" i="1"/>
  <c r="B1080" i="1"/>
  <c r="D1079" i="1"/>
  <c r="E1079" i="1" s="1"/>
  <c r="C1079" i="1"/>
  <c r="B1079" i="1"/>
  <c r="D1078" i="1"/>
  <c r="E1078" i="1" s="1"/>
  <c r="C1078" i="1"/>
  <c r="B1078" i="1"/>
  <c r="D1077" i="1"/>
  <c r="E1077" i="1" s="1"/>
  <c r="C1077" i="1"/>
  <c r="B1077" i="1"/>
  <c r="D1076" i="1"/>
  <c r="C1076" i="1"/>
  <c r="E1076" i="1" s="1"/>
  <c r="B1076" i="1"/>
  <c r="D1075" i="1"/>
  <c r="E1075" i="1" s="1"/>
  <c r="C1075" i="1"/>
  <c r="B1075" i="1"/>
  <c r="D1074" i="1"/>
  <c r="C1074" i="1"/>
  <c r="B1074" i="1"/>
  <c r="E1073" i="1"/>
  <c r="D1073" i="1"/>
  <c r="C1073" i="1"/>
  <c r="B1073" i="1"/>
  <c r="D1072" i="1"/>
  <c r="C1072" i="1"/>
  <c r="B1072" i="1"/>
  <c r="D1071" i="1"/>
  <c r="C1071" i="1"/>
  <c r="B1071" i="1"/>
  <c r="D1070" i="1"/>
  <c r="C1070" i="1"/>
  <c r="B1070" i="1"/>
  <c r="D1069" i="1"/>
  <c r="C1069" i="1"/>
  <c r="B1069" i="1"/>
  <c r="D1068" i="1"/>
  <c r="C1068" i="1"/>
  <c r="B1068" i="1"/>
  <c r="D1067" i="1"/>
  <c r="E1067" i="1" s="1"/>
  <c r="C1067" i="1"/>
  <c r="B1067" i="1"/>
  <c r="D1066" i="1"/>
  <c r="E1066" i="1" s="1"/>
  <c r="C1066" i="1"/>
  <c r="B1066" i="1"/>
  <c r="D1065" i="1"/>
  <c r="C1065" i="1"/>
  <c r="B1065" i="1"/>
  <c r="D1064" i="1"/>
  <c r="E1064" i="1" s="1"/>
  <c r="C1064" i="1"/>
  <c r="B1064" i="1"/>
  <c r="D1063" i="1"/>
  <c r="C1063" i="1"/>
  <c r="B1063" i="1"/>
  <c r="E1062" i="1"/>
  <c r="D1062" i="1"/>
  <c r="C1062" i="1"/>
  <c r="B1062" i="1"/>
  <c r="D1061" i="1"/>
  <c r="C1061" i="1"/>
  <c r="E1061" i="1" s="1"/>
  <c r="B1061" i="1"/>
  <c r="D1060" i="1"/>
  <c r="C1060" i="1"/>
  <c r="B1060" i="1"/>
  <c r="D1059" i="1"/>
  <c r="C1059" i="1"/>
  <c r="B1059" i="1"/>
  <c r="D1058" i="1"/>
  <c r="C1058" i="1"/>
  <c r="B1058" i="1"/>
  <c r="D1057" i="1"/>
  <c r="C1057" i="1"/>
  <c r="B1057" i="1"/>
  <c r="D1056" i="1"/>
  <c r="C1056" i="1"/>
  <c r="B1056" i="1"/>
  <c r="E1055" i="1"/>
  <c r="D1055" i="1"/>
  <c r="C1055" i="1"/>
  <c r="B1055" i="1"/>
  <c r="D1054" i="1"/>
  <c r="C1054" i="1"/>
  <c r="B1054" i="1"/>
  <c r="D1053" i="1"/>
  <c r="E1053" i="1" s="1"/>
  <c r="C1053" i="1"/>
  <c r="B1053" i="1"/>
  <c r="D1052" i="1"/>
  <c r="E1052" i="1" s="1"/>
  <c r="C1052" i="1"/>
  <c r="B1052" i="1"/>
  <c r="D1051" i="1"/>
  <c r="C1051" i="1"/>
  <c r="B1051" i="1"/>
  <c r="D1050" i="1"/>
  <c r="E1050" i="1" s="1"/>
  <c r="C1050" i="1"/>
  <c r="B1050" i="1"/>
  <c r="D1049" i="1"/>
  <c r="E1049" i="1" s="1"/>
  <c r="C1049" i="1"/>
  <c r="B1049" i="1"/>
  <c r="D1048" i="1"/>
  <c r="E1048" i="1" s="1"/>
  <c r="C1048" i="1"/>
  <c r="B1048" i="1"/>
  <c r="D1047" i="1"/>
  <c r="C1047" i="1"/>
  <c r="B1047" i="1"/>
  <c r="D1046" i="1"/>
  <c r="E1046" i="1" s="1"/>
  <c r="C1046" i="1"/>
  <c r="B1046" i="1"/>
  <c r="D1045" i="1"/>
  <c r="C1045" i="1"/>
  <c r="B1045" i="1"/>
  <c r="D1044" i="1"/>
  <c r="C1044" i="1"/>
  <c r="B1044" i="1"/>
  <c r="D1043" i="1"/>
  <c r="E1043" i="1" s="1"/>
  <c r="C1043" i="1"/>
  <c r="B1043" i="1"/>
  <c r="D1042" i="1"/>
  <c r="E1042" i="1" s="1"/>
  <c r="C1042" i="1"/>
  <c r="B1042" i="1"/>
  <c r="D1041" i="1"/>
  <c r="E1041" i="1" s="1"/>
  <c r="C1041" i="1"/>
  <c r="B1041" i="1"/>
  <c r="E1040" i="1"/>
  <c r="D1040" i="1"/>
  <c r="C1040" i="1"/>
  <c r="B1040" i="1"/>
  <c r="D1039" i="1"/>
  <c r="C1039" i="1"/>
  <c r="B1039" i="1"/>
  <c r="D1038" i="1"/>
  <c r="C1038" i="1"/>
  <c r="E1038" i="1" s="1"/>
  <c r="B1038" i="1"/>
  <c r="D1037" i="1"/>
  <c r="C1037" i="1"/>
  <c r="E1037" i="1" s="1"/>
  <c r="B1037" i="1"/>
  <c r="D1036" i="1"/>
  <c r="E1036" i="1" s="1"/>
  <c r="C1036" i="1"/>
  <c r="B1036" i="1"/>
  <c r="D1035" i="1"/>
  <c r="C1035" i="1"/>
  <c r="B1035" i="1"/>
  <c r="D1034" i="1"/>
  <c r="C1034" i="1"/>
  <c r="B1034" i="1"/>
  <c r="D1033" i="1"/>
  <c r="C1033" i="1"/>
  <c r="B1033" i="1"/>
  <c r="E1032" i="1"/>
  <c r="D1032" i="1"/>
  <c r="C1032" i="1"/>
  <c r="B1032" i="1"/>
  <c r="D1031" i="1"/>
  <c r="C1031" i="1"/>
  <c r="E1031" i="1" s="1"/>
  <c r="B1031" i="1"/>
  <c r="D1030" i="1"/>
  <c r="C1030" i="1"/>
  <c r="B1030" i="1"/>
  <c r="D1029" i="1"/>
  <c r="E1029" i="1" s="1"/>
  <c r="C1029" i="1"/>
  <c r="B1029" i="1"/>
  <c r="D1028" i="1"/>
  <c r="C1028" i="1"/>
  <c r="B1028" i="1"/>
  <c r="D1027" i="1"/>
  <c r="C1027" i="1"/>
  <c r="B1027" i="1"/>
  <c r="D1026" i="1"/>
  <c r="E1026" i="1" s="1"/>
  <c r="C1026" i="1"/>
  <c r="B1026" i="1"/>
  <c r="D1025" i="1"/>
  <c r="C1025" i="1"/>
  <c r="B1025" i="1"/>
  <c r="D1024" i="1"/>
  <c r="C1024" i="1"/>
  <c r="B1024" i="1"/>
  <c r="D1023" i="1"/>
  <c r="E1023" i="1" s="1"/>
  <c r="C1023" i="1"/>
  <c r="B1023" i="1"/>
  <c r="D1022" i="1"/>
  <c r="E1022" i="1" s="1"/>
  <c r="C1022" i="1"/>
  <c r="B1022" i="1"/>
  <c r="D1021" i="1"/>
  <c r="C1021" i="1"/>
  <c r="B1021" i="1"/>
  <c r="D1020" i="1"/>
  <c r="C1020" i="1"/>
  <c r="E1020" i="1" s="1"/>
  <c r="B1020" i="1"/>
  <c r="E1019" i="1"/>
  <c r="D1019" i="1"/>
  <c r="C1019" i="1"/>
  <c r="B1019" i="1"/>
  <c r="D1018" i="1"/>
  <c r="C1018" i="1"/>
  <c r="B1018" i="1"/>
  <c r="E1017" i="1"/>
  <c r="D1017" i="1"/>
  <c r="C1017" i="1"/>
  <c r="B1017" i="1"/>
  <c r="D1016" i="1"/>
  <c r="E1016" i="1" s="1"/>
  <c r="C1016" i="1"/>
  <c r="B1016" i="1"/>
  <c r="D1015" i="1"/>
  <c r="C1015" i="1"/>
  <c r="B1015" i="1"/>
  <c r="E1014" i="1"/>
  <c r="D1014" i="1"/>
  <c r="C1014" i="1"/>
  <c r="B1014" i="1"/>
  <c r="D1013" i="1"/>
  <c r="C1013" i="1"/>
  <c r="B1013" i="1"/>
  <c r="D1012" i="1"/>
  <c r="C1012" i="1"/>
  <c r="B1012" i="1"/>
  <c r="D1011" i="1"/>
  <c r="C1011" i="1"/>
  <c r="B1011" i="1"/>
  <c r="D1010" i="1"/>
  <c r="C1010" i="1"/>
  <c r="B1010" i="1"/>
  <c r="D1009" i="1"/>
  <c r="C1009" i="1"/>
  <c r="B1009" i="1"/>
  <c r="D1008" i="1"/>
  <c r="E1008" i="1" s="1"/>
  <c r="C1008" i="1"/>
  <c r="B1008" i="1"/>
  <c r="D1007" i="1"/>
  <c r="E1007" i="1" s="1"/>
  <c r="C1007" i="1"/>
  <c r="B1007" i="1"/>
  <c r="D1006" i="1"/>
  <c r="E1006" i="1" s="1"/>
  <c r="C1006" i="1"/>
  <c r="B1006" i="1"/>
  <c r="D1005" i="1"/>
  <c r="E1005" i="1" s="1"/>
  <c r="C1005" i="1"/>
  <c r="B1005" i="1"/>
  <c r="E1004" i="1"/>
  <c r="D1004" i="1"/>
  <c r="C1004" i="1"/>
  <c r="B1004" i="1"/>
  <c r="D1003" i="1"/>
  <c r="C1003" i="1"/>
  <c r="B1003" i="1"/>
  <c r="D1002" i="1"/>
  <c r="C1002" i="1"/>
  <c r="E1002" i="1" s="1"/>
  <c r="B1002" i="1"/>
  <c r="D1001" i="1"/>
  <c r="C1001" i="1"/>
  <c r="B1001" i="1"/>
  <c r="D1000" i="1"/>
  <c r="C1000" i="1"/>
  <c r="B1000" i="1"/>
  <c r="D999" i="1"/>
  <c r="C999" i="1"/>
  <c r="B999" i="1"/>
  <c r="D998" i="1"/>
  <c r="E998" i="1" s="1"/>
  <c r="C998" i="1"/>
  <c r="B998" i="1"/>
  <c r="D997" i="1"/>
  <c r="C997" i="1"/>
  <c r="B997" i="1"/>
  <c r="D996" i="1"/>
  <c r="E996" i="1" s="1"/>
  <c r="C996" i="1"/>
  <c r="B996" i="1"/>
  <c r="D995" i="1"/>
  <c r="C995" i="1"/>
  <c r="E995" i="1" s="1"/>
  <c r="B995" i="1"/>
  <c r="D994" i="1"/>
  <c r="E994" i="1" s="1"/>
  <c r="C994" i="1"/>
  <c r="B994" i="1"/>
  <c r="D993" i="1"/>
  <c r="E993" i="1" s="1"/>
  <c r="C993" i="1"/>
  <c r="B993" i="1"/>
  <c r="D992" i="1"/>
  <c r="E992" i="1" s="1"/>
  <c r="C992" i="1"/>
  <c r="B992" i="1"/>
  <c r="D991" i="1"/>
  <c r="C991" i="1"/>
  <c r="B991" i="1"/>
  <c r="E990" i="1"/>
  <c r="D990" i="1"/>
  <c r="C990" i="1"/>
  <c r="B990" i="1"/>
  <c r="D989" i="1"/>
  <c r="C989" i="1"/>
  <c r="E989" i="1" s="1"/>
  <c r="B989" i="1"/>
  <c r="D988" i="1"/>
  <c r="C988" i="1"/>
  <c r="B988" i="1"/>
  <c r="D987" i="1"/>
  <c r="C987" i="1"/>
  <c r="B987" i="1"/>
  <c r="D986" i="1"/>
  <c r="C986" i="1"/>
  <c r="B986" i="1"/>
  <c r="D985" i="1"/>
  <c r="C985" i="1"/>
  <c r="B985" i="1"/>
  <c r="D984" i="1"/>
  <c r="E984" i="1" s="1"/>
  <c r="C984" i="1"/>
  <c r="B984" i="1"/>
  <c r="D983" i="1"/>
  <c r="E983" i="1" s="1"/>
  <c r="C983" i="1"/>
  <c r="B983" i="1"/>
  <c r="D982" i="1"/>
  <c r="C982" i="1"/>
  <c r="B982" i="1"/>
  <c r="D981" i="1"/>
  <c r="E981" i="1" s="1"/>
  <c r="C981" i="1"/>
  <c r="B981" i="1"/>
  <c r="D980" i="1"/>
  <c r="C980" i="1"/>
  <c r="B980" i="1"/>
  <c r="D979" i="1"/>
  <c r="C979" i="1"/>
  <c r="B979" i="1"/>
  <c r="D978" i="1"/>
  <c r="C978" i="1"/>
  <c r="B978" i="1"/>
  <c r="D977" i="1"/>
  <c r="C977" i="1"/>
  <c r="B977" i="1"/>
  <c r="D976" i="1"/>
  <c r="C976" i="1"/>
  <c r="B976" i="1"/>
  <c r="D975" i="1"/>
  <c r="E975" i="1" s="1"/>
  <c r="C975" i="1"/>
  <c r="B975" i="1"/>
  <c r="D974" i="1"/>
  <c r="C974" i="1"/>
  <c r="B974" i="1"/>
  <c r="D973" i="1"/>
  <c r="C973" i="1"/>
  <c r="B973" i="1"/>
  <c r="D972" i="1"/>
  <c r="C972" i="1"/>
  <c r="B972" i="1"/>
  <c r="D971" i="1"/>
  <c r="C971" i="1"/>
  <c r="B971" i="1"/>
  <c r="D970" i="1"/>
  <c r="C970" i="1"/>
  <c r="B970" i="1"/>
  <c r="D969" i="1"/>
  <c r="C969" i="1"/>
  <c r="B969" i="1"/>
  <c r="D968" i="1"/>
  <c r="C968" i="1"/>
  <c r="B968" i="1"/>
  <c r="D967" i="1"/>
  <c r="C967" i="1"/>
  <c r="B967" i="1"/>
  <c r="D966" i="1"/>
  <c r="C966" i="1"/>
  <c r="B966" i="1"/>
  <c r="D965" i="1"/>
  <c r="C965" i="1"/>
  <c r="B965" i="1"/>
  <c r="D964" i="1"/>
  <c r="C964" i="1"/>
  <c r="B964" i="1"/>
  <c r="D963" i="1"/>
  <c r="E963" i="1" s="1"/>
  <c r="C963" i="1"/>
  <c r="B963" i="1"/>
  <c r="D962" i="1"/>
  <c r="E962" i="1" s="1"/>
  <c r="C962" i="1"/>
  <c r="B962" i="1"/>
  <c r="D961" i="1"/>
  <c r="C961" i="1"/>
  <c r="B961" i="1"/>
  <c r="D960" i="1"/>
  <c r="C960" i="1"/>
  <c r="E960" i="1" s="1"/>
  <c r="B960" i="1"/>
  <c r="D959" i="1"/>
  <c r="C959" i="1"/>
  <c r="B959" i="1"/>
  <c r="D958" i="1"/>
  <c r="E958" i="1" s="1"/>
  <c r="C958" i="1"/>
  <c r="B958" i="1"/>
  <c r="D957" i="1"/>
  <c r="E957" i="1" s="1"/>
  <c r="C957" i="1"/>
  <c r="B957" i="1"/>
  <c r="D956" i="1"/>
  <c r="E956" i="1" s="1"/>
  <c r="C956" i="1"/>
  <c r="B956" i="1"/>
  <c r="D955" i="1"/>
  <c r="C955" i="1"/>
  <c r="B955" i="1"/>
  <c r="D954" i="1"/>
  <c r="C954" i="1"/>
  <c r="E954" i="1" s="1"/>
  <c r="B954" i="1"/>
  <c r="D953" i="1"/>
  <c r="C953" i="1"/>
  <c r="B953" i="1"/>
  <c r="D952" i="1"/>
  <c r="C952" i="1"/>
  <c r="B952" i="1"/>
  <c r="D951" i="1"/>
  <c r="C951" i="1"/>
  <c r="B951" i="1"/>
  <c r="D950" i="1"/>
  <c r="E950" i="1" s="1"/>
  <c r="C950" i="1"/>
  <c r="B950" i="1"/>
  <c r="D949" i="1"/>
  <c r="C949" i="1"/>
  <c r="B949" i="1"/>
  <c r="D948" i="1"/>
  <c r="E948" i="1" s="1"/>
  <c r="C948" i="1"/>
  <c r="B948" i="1"/>
  <c r="D947" i="1"/>
  <c r="C947" i="1"/>
  <c r="B947" i="1"/>
  <c r="D946" i="1"/>
  <c r="E946" i="1" s="1"/>
  <c r="C946" i="1"/>
  <c r="B946" i="1"/>
  <c r="D945" i="1"/>
  <c r="C945" i="1"/>
  <c r="B945" i="1"/>
  <c r="E944" i="1"/>
  <c r="D944" i="1"/>
  <c r="C944" i="1"/>
  <c r="B944" i="1"/>
  <c r="D943" i="1"/>
  <c r="E943" i="1" s="1"/>
  <c r="C943" i="1"/>
  <c r="B943" i="1"/>
  <c r="D942" i="1"/>
  <c r="C942" i="1"/>
  <c r="B942" i="1"/>
  <c r="D941" i="1"/>
  <c r="C941" i="1"/>
  <c r="B941" i="1"/>
  <c r="D940" i="1"/>
  <c r="C940" i="1"/>
  <c r="B940" i="1"/>
  <c r="D939" i="1"/>
  <c r="C939" i="1"/>
  <c r="B939" i="1"/>
  <c r="D938" i="1"/>
  <c r="C938" i="1"/>
  <c r="B938" i="1"/>
  <c r="D937" i="1"/>
  <c r="C937" i="1"/>
  <c r="B937" i="1"/>
  <c r="D936" i="1"/>
  <c r="C936" i="1"/>
  <c r="B936" i="1"/>
  <c r="E935" i="1"/>
  <c r="D935" i="1"/>
  <c r="C935" i="1"/>
  <c r="B935" i="1"/>
  <c r="D934" i="1"/>
  <c r="C934" i="1"/>
  <c r="B934" i="1"/>
  <c r="D933" i="1"/>
  <c r="C933" i="1"/>
  <c r="E933" i="1" s="1"/>
  <c r="B933" i="1"/>
  <c r="D932" i="1"/>
  <c r="E932" i="1" s="1"/>
  <c r="C932" i="1"/>
  <c r="B932" i="1"/>
  <c r="D931" i="1"/>
  <c r="C931" i="1"/>
  <c r="B931" i="1"/>
  <c r="D930" i="1"/>
  <c r="C930" i="1"/>
  <c r="B930" i="1"/>
  <c r="D929" i="1"/>
  <c r="C929" i="1"/>
  <c r="E929" i="1" s="1"/>
  <c r="B929" i="1"/>
  <c r="D928" i="1"/>
  <c r="E928" i="1" s="1"/>
  <c r="C928" i="1"/>
  <c r="B928" i="1"/>
  <c r="D927" i="1"/>
  <c r="E927" i="1" s="1"/>
  <c r="C927" i="1"/>
  <c r="B927" i="1"/>
  <c r="D926" i="1"/>
  <c r="C926" i="1"/>
  <c r="B926" i="1"/>
  <c r="D925" i="1"/>
  <c r="C925" i="1"/>
  <c r="B925" i="1"/>
  <c r="E924" i="1"/>
  <c r="D924" i="1"/>
  <c r="C924" i="1"/>
  <c r="B924" i="1"/>
  <c r="D923" i="1"/>
  <c r="C923" i="1"/>
  <c r="B923" i="1"/>
  <c r="D922" i="1"/>
  <c r="C922" i="1"/>
  <c r="B922" i="1"/>
  <c r="E921" i="1"/>
  <c r="D921" i="1"/>
  <c r="C921" i="1"/>
  <c r="B921" i="1"/>
  <c r="D920" i="1"/>
  <c r="C920" i="1"/>
  <c r="B920" i="1"/>
  <c r="D919" i="1"/>
  <c r="C919" i="1"/>
  <c r="B919" i="1"/>
  <c r="D918" i="1"/>
  <c r="E918" i="1" s="1"/>
  <c r="C918" i="1"/>
  <c r="B918" i="1"/>
  <c r="D917" i="1"/>
  <c r="C917" i="1"/>
  <c r="B917" i="1"/>
  <c r="D916" i="1"/>
  <c r="E916" i="1" s="1"/>
  <c r="C916" i="1"/>
  <c r="B916" i="1"/>
  <c r="D915" i="1"/>
  <c r="C915" i="1"/>
  <c r="B915" i="1"/>
  <c r="D914" i="1"/>
  <c r="C914" i="1"/>
  <c r="B914" i="1"/>
  <c r="D913" i="1"/>
  <c r="C913" i="1"/>
  <c r="B913" i="1"/>
  <c r="D912" i="1"/>
  <c r="C912" i="1"/>
  <c r="E912" i="1" s="1"/>
  <c r="B912" i="1"/>
  <c r="D911" i="1"/>
  <c r="E911" i="1" s="1"/>
  <c r="C911" i="1"/>
  <c r="B911" i="1"/>
  <c r="D910" i="1"/>
  <c r="E910" i="1" s="1"/>
  <c r="C910" i="1"/>
  <c r="B910" i="1"/>
  <c r="D909" i="1"/>
  <c r="C909" i="1"/>
  <c r="B909" i="1"/>
  <c r="E908" i="1"/>
  <c r="D908" i="1"/>
  <c r="C908" i="1"/>
  <c r="B908" i="1"/>
  <c r="D907" i="1"/>
  <c r="C907" i="1"/>
  <c r="B907" i="1"/>
  <c r="D906" i="1"/>
  <c r="C906" i="1"/>
  <c r="B906" i="1"/>
  <c r="D905" i="1"/>
  <c r="E905" i="1" s="1"/>
  <c r="C905" i="1"/>
  <c r="B905" i="1"/>
  <c r="D904" i="1"/>
  <c r="C904" i="1"/>
  <c r="B904" i="1"/>
  <c r="D903" i="1"/>
  <c r="C903" i="1"/>
  <c r="B903" i="1"/>
  <c r="D902" i="1"/>
  <c r="E902" i="1" s="1"/>
  <c r="C902" i="1"/>
  <c r="B902" i="1"/>
  <c r="D901" i="1"/>
  <c r="C901" i="1"/>
  <c r="B901" i="1"/>
  <c r="D900" i="1"/>
  <c r="C900" i="1"/>
  <c r="B900" i="1"/>
  <c r="D899" i="1"/>
  <c r="E899" i="1" s="1"/>
  <c r="C899" i="1"/>
  <c r="B899" i="1"/>
  <c r="D898" i="1"/>
  <c r="E898" i="1" s="1"/>
  <c r="C898" i="1"/>
  <c r="B898" i="1"/>
  <c r="E897" i="1"/>
  <c r="D897" i="1"/>
  <c r="C897" i="1"/>
  <c r="B897" i="1"/>
  <c r="D896" i="1"/>
  <c r="E896" i="1" s="1"/>
  <c r="C896" i="1"/>
  <c r="B896" i="1"/>
  <c r="D895" i="1"/>
  <c r="C895" i="1"/>
  <c r="B895" i="1"/>
  <c r="D894" i="1"/>
  <c r="C894" i="1"/>
  <c r="B894" i="1"/>
  <c r="D893" i="1"/>
  <c r="C893" i="1"/>
  <c r="B893" i="1"/>
  <c r="D892" i="1"/>
  <c r="E892" i="1" s="1"/>
  <c r="C892" i="1"/>
  <c r="B892" i="1"/>
  <c r="D891" i="1"/>
  <c r="C891" i="1"/>
  <c r="B891" i="1"/>
  <c r="D890" i="1"/>
  <c r="C890" i="1"/>
  <c r="B890" i="1"/>
  <c r="D889" i="1"/>
  <c r="C889" i="1"/>
  <c r="B889" i="1"/>
  <c r="D888" i="1"/>
  <c r="C888" i="1"/>
  <c r="B888" i="1"/>
  <c r="E887" i="1"/>
  <c r="D887" i="1"/>
  <c r="C887" i="1"/>
  <c r="B887" i="1"/>
  <c r="D886" i="1"/>
  <c r="C886" i="1"/>
  <c r="B886" i="1"/>
  <c r="D885" i="1"/>
  <c r="C885" i="1"/>
  <c r="B885" i="1"/>
  <c r="D884" i="1"/>
  <c r="E884" i="1" s="1"/>
  <c r="C884" i="1"/>
  <c r="B884" i="1"/>
  <c r="D883" i="1"/>
  <c r="C883" i="1"/>
  <c r="B883" i="1"/>
  <c r="E882" i="1"/>
  <c r="D882" i="1"/>
  <c r="C882" i="1"/>
  <c r="B882" i="1"/>
  <c r="E881" i="1"/>
  <c r="D881" i="1"/>
  <c r="C881" i="1"/>
  <c r="B881" i="1"/>
  <c r="D880" i="1"/>
  <c r="C880" i="1"/>
  <c r="B880" i="1"/>
  <c r="D879" i="1"/>
  <c r="C879" i="1"/>
  <c r="B879" i="1"/>
  <c r="D878" i="1"/>
  <c r="C878" i="1"/>
  <c r="B878" i="1"/>
  <c r="D877" i="1"/>
  <c r="C877" i="1"/>
  <c r="B877" i="1"/>
  <c r="D876" i="1"/>
  <c r="C876" i="1"/>
  <c r="E876" i="1" s="1"/>
  <c r="B876" i="1"/>
  <c r="D875" i="1"/>
  <c r="E875" i="1" s="1"/>
  <c r="C875" i="1"/>
  <c r="B875" i="1"/>
  <c r="D874" i="1"/>
  <c r="C874" i="1"/>
  <c r="B874" i="1"/>
  <c r="D873" i="1"/>
  <c r="C873" i="1"/>
  <c r="B873" i="1"/>
  <c r="E872" i="1"/>
  <c r="D872" i="1"/>
  <c r="C872" i="1"/>
  <c r="B872" i="1"/>
  <c r="D871" i="1"/>
  <c r="C871" i="1"/>
  <c r="B871" i="1"/>
  <c r="D870" i="1"/>
  <c r="E870" i="1" s="1"/>
  <c r="C870" i="1"/>
  <c r="B870" i="1"/>
  <c r="D869" i="1"/>
  <c r="C869" i="1"/>
  <c r="E869" i="1" s="1"/>
  <c r="B869" i="1"/>
  <c r="D868" i="1"/>
  <c r="C868" i="1"/>
  <c r="B868" i="1"/>
  <c r="D867" i="1"/>
  <c r="E867" i="1" s="1"/>
  <c r="C867" i="1"/>
  <c r="B867" i="1"/>
  <c r="D866" i="1"/>
  <c r="C866" i="1"/>
  <c r="B866" i="1"/>
  <c r="D865" i="1"/>
  <c r="C865" i="1"/>
  <c r="B865" i="1"/>
  <c r="D864" i="1"/>
  <c r="E864" i="1" s="1"/>
  <c r="C864" i="1"/>
  <c r="B864" i="1"/>
  <c r="E863" i="1"/>
  <c r="D863" i="1"/>
  <c r="C863" i="1"/>
  <c r="B863" i="1"/>
  <c r="D862" i="1"/>
  <c r="E862" i="1" s="1"/>
  <c r="C862" i="1"/>
  <c r="B862" i="1"/>
  <c r="D861" i="1"/>
  <c r="C861" i="1"/>
  <c r="B861" i="1"/>
  <c r="D860" i="1"/>
  <c r="C860" i="1"/>
  <c r="B860" i="1"/>
  <c r="D859" i="1"/>
  <c r="C859" i="1"/>
  <c r="B859" i="1"/>
  <c r="D858" i="1"/>
  <c r="E858" i="1" s="1"/>
  <c r="C858" i="1"/>
  <c r="B858" i="1"/>
  <c r="D857" i="1"/>
  <c r="C857" i="1"/>
  <c r="B857" i="1"/>
  <c r="D856" i="1"/>
  <c r="C856" i="1"/>
  <c r="B856" i="1"/>
  <c r="D855" i="1"/>
  <c r="C855" i="1"/>
  <c r="B855" i="1"/>
  <c r="D854" i="1"/>
  <c r="E854" i="1" s="1"/>
  <c r="C854" i="1"/>
  <c r="B854" i="1"/>
  <c r="D853" i="1"/>
  <c r="C853" i="1"/>
  <c r="B853" i="1"/>
  <c r="D852" i="1"/>
  <c r="C852" i="1"/>
  <c r="E852" i="1" s="1"/>
  <c r="B852" i="1"/>
  <c r="D851" i="1"/>
  <c r="C851" i="1"/>
  <c r="B851" i="1"/>
  <c r="D850" i="1"/>
  <c r="E850" i="1" s="1"/>
  <c r="C850" i="1"/>
  <c r="B850" i="1"/>
  <c r="D849" i="1"/>
  <c r="C849" i="1"/>
  <c r="B849" i="1"/>
  <c r="D848" i="1"/>
  <c r="C848" i="1"/>
  <c r="E848" i="1" s="1"/>
  <c r="B848" i="1"/>
  <c r="D847" i="1"/>
  <c r="E847" i="1" s="1"/>
  <c r="C847" i="1"/>
  <c r="B847" i="1"/>
  <c r="D846" i="1"/>
  <c r="C846" i="1"/>
  <c r="B846" i="1"/>
  <c r="D845" i="1"/>
  <c r="E845" i="1" s="1"/>
  <c r="C845" i="1"/>
  <c r="B845" i="1"/>
  <c r="D844" i="1"/>
  <c r="E844" i="1" s="1"/>
  <c r="C844" i="1"/>
  <c r="B844" i="1"/>
  <c r="D843" i="1"/>
  <c r="C843" i="1"/>
  <c r="B843" i="1"/>
  <c r="D842" i="1"/>
  <c r="E842" i="1" s="1"/>
  <c r="C842" i="1"/>
  <c r="B842" i="1"/>
  <c r="D841" i="1"/>
  <c r="E841" i="1" s="1"/>
  <c r="C841" i="1"/>
  <c r="B841" i="1"/>
  <c r="E840" i="1"/>
  <c r="D840" i="1"/>
  <c r="C840" i="1"/>
  <c r="B840" i="1"/>
  <c r="D839" i="1"/>
  <c r="C839" i="1"/>
  <c r="E839" i="1" s="1"/>
  <c r="B839" i="1"/>
  <c r="D838" i="1"/>
  <c r="C838" i="1"/>
  <c r="B838" i="1"/>
  <c r="D837" i="1"/>
  <c r="C837" i="1"/>
  <c r="B837" i="1"/>
  <c r="D836" i="1"/>
  <c r="E836" i="1" s="1"/>
  <c r="C836" i="1"/>
  <c r="B836" i="1"/>
  <c r="D835" i="1"/>
  <c r="C835" i="1"/>
  <c r="B835" i="1"/>
  <c r="D834" i="1"/>
  <c r="C834" i="1"/>
  <c r="B834" i="1"/>
  <c r="D833" i="1"/>
  <c r="E833" i="1" s="1"/>
  <c r="C833" i="1"/>
  <c r="B833" i="1"/>
  <c r="D832" i="1"/>
  <c r="E832" i="1" s="1"/>
  <c r="C832" i="1"/>
  <c r="B832" i="1"/>
  <c r="D831" i="1"/>
  <c r="C831" i="1"/>
  <c r="B831" i="1"/>
  <c r="D830" i="1"/>
  <c r="E830" i="1" s="1"/>
  <c r="C830" i="1"/>
  <c r="B830" i="1"/>
  <c r="D829" i="1"/>
  <c r="C829" i="1"/>
  <c r="B829" i="1"/>
  <c r="D828" i="1"/>
  <c r="C828" i="1"/>
  <c r="E828" i="1" s="1"/>
  <c r="B828" i="1"/>
  <c r="E827" i="1"/>
  <c r="D827" i="1"/>
  <c r="C827" i="1"/>
  <c r="B827" i="1"/>
  <c r="D826" i="1"/>
  <c r="C826" i="1"/>
  <c r="B826" i="1"/>
  <c r="D825" i="1"/>
  <c r="E825" i="1" s="1"/>
  <c r="C825" i="1"/>
  <c r="B825" i="1"/>
  <c r="D824" i="1"/>
  <c r="C824" i="1"/>
  <c r="B824" i="1"/>
  <c r="D823" i="1"/>
  <c r="C823" i="1"/>
  <c r="B823" i="1"/>
  <c r="D822" i="1"/>
  <c r="C822" i="1"/>
  <c r="B822" i="1"/>
  <c r="D821" i="1"/>
  <c r="E821" i="1" s="1"/>
  <c r="C821" i="1"/>
  <c r="B821" i="1"/>
  <c r="D820" i="1"/>
  <c r="C820" i="1"/>
  <c r="B820" i="1"/>
  <c r="D819" i="1"/>
  <c r="C819" i="1"/>
  <c r="B819" i="1"/>
  <c r="D818" i="1"/>
  <c r="E818" i="1" s="1"/>
  <c r="C818" i="1"/>
  <c r="B818" i="1"/>
  <c r="D817" i="1"/>
  <c r="C817" i="1"/>
  <c r="B817" i="1"/>
  <c r="E816" i="1"/>
  <c r="D816" i="1"/>
  <c r="C816" i="1"/>
  <c r="B816" i="1"/>
  <c r="D815" i="1"/>
  <c r="E815" i="1" s="1"/>
  <c r="C815" i="1"/>
  <c r="B815" i="1"/>
  <c r="D814" i="1"/>
  <c r="C814" i="1"/>
  <c r="B814" i="1"/>
  <c r="D813" i="1"/>
  <c r="E813" i="1" s="1"/>
  <c r="C813" i="1"/>
  <c r="B813" i="1"/>
  <c r="D812" i="1"/>
  <c r="C812" i="1"/>
  <c r="B812" i="1"/>
  <c r="D811" i="1"/>
  <c r="C811" i="1"/>
  <c r="B811" i="1"/>
  <c r="E810" i="1"/>
  <c r="D810" i="1"/>
  <c r="C810" i="1"/>
  <c r="B810" i="1"/>
  <c r="D809" i="1"/>
  <c r="C809" i="1"/>
  <c r="E809" i="1" s="1"/>
  <c r="B809" i="1"/>
  <c r="D808" i="1"/>
  <c r="C808" i="1"/>
  <c r="B808" i="1"/>
  <c r="D807" i="1"/>
  <c r="E807" i="1" s="1"/>
  <c r="C807" i="1"/>
  <c r="B807" i="1"/>
  <c r="D806" i="1"/>
  <c r="E806" i="1" s="1"/>
  <c r="C806" i="1"/>
  <c r="B806" i="1"/>
  <c r="D805" i="1"/>
  <c r="C805" i="1"/>
  <c r="B805" i="1"/>
  <c r="D804" i="1"/>
  <c r="C804" i="1"/>
  <c r="B804" i="1"/>
  <c r="D803" i="1"/>
  <c r="E803" i="1" s="1"/>
  <c r="C803" i="1"/>
  <c r="B803" i="1"/>
  <c r="D802" i="1"/>
  <c r="C802" i="1"/>
  <c r="B802" i="1"/>
  <c r="D801" i="1"/>
  <c r="E801" i="1" s="1"/>
  <c r="C801" i="1"/>
  <c r="B801" i="1"/>
  <c r="D800" i="1"/>
  <c r="E800" i="1" s="1"/>
  <c r="C800" i="1"/>
  <c r="B800" i="1"/>
  <c r="D799" i="1"/>
  <c r="E799" i="1" s="1"/>
  <c r="C799" i="1"/>
  <c r="B799" i="1"/>
  <c r="D798" i="1"/>
  <c r="E798" i="1" s="1"/>
  <c r="C798" i="1"/>
  <c r="B798" i="1"/>
  <c r="D797" i="1"/>
  <c r="E797" i="1" s="1"/>
  <c r="C797" i="1"/>
  <c r="B797" i="1"/>
  <c r="D796" i="1"/>
  <c r="E796" i="1" s="1"/>
  <c r="C796" i="1"/>
  <c r="B796" i="1"/>
  <c r="D795" i="1"/>
  <c r="C795" i="1"/>
  <c r="B795" i="1"/>
  <c r="D794" i="1"/>
  <c r="C794" i="1"/>
  <c r="B794" i="1"/>
  <c r="D793" i="1"/>
  <c r="C793" i="1"/>
  <c r="B793" i="1"/>
  <c r="D792" i="1"/>
  <c r="E792" i="1" s="1"/>
  <c r="C792" i="1"/>
  <c r="B792" i="1"/>
  <c r="D791" i="1"/>
  <c r="C791" i="1"/>
  <c r="E791" i="1" s="1"/>
  <c r="B791" i="1"/>
  <c r="D790" i="1"/>
  <c r="E790" i="1" s="1"/>
  <c r="C790" i="1"/>
  <c r="B790" i="1"/>
  <c r="E789" i="1"/>
  <c r="D789" i="1"/>
  <c r="C789" i="1"/>
  <c r="B789" i="1"/>
  <c r="E788" i="1"/>
  <c r="D788" i="1"/>
  <c r="C788" i="1"/>
  <c r="B788" i="1"/>
  <c r="D787" i="1"/>
  <c r="C787" i="1"/>
  <c r="B787" i="1"/>
  <c r="E786" i="1"/>
  <c r="D786" i="1"/>
  <c r="C786" i="1"/>
  <c r="B786" i="1"/>
  <c r="D785" i="1"/>
  <c r="C785" i="1"/>
  <c r="B785" i="1"/>
  <c r="D784" i="1"/>
  <c r="C784" i="1"/>
  <c r="B784" i="1"/>
  <c r="D783" i="1"/>
  <c r="E783" i="1" s="1"/>
  <c r="C783" i="1"/>
  <c r="B783" i="1"/>
  <c r="D782" i="1"/>
  <c r="E782" i="1" s="1"/>
  <c r="C782" i="1"/>
  <c r="B782" i="1"/>
  <c r="D781" i="1"/>
  <c r="C781" i="1"/>
  <c r="B781" i="1"/>
  <c r="D780" i="1"/>
  <c r="C780" i="1"/>
  <c r="E780" i="1" s="1"/>
  <c r="B780" i="1"/>
  <c r="D779" i="1"/>
  <c r="C779" i="1"/>
  <c r="E779" i="1" s="1"/>
  <c r="B779" i="1"/>
  <c r="D778" i="1"/>
  <c r="C778" i="1"/>
  <c r="B778" i="1"/>
  <c r="D777" i="1"/>
  <c r="E777" i="1" s="1"/>
  <c r="C777" i="1"/>
  <c r="B777" i="1"/>
  <c r="D776" i="1"/>
  <c r="E776" i="1" s="1"/>
  <c r="C776" i="1"/>
  <c r="B776" i="1"/>
  <c r="D775" i="1"/>
  <c r="C775" i="1"/>
  <c r="B775" i="1"/>
  <c r="E774" i="1"/>
  <c r="D774" i="1"/>
  <c r="C774" i="1"/>
  <c r="B774" i="1"/>
  <c r="D773" i="1"/>
  <c r="E773" i="1" s="1"/>
  <c r="C773" i="1"/>
  <c r="B773" i="1"/>
  <c r="D772" i="1"/>
  <c r="E772" i="1" s="1"/>
  <c r="C772" i="1"/>
  <c r="B772" i="1"/>
  <c r="D771" i="1"/>
  <c r="E771" i="1" s="1"/>
  <c r="C771" i="1"/>
  <c r="B771" i="1"/>
  <c r="D770" i="1"/>
  <c r="C770" i="1"/>
  <c r="B770" i="1"/>
  <c r="D769" i="1"/>
  <c r="E769" i="1" s="1"/>
  <c r="C769" i="1"/>
  <c r="B769" i="1"/>
  <c r="D768" i="1"/>
  <c r="C768" i="1"/>
  <c r="B768" i="1"/>
  <c r="E767" i="1"/>
  <c r="D767" i="1"/>
  <c r="C767" i="1"/>
  <c r="B767" i="1"/>
  <c r="D766" i="1"/>
  <c r="E766" i="1" s="1"/>
  <c r="C766" i="1"/>
  <c r="B766" i="1"/>
  <c r="D765" i="1"/>
  <c r="C765" i="1"/>
  <c r="B765" i="1"/>
  <c r="D764" i="1"/>
  <c r="C764" i="1"/>
  <c r="B764" i="1"/>
  <c r="D763" i="1"/>
  <c r="E763" i="1" s="1"/>
  <c r="C763" i="1"/>
  <c r="B763" i="1"/>
  <c r="D762" i="1"/>
  <c r="C762" i="1"/>
  <c r="E762" i="1" s="1"/>
  <c r="B762" i="1"/>
  <c r="D761" i="1"/>
  <c r="E761" i="1" s="1"/>
  <c r="C761" i="1"/>
  <c r="B761" i="1"/>
  <c r="D760" i="1"/>
  <c r="C760" i="1"/>
  <c r="B760" i="1"/>
  <c r="D759" i="1"/>
  <c r="E759" i="1" s="1"/>
  <c r="C759" i="1"/>
  <c r="B759" i="1"/>
  <c r="D758" i="1"/>
  <c r="C758" i="1"/>
  <c r="B758" i="1"/>
  <c r="D757" i="1"/>
  <c r="C757" i="1"/>
  <c r="B757" i="1"/>
  <c r="E756" i="1"/>
  <c r="D756" i="1"/>
  <c r="C756" i="1"/>
  <c r="B756" i="1"/>
  <c r="D755" i="1"/>
  <c r="C755" i="1"/>
  <c r="E755" i="1" s="1"/>
  <c r="B755" i="1"/>
  <c r="D754" i="1"/>
  <c r="E754" i="1" s="1"/>
  <c r="C754" i="1"/>
  <c r="B754" i="1"/>
  <c r="D753" i="1"/>
  <c r="C753" i="1"/>
  <c r="E753" i="1" s="1"/>
  <c r="B753" i="1"/>
  <c r="D752" i="1"/>
  <c r="E752" i="1" s="1"/>
  <c r="C752" i="1"/>
  <c r="B752" i="1"/>
  <c r="D751" i="1"/>
  <c r="C751" i="1"/>
  <c r="B751" i="1"/>
  <c r="D750" i="1"/>
  <c r="C750" i="1"/>
  <c r="B750" i="1"/>
  <c r="D749" i="1"/>
  <c r="E749" i="1" s="1"/>
  <c r="C749" i="1"/>
  <c r="B749" i="1"/>
  <c r="D748" i="1"/>
  <c r="E748" i="1" s="1"/>
  <c r="C748" i="1"/>
  <c r="B748" i="1"/>
  <c r="D747" i="1"/>
  <c r="C747" i="1"/>
  <c r="B747" i="1"/>
  <c r="D746" i="1"/>
  <c r="E746" i="1" s="1"/>
  <c r="C746" i="1"/>
  <c r="B746" i="1"/>
  <c r="D745" i="1"/>
  <c r="C745" i="1"/>
  <c r="B745" i="1"/>
  <c r="D744" i="1"/>
  <c r="E744" i="1" s="1"/>
  <c r="C744" i="1"/>
  <c r="B744" i="1"/>
  <c r="E743" i="1"/>
  <c r="D743" i="1"/>
  <c r="C743" i="1"/>
  <c r="B743" i="1"/>
  <c r="D742" i="1"/>
  <c r="E742" i="1" s="1"/>
  <c r="C742" i="1"/>
  <c r="B742" i="1"/>
  <c r="D741" i="1"/>
  <c r="C741" i="1"/>
  <c r="E741" i="1" s="1"/>
  <c r="B741" i="1"/>
  <c r="D740" i="1"/>
  <c r="C740" i="1"/>
  <c r="B740" i="1"/>
  <c r="D739" i="1"/>
  <c r="C739" i="1"/>
  <c r="B739" i="1"/>
  <c r="D738" i="1"/>
  <c r="E738" i="1" s="1"/>
  <c r="C738" i="1"/>
  <c r="B738" i="1"/>
  <c r="D737" i="1"/>
  <c r="C737" i="1"/>
  <c r="B737" i="1"/>
  <c r="D736" i="1"/>
  <c r="C736" i="1"/>
  <c r="B736" i="1"/>
  <c r="D735" i="1"/>
  <c r="E735" i="1" s="1"/>
  <c r="C735" i="1"/>
  <c r="B735" i="1"/>
  <c r="D734" i="1"/>
  <c r="E734" i="1" s="1"/>
  <c r="C734" i="1"/>
  <c r="B734" i="1"/>
  <c r="D733" i="1"/>
  <c r="C733" i="1"/>
  <c r="B733" i="1"/>
  <c r="D732" i="1"/>
  <c r="C732" i="1"/>
  <c r="E732" i="1" s="1"/>
  <c r="B732" i="1"/>
  <c r="E731" i="1"/>
  <c r="D731" i="1"/>
  <c r="C731" i="1"/>
  <c r="B731" i="1"/>
  <c r="D730" i="1"/>
  <c r="E730" i="1" s="1"/>
  <c r="C730" i="1"/>
  <c r="B730" i="1"/>
  <c r="D729" i="1"/>
  <c r="E729" i="1" s="1"/>
  <c r="C729" i="1"/>
  <c r="B729" i="1"/>
  <c r="D728" i="1"/>
  <c r="E728" i="1" s="1"/>
  <c r="C728" i="1"/>
  <c r="B728" i="1"/>
  <c r="D727" i="1"/>
  <c r="C727" i="1"/>
  <c r="B727" i="1"/>
  <c r="D726" i="1"/>
  <c r="C726" i="1"/>
  <c r="E726" i="1" s="1"/>
  <c r="B726" i="1"/>
  <c r="D725" i="1"/>
  <c r="C725" i="1"/>
  <c r="B725" i="1"/>
  <c r="D724" i="1"/>
  <c r="C724" i="1"/>
  <c r="B724" i="1"/>
  <c r="D723" i="1"/>
  <c r="E723" i="1" s="1"/>
  <c r="C723" i="1"/>
  <c r="B723" i="1"/>
  <c r="D722" i="1"/>
  <c r="C722" i="1"/>
  <c r="B722" i="1"/>
  <c r="D721" i="1"/>
  <c r="C721" i="1"/>
  <c r="B721" i="1"/>
  <c r="E720" i="1"/>
  <c r="D720" i="1"/>
  <c r="C720" i="1"/>
  <c r="B720" i="1"/>
  <c r="D719" i="1"/>
  <c r="C719" i="1"/>
  <c r="B719" i="1"/>
  <c r="D718" i="1"/>
  <c r="C718" i="1"/>
  <c r="B718" i="1"/>
  <c r="D717" i="1"/>
  <c r="C717" i="1"/>
  <c r="B717" i="1"/>
  <c r="D716" i="1"/>
  <c r="C716" i="1"/>
  <c r="B716" i="1"/>
  <c r="D715" i="1"/>
  <c r="C715" i="1"/>
  <c r="B715" i="1"/>
  <c r="D714" i="1"/>
  <c r="E714" i="1" s="1"/>
  <c r="C714" i="1"/>
  <c r="B714" i="1"/>
  <c r="D713" i="1"/>
  <c r="C713" i="1"/>
  <c r="E713" i="1" s="1"/>
  <c r="B713" i="1"/>
  <c r="D712" i="1"/>
  <c r="C712" i="1"/>
  <c r="B712" i="1"/>
  <c r="D711" i="1"/>
  <c r="C711" i="1"/>
  <c r="B711" i="1"/>
  <c r="E710" i="1"/>
  <c r="D710" i="1"/>
  <c r="C710" i="1"/>
  <c r="B710" i="1"/>
  <c r="D709" i="1"/>
  <c r="C709" i="1"/>
  <c r="B709" i="1"/>
  <c r="D708" i="1"/>
  <c r="E708" i="1" s="1"/>
  <c r="C708" i="1"/>
  <c r="B708" i="1"/>
  <c r="D707" i="1"/>
  <c r="C707" i="1"/>
  <c r="B707" i="1"/>
  <c r="D706" i="1"/>
  <c r="C706" i="1"/>
  <c r="B706" i="1"/>
  <c r="E705" i="1"/>
  <c r="D705" i="1"/>
  <c r="C705" i="1"/>
  <c r="B705" i="1"/>
  <c r="D704" i="1"/>
  <c r="C704" i="1"/>
  <c r="E704" i="1" s="1"/>
  <c r="B704" i="1"/>
  <c r="D703" i="1"/>
  <c r="C703" i="1"/>
  <c r="B703" i="1"/>
  <c r="D702" i="1"/>
  <c r="E702" i="1" s="1"/>
  <c r="C702" i="1"/>
  <c r="B702" i="1"/>
  <c r="D701" i="1"/>
  <c r="E701" i="1" s="1"/>
  <c r="C701" i="1"/>
  <c r="B701" i="1"/>
  <c r="D700" i="1"/>
  <c r="C700" i="1"/>
  <c r="B700" i="1"/>
  <c r="D699" i="1"/>
  <c r="C699" i="1"/>
  <c r="B699" i="1"/>
  <c r="D698" i="1"/>
  <c r="E698" i="1" s="1"/>
  <c r="C698" i="1"/>
  <c r="B698" i="1"/>
  <c r="D697" i="1"/>
  <c r="E697" i="1" s="1"/>
  <c r="C697" i="1"/>
  <c r="B697" i="1"/>
  <c r="D696" i="1"/>
  <c r="C696" i="1"/>
  <c r="E696" i="1" s="1"/>
  <c r="B696" i="1"/>
  <c r="D695" i="1"/>
  <c r="C695" i="1"/>
  <c r="B695" i="1"/>
  <c r="D694" i="1"/>
  <c r="C694" i="1"/>
  <c r="B694" i="1"/>
  <c r="D693" i="1"/>
  <c r="E693" i="1" s="1"/>
  <c r="C693" i="1"/>
  <c r="B693" i="1"/>
  <c r="D692" i="1"/>
  <c r="C692" i="1"/>
  <c r="B692" i="1"/>
  <c r="D691" i="1"/>
  <c r="C691" i="1"/>
  <c r="B691" i="1"/>
  <c r="D690" i="1"/>
  <c r="C690" i="1"/>
  <c r="B690" i="1"/>
  <c r="D689" i="1"/>
  <c r="E689" i="1" s="1"/>
  <c r="C689" i="1"/>
  <c r="B689" i="1"/>
  <c r="D688" i="1"/>
  <c r="C688" i="1"/>
  <c r="B688" i="1"/>
  <c r="D687" i="1"/>
  <c r="E687" i="1" s="1"/>
  <c r="C687" i="1"/>
  <c r="B687" i="1"/>
  <c r="D686" i="1"/>
  <c r="C686" i="1"/>
  <c r="B686" i="1"/>
  <c r="D685" i="1"/>
  <c r="C685" i="1"/>
  <c r="B685" i="1"/>
  <c r="E684" i="1"/>
  <c r="D684" i="1"/>
  <c r="C684" i="1"/>
  <c r="B684" i="1"/>
  <c r="D683" i="1"/>
  <c r="C683" i="1"/>
  <c r="E683" i="1" s="1"/>
  <c r="B683" i="1"/>
  <c r="D682" i="1"/>
  <c r="C682" i="1"/>
  <c r="B682" i="1"/>
  <c r="D681" i="1"/>
  <c r="C681" i="1"/>
  <c r="B681" i="1"/>
  <c r="D680" i="1"/>
  <c r="C680" i="1"/>
  <c r="B680" i="1"/>
  <c r="D679" i="1"/>
  <c r="E679" i="1" s="1"/>
  <c r="C679" i="1"/>
  <c r="B679" i="1"/>
  <c r="D678" i="1"/>
  <c r="C678" i="1"/>
  <c r="B678" i="1"/>
  <c r="D677" i="1"/>
  <c r="C677" i="1"/>
  <c r="B677" i="1"/>
  <c r="D676" i="1"/>
  <c r="C676" i="1"/>
  <c r="B676" i="1"/>
  <c r="D675" i="1"/>
  <c r="E675" i="1" s="1"/>
  <c r="C675" i="1"/>
  <c r="B675" i="1"/>
  <c r="D674" i="1"/>
  <c r="C674" i="1"/>
  <c r="E674" i="1" s="1"/>
  <c r="B674" i="1"/>
  <c r="D673" i="1"/>
  <c r="C673" i="1"/>
  <c r="B673" i="1"/>
  <c r="D672" i="1"/>
  <c r="E672" i="1" s="1"/>
  <c r="C672" i="1"/>
  <c r="B672" i="1"/>
  <c r="D671" i="1"/>
  <c r="E671" i="1" s="1"/>
  <c r="C671" i="1"/>
  <c r="B671" i="1"/>
  <c r="D670" i="1"/>
  <c r="E670" i="1" s="1"/>
  <c r="C670" i="1"/>
  <c r="B670" i="1"/>
  <c r="D669" i="1"/>
  <c r="E669" i="1" s="1"/>
  <c r="C669" i="1"/>
  <c r="B669" i="1"/>
  <c r="E668" i="1"/>
  <c r="D668" i="1"/>
  <c r="C668" i="1"/>
  <c r="B668" i="1"/>
  <c r="D667" i="1"/>
  <c r="C667" i="1"/>
  <c r="B667" i="1"/>
  <c r="D666" i="1"/>
  <c r="C666" i="1"/>
  <c r="B666" i="1"/>
  <c r="D665" i="1"/>
  <c r="C665" i="1"/>
  <c r="B665" i="1"/>
  <c r="D664" i="1"/>
  <c r="C664" i="1"/>
  <c r="B664" i="1"/>
  <c r="D663" i="1"/>
  <c r="C663" i="1"/>
  <c r="B663" i="1"/>
  <c r="D662" i="1"/>
  <c r="C662" i="1"/>
  <c r="B662" i="1"/>
  <c r="D661" i="1"/>
  <c r="C661" i="1"/>
  <c r="B661" i="1"/>
  <c r="D660" i="1"/>
  <c r="C660" i="1"/>
  <c r="E660" i="1" s="1"/>
  <c r="B660" i="1"/>
  <c r="D659" i="1"/>
  <c r="C659" i="1"/>
  <c r="B659" i="1"/>
  <c r="D658" i="1"/>
  <c r="C658" i="1"/>
  <c r="B658" i="1"/>
  <c r="D657" i="1"/>
  <c r="C657" i="1"/>
  <c r="B657" i="1"/>
  <c r="D656" i="1"/>
  <c r="C656" i="1"/>
  <c r="B656" i="1"/>
  <c r="D655" i="1"/>
  <c r="C655" i="1"/>
  <c r="B655" i="1"/>
  <c r="D654" i="1"/>
  <c r="C654" i="1"/>
  <c r="B654" i="1"/>
  <c r="D653" i="1"/>
  <c r="E653" i="1" s="1"/>
  <c r="C653" i="1"/>
  <c r="B653" i="1"/>
  <c r="D652" i="1"/>
  <c r="C652" i="1"/>
  <c r="B652" i="1"/>
  <c r="D651" i="1"/>
  <c r="E651" i="1" s="1"/>
  <c r="C651" i="1"/>
  <c r="B651" i="1"/>
  <c r="D650" i="1"/>
  <c r="C650" i="1"/>
  <c r="B650" i="1"/>
  <c r="D649" i="1"/>
  <c r="C649" i="1"/>
  <c r="B649" i="1"/>
  <c r="D648" i="1"/>
  <c r="C648" i="1"/>
  <c r="B648" i="1"/>
  <c r="D647" i="1"/>
  <c r="C647" i="1"/>
  <c r="B647" i="1"/>
  <c r="D646" i="1"/>
  <c r="E646" i="1" s="1"/>
  <c r="C646" i="1"/>
  <c r="B646" i="1"/>
  <c r="D645" i="1"/>
  <c r="E645" i="1" s="1"/>
  <c r="C645" i="1"/>
  <c r="B645" i="1"/>
  <c r="D644" i="1"/>
  <c r="E644" i="1" s="1"/>
  <c r="C644" i="1"/>
  <c r="B644" i="1"/>
  <c r="D643" i="1"/>
  <c r="C643" i="1"/>
  <c r="B643" i="1"/>
  <c r="D642" i="1"/>
  <c r="E642" i="1" s="1"/>
  <c r="C642" i="1"/>
  <c r="B642" i="1"/>
  <c r="D641" i="1"/>
  <c r="E641" i="1" s="1"/>
  <c r="C641" i="1"/>
  <c r="B641" i="1"/>
  <c r="D640" i="1"/>
  <c r="E640" i="1" s="1"/>
  <c r="C640" i="1"/>
  <c r="B640" i="1"/>
  <c r="D639" i="1"/>
  <c r="C639" i="1"/>
  <c r="B639" i="1"/>
  <c r="E638" i="1"/>
  <c r="D638" i="1"/>
  <c r="C638" i="1"/>
  <c r="B638" i="1"/>
  <c r="D637" i="1"/>
  <c r="C637" i="1"/>
  <c r="B637" i="1"/>
  <c r="D636" i="1"/>
  <c r="E636" i="1" s="1"/>
  <c r="C636" i="1"/>
  <c r="B636" i="1"/>
  <c r="D635" i="1"/>
  <c r="C635" i="1"/>
  <c r="B635" i="1"/>
  <c r="D634" i="1"/>
  <c r="C634" i="1"/>
  <c r="B634" i="1"/>
  <c r="D633" i="1"/>
  <c r="C633" i="1"/>
  <c r="B633" i="1"/>
  <c r="D632" i="1"/>
  <c r="C632" i="1"/>
  <c r="B632" i="1"/>
  <c r="D631" i="1"/>
  <c r="C631" i="1"/>
  <c r="B631" i="1"/>
  <c r="D630" i="1"/>
  <c r="C630" i="1"/>
  <c r="E630" i="1" s="1"/>
  <c r="B630" i="1"/>
  <c r="D629" i="1"/>
  <c r="C629" i="1"/>
  <c r="B629" i="1"/>
  <c r="D628" i="1"/>
  <c r="C628" i="1"/>
  <c r="B628" i="1"/>
  <c r="D627" i="1"/>
  <c r="C627" i="1"/>
  <c r="B627" i="1"/>
  <c r="D626" i="1"/>
  <c r="C626" i="1"/>
  <c r="B626" i="1"/>
  <c r="D625" i="1"/>
  <c r="C625" i="1"/>
  <c r="B625" i="1"/>
  <c r="E624" i="1"/>
  <c r="D624" i="1"/>
  <c r="C624" i="1"/>
  <c r="B624" i="1"/>
  <c r="D623" i="1"/>
  <c r="E623" i="1" s="1"/>
  <c r="C623" i="1"/>
  <c r="B623" i="1"/>
  <c r="D622" i="1"/>
  <c r="C622" i="1"/>
  <c r="B622" i="1"/>
  <c r="D621" i="1"/>
  <c r="E621" i="1" s="1"/>
  <c r="C621" i="1"/>
  <c r="B621" i="1"/>
  <c r="D620" i="1"/>
  <c r="E620" i="1" s="1"/>
  <c r="C620" i="1"/>
  <c r="B620" i="1"/>
  <c r="D619" i="1"/>
  <c r="E619" i="1" s="1"/>
  <c r="C619" i="1"/>
  <c r="B619" i="1"/>
  <c r="D618" i="1"/>
  <c r="C618" i="1"/>
  <c r="B618" i="1"/>
  <c r="D617" i="1"/>
  <c r="E617" i="1" s="1"/>
  <c r="C617" i="1"/>
  <c r="B617" i="1"/>
  <c r="D616" i="1"/>
  <c r="E616" i="1" s="1"/>
  <c r="C616" i="1"/>
  <c r="B616" i="1"/>
  <c r="D615" i="1"/>
  <c r="C615" i="1"/>
  <c r="B615" i="1"/>
  <c r="D614" i="1"/>
  <c r="C614" i="1"/>
  <c r="B614" i="1"/>
  <c r="D613" i="1"/>
  <c r="C613" i="1"/>
  <c r="B613" i="1"/>
  <c r="D612" i="1"/>
  <c r="C612" i="1"/>
  <c r="B612" i="1"/>
  <c r="D611" i="1"/>
  <c r="C611" i="1"/>
  <c r="E611" i="1" s="1"/>
  <c r="B611" i="1"/>
  <c r="D610" i="1"/>
  <c r="C610" i="1"/>
  <c r="B610" i="1"/>
  <c r="E609" i="1"/>
  <c r="D609" i="1"/>
  <c r="C609" i="1"/>
  <c r="B609" i="1"/>
  <c r="D608" i="1"/>
  <c r="E608" i="1" s="1"/>
  <c r="C608" i="1"/>
  <c r="B608" i="1"/>
  <c r="D607" i="1"/>
  <c r="C607" i="1"/>
  <c r="B607" i="1"/>
  <c r="D606" i="1"/>
  <c r="C606" i="1"/>
  <c r="B606" i="1"/>
  <c r="D605" i="1"/>
  <c r="C605" i="1"/>
  <c r="E605" i="1" s="1"/>
  <c r="B605" i="1"/>
  <c r="D604" i="1"/>
  <c r="E604" i="1" s="1"/>
  <c r="C604" i="1"/>
  <c r="B604" i="1"/>
  <c r="D603" i="1"/>
  <c r="E603" i="1" s="1"/>
  <c r="C603" i="1"/>
  <c r="B603" i="1"/>
  <c r="D602" i="1"/>
  <c r="C602" i="1"/>
  <c r="B602" i="1"/>
  <c r="D601" i="1"/>
  <c r="C601" i="1"/>
  <c r="B601" i="1"/>
  <c r="E600" i="1"/>
  <c r="D600" i="1"/>
  <c r="C600" i="1"/>
  <c r="B600" i="1"/>
  <c r="D599" i="1"/>
  <c r="C599" i="1"/>
  <c r="E599" i="1" s="1"/>
  <c r="B599" i="1"/>
  <c r="D598" i="1"/>
  <c r="C598" i="1"/>
  <c r="B598" i="1"/>
  <c r="D597" i="1"/>
  <c r="E597" i="1" s="1"/>
  <c r="C597" i="1"/>
  <c r="B597" i="1"/>
  <c r="D596" i="1"/>
  <c r="E596" i="1" s="1"/>
  <c r="C596" i="1"/>
  <c r="B596" i="1"/>
  <c r="D595" i="1"/>
  <c r="C595" i="1"/>
  <c r="B595" i="1"/>
  <c r="D594" i="1"/>
  <c r="E594" i="1" s="1"/>
  <c r="C594" i="1"/>
  <c r="B594" i="1"/>
  <c r="E593" i="1"/>
  <c r="D593" i="1"/>
  <c r="C593" i="1"/>
  <c r="B593" i="1"/>
  <c r="D592" i="1"/>
  <c r="C592" i="1"/>
  <c r="B592" i="1"/>
  <c r="D591" i="1"/>
  <c r="C591" i="1"/>
  <c r="B591" i="1"/>
  <c r="D590" i="1"/>
  <c r="C590" i="1"/>
  <c r="B590" i="1"/>
  <c r="D589" i="1"/>
  <c r="E589" i="1" s="1"/>
  <c r="C589" i="1"/>
  <c r="B589" i="1"/>
  <c r="D588" i="1"/>
  <c r="C588" i="1"/>
  <c r="E588" i="1" s="1"/>
  <c r="B588" i="1"/>
  <c r="D587" i="1"/>
  <c r="E587" i="1" s="1"/>
  <c r="C587" i="1"/>
  <c r="B587" i="1"/>
  <c r="D586" i="1"/>
  <c r="E586" i="1" s="1"/>
  <c r="C586" i="1"/>
  <c r="B586" i="1"/>
  <c r="D585" i="1"/>
  <c r="E585" i="1" s="1"/>
  <c r="C585" i="1"/>
  <c r="B585" i="1"/>
  <c r="D584" i="1"/>
  <c r="E584" i="1" s="1"/>
  <c r="C584" i="1"/>
  <c r="B584" i="1"/>
  <c r="D583" i="1"/>
  <c r="C583" i="1"/>
  <c r="B583" i="1"/>
  <c r="D582" i="1"/>
  <c r="E582" i="1" s="1"/>
  <c r="C582" i="1"/>
  <c r="B582" i="1"/>
  <c r="D581" i="1"/>
  <c r="C581" i="1"/>
  <c r="B581" i="1"/>
  <c r="D580" i="1"/>
  <c r="C580" i="1"/>
  <c r="B580" i="1"/>
  <c r="D579" i="1"/>
  <c r="C579" i="1"/>
  <c r="E579" i="1" s="1"/>
  <c r="B579" i="1"/>
  <c r="D578" i="1"/>
  <c r="C578" i="1"/>
  <c r="B578" i="1"/>
  <c r="D577" i="1"/>
  <c r="C577" i="1"/>
  <c r="B577" i="1"/>
  <c r="D576" i="1"/>
  <c r="C576" i="1"/>
  <c r="B576" i="1"/>
  <c r="D575" i="1"/>
  <c r="C575" i="1"/>
  <c r="E575" i="1" s="1"/>
  <c r="B575" i="1"/>
  <c r="D574" i="1"/>
  <c r="E574" i="1" s="1"/>
  <c r="C574" i="1"/>
  <c r="B574" i="1"/>
  <c r="D573" i="1"/>
  <c r="C573" i="1"/>
  <c r="B573" i="1"/>
  <c r="D572" i="1"/>
  <c r="C572" i="1"/>
  <c r="B572" i="1"/>
  <c r="D571" i="1"/>
  <c r="C571" i="1"/>
  <c r="B571" i="1"/>
  <c r="D570" i="1"/>
  <c r="C570" i="1"/>
  <c r="E570" i="1" s="1"/>
  <c r="B570" i="1"/>
  <c r="D569" i="1"/>
  <c r="C569" i="1"/>
  <c r="E569" i="1" s="1"/>
  <c r="B569" i="1"/>
  <c r="D568" i="1"/>
  <c r="C568" i="1"/>
  <c r="B568" i="1"/>
  <c r="D567" i="1"/>
  <c r="E567" i="1" s="1"/>
  <c r="C567" i="1"/>
  <c r="B567" i="1"/>
  <c r="D566" i="1"/>
  <c r="C566" i="1"/>
  <c r="B566" i="1"/>
  <c r="D565" i="1"/>
  <c r="C565" i="1"/>
  <c r="B565" i="1"/>
  <c r="D564" i="1"/>
  <c r="E564" i="1" s="1"/>
  <c r="C564" i="1"/>
  <c r="B564" i="1"/>
  <c r="D563" i="1"/>
  <c r="E563" i="1" s="1"/>
  <c r="C563" i="1"/>
  <c r="B563" i="1"/>
  <c r="D562" i="1"/>
  <c r="C562" i="1"/>
  <c r="B562" i="1"/>
  <c r="D561" i="1"/>
  <c r="C561" i="1"/>
  <c r="B561" i="1"/>
  <c r="D560" i="1"/>
  <c r="C560" i="1"/>
  <c r="B560" i="1"/>
  <c r="D559" i="1"/>
  <c r="C559" i="1"/>
  <c r="B559" i="1"/>
  <c r="D558" i="1"/>
  <c r="C558" i="1"/>
  <c r="B558" i="1"/>
  <c r="D557" i="1"/>
  <c r="E557" i="1" s="1"/>
  <c r="C557" i="1"/>
  <c r="B557" i="1"/>
  <c r="D556" i="1"/>
  <c r="E556" i="1" s="1"/>
  <c r="C556" i="1"/>
  <c r="B556" i="1"/>
  <c r="D555" i="1"/>
  <c r="C555" i="1"/>
  <c r="B555" i="1"/>
  <c r="E554" i="1"/>
  <c r="D554" i="1"/>
  <c r="C554" i="1"/>
  <c r="B554" i="1"/>
  <c r="D553" i="1"/>
  <c r="C553" i="1"/>
  <c r="B553" i="1"/>
  <c r="D552" i="1"/>
  <c r="E552" i="1" s="1"/>
  <c r="C552" i="1"/>
  <c r="B552" i="1"/>
  <c r="D551" i="1"/>
  <c r="C551" i="1"/>
  <c r="B551" i="1"/>
  <c r="D550" i="1"/>
  <c r="C550" i="1"/>
  <c r="B550" i="1"/>
  <c r="D549" i="1"/>
  <c r="E549" i="1" s="1"/>
  <c r="C549" i="1"/>
  <c r="B549" i="1"/>
  <c r="D548" i="1"/>
  <c r="C548" i="1"/>
  <c r="B548" i="1"/>
  <c r="D547" i="1"/>
  <c r="C547" i="1"/>
  <c r="B547" i="1"/>
  <c r="D546" i="1"/>
  <c r="E546" i="1" s="1"/>
  <c r="C546" i="1"/>
  <c r="B546" i="1"/>
  <c r="D545" i="1"/>
  <c r="C545" i="1"/>
  <c r="B545" i="1"/>
  <c r="D544" i="1"/>
  <c r="C544" i="1"/>
  <c r="B544" i="1"/>
  <c r="E543" i="1"/>
  <c r="D543" i="1"/>
  <c r="C543" i="1"/>
  <c r="B543" i="1"/>
  <c r="D542" i="1"/>
  <c r="E542" i="1" s="1"/>
  <c r="C542" i="1"/>
  <c r="B542" i="1"/>
  <c r="D541" i="1"/>
  <c r="C541" i="1"/>
  <c r="B541" i="1"/>
  <c r="D540" i="1"/>
  <c r="C540" i="1"/>
  <c r="E540" i="1" s="1"/>
  <c r="B540" i="1"/>
  <c r="D539" i="1"/>
  <c r="C539" i="1"/>
  <c r="E539" i="1" s="1"/>
  <c r="B539" i="1"/>
  <c r="D538" i="1"/>
  <c r="C538" i="1"/>
  <c r="B538" i="1"/>
  <c r="D537" i="1"/>
  <c r="E537" i="1" s="1"/>
  <c r="C537" i="1"/>
  <c r="B537" i="1"/>
  <c r="D536" i="1"/>
  <c r="C536" i="1"/>
  <c r="B536" i="1"/>
  <c r="D535" i="1"/>
  <c r="C535" i="1"/>
  <c r="B535" i="1"/>
  <c r="D534" i="1"/>
  <c r="E534" i="1" s="1"/>
  <c r="C534" i="1"/>
  <c r="B534" i="1"/>
  <c r="D533" i="1"/>
  <c r="E533" i="1" s="1"/>
  <c r="C533" i="1"/>
  <c r="B533" i="1"/>
  <c r="D532" i="1"/>
  <c r="E532" i="1" s="1"/>
  <c r="C532" i="1"/>
  <c r="B532" i="1"/>
  <c r="D531" i="1"/>
  <c r="E531" i="1" s="1"/>
  <c r="C531" i="1"/>
  <c r="B531" i="1"/>
  <c r="D530" i="1"/>
  <c r="C530" i="1"/>
  <c r="B530" i="1"/>
  <c r="D529" i="1"/>
  <c r="C529" i="1"/>
  <c r="B529" i="1"/>
  <c r="D528" i="1"/>
  <c r="E528" i="1" s="1"/>
  <c r="C528" i="1"/>
  <c r="B528" i="1"/>
  <c r="D527" i="1"/>
  <c r="C527" i="1"/>
  <c r="B527" i="1"/>
  <c r="D526" i="1"/>
  <c r="E526" i="1" s="1"/>
  <c r="C526" i="1"/>
  <c r="B526" i="1"/>
  <c r="D525" i="1"/>
  <c r="E525" i="1" s="1"/>
  <c r="C525" i="1"/>
  <c r="B525" i="1"/>
  <c r="E524" i="1"/>
  <c r="D524" i="1"/>
  <c r="C524" i="1"/>
  <c r="B524" i="1"/>
  <c r="D523" i="1"/>
  <c r="C523" i="1"/>
  <c r="B523" i="1"/>
  <c r="D522" i="1"/>
  <c r="C522" i="1"/>
  <c r="E522" i="1" s="1"/>
  <c r="B522" i="1"/>
  <c r="D521" i="1"/>
  <c r="E521" i="1" s="1"/>
  <c r="C521" i="1"/>
  <c r="B521" i="1"/>
  <c r="D520" i="1"/>
  <c r="C520" i="1"/>
  <c r="B520" i="1"/>
  <c r="D519" i="1"/>
  <c r="C519" i="1"/>
  <c r="B519" i="1"/>
  <c r="D518" i="1"/>
  <c r="C518" i="1"/>
  <c r="B518" i="1"/>
  <c r="D517" i="1"/>
  <c r="E517" i="1" s="1"/>
  <c r="C517" i="1"/>
  <c r="B517" i="1"/>
  <c r="D516" i="1"/>
  <c r="E516" i="1" s="1"/>
  <c r="C516" i="1"/>
  <c r="B516" i="1"/>
  <c r="D515" i="1"/>
  <c r="E515" i="1" s="1"/>
  <c r="C515" i="1"/>
  <c r="B515" i="1"/>
  <c r="D514" i="1"/>
  <c r="E514" i="1" s="1"/>
  <c r="C514" i="1"/>
  <c r="B514" i="1"/>
  <c r="E513" i="1"/>
  <c r="D513" i="1"/>
  <c r="C513" i="1"/>
  <c r="B513" i="1"/>
  <c r="D512" i="1"/>
  <c r="C512" i="1"/>
  <c r="E512" i="1" s="1"/>
  <c r="B512" i="1"/>
  <c r="D511" i="1"/>
  <c r="C511" i="1"/>
  <c r="B511" i="1"/>
  <c r="D510" i="1"/>
  <c r="C510" i="1"/>
  <c r="B510" i="1"/>
  <c r="D509" i="1"/>
  <c r="C509" i="1"/>
  <c r="B509" i="1"/>
  <c r="D508" i="1"/>
  <c r="C508" i="1"/>
  <c r="B508" i="1"/>
  <c r="D507" i="1"/>
  <c r="C507" i="1"/>
  <c r="E507" i="1" s="1"/>
  <c r="B507" i="1"/>
  <c r="D506" i="1"/>
  <c r="C506" i="1"/>
  <c r="B506" i="1"/>
  <c r="D505" i="1"/>
  <c r="C505" i="1"/>
  <c r="B505" i="1"/>
  <c r="D504" i="1"/>
  <c r="E504" i="1" s="1"/>
  <c r="C504" i="1"/>
  <c r="B504" i="1"/>
  <c r="D503" i="1"/>
  <c r="E503" i="1" s="1"/>
  <c r="C503" i="1"/>
  <c r="B503" i="1"/>
  <c r="D502" i="1"/>
  <c r="C502" i="1"/>
  <c r="B502" i="1"/>
  <c r="D501" i="1"/>
  <c r="E501" i="1" s="1"/>
  <c r="C501" i="1"/>
  <c r="B501" i="1"/>
  <c r="D500" i="1"/>
  <c r="E500" i="1" s="1"/>
  <c r="C500" i="1"/>
  <c r="B500" i="1"/>
  <c r="D499" i="1"/>
  <c r="C499" i="1"/>
  <c r="B499" i="1"/>
  <c r="D498" i="1"/>
  <c r="C498" i="1"/>
  <c r="B498" i="1"/>
  <c r="E497" i="1"/>
  <c r="D497" i="1"/>
  <c r="C497" i="1"/>
  <c r="B497" i="1"/>
  <c r="D496" i="1"/>
  <c r="C496" i="1"/>
  <c r="B496" i="1"/>
  <c r="D495" i="1"/>
  <c r="E495" i="1" s="1"/>
  <c r="C495" i="1"/>
  <c r="B495" i="1"/>
  <c r="E494" i="1"/>
  <c r="D494" i="1"/>
  <c r="C494" i="1"/>
  <c r="B494" i="1"/>
  <c r="D493" i="1"/>
  <c r="C493" i="1"/>
  <c r="B493" i="1"/>
  <c r="D492" i="1"/>
  <c r="C492" i="1"/>
  <c r="E492" i="1" s="1"/>
  <c r="B492" i="1"/>
  <c r="D491" i="1"/>
  <c r="C491" i="1"/>
  <c r="B491" i="1"/>
  <c r="D490" i="1"/>
  <c r="E490" i="1" s="1"/>
  <c r="C490" i="1"/>
  <c r="B490" i="1"/>
  <c r="D489" i="1"/>
  <c r="E489" i="1" s="1"/>
  <c r="C489" i="1"/>
  <c r="B489" i="1"/>
  <c r="D488" i="1"/>
  <c r="E488" i="1" s="1"/>
  <c r="C488" i="1"/>
  <c r="B488" i="1"/>
  <c r="D487" i="1"/>
  <c r="C487" i="1"/>
  <c r="B487" i="1"/>
  <c r="D486" i="1"/>
  <c r="C486" i="1"/>
  <c r="B486" i="1"/>
  <c r="D485" i="1"/>
  <c r="E485" i="1" s="1"/>
  <c r="C485" i="1"/>
  <c r="B485" i="1"/>
  <c r="D484" i="1"/>
  <c r="E484" i="1" s="1"/>
  <c r="C484" i="1"/>
  <c r="B484" i="1"/>
  <c r="D483" i="1"/>
  <c r="C483" i="1"/>
  <c r="B483" i="1"/>
  <c r="D482" i="1"/>
  <c r="C482" i="1"/>
  <c r="B482" i="1"/>
  <c r="D481" i="1"/>
  <c r="E481" i="1" s="1"/>
  <c r="C481" i="1"/>
  <c r="B481" i="1"/>
  <c r="D480" i="1"/>
  <c r="C480" i="1"/>
  <c r="B480" i="1"/>
  <c r="D479" i="1"/>
  <c r="C479" i="1"/>
  <c r="B479" i="1"/>
  <c r="D478" i="1"/>
  <c r="C478" i="1"/>
  <c r="B478" i="1"/>
  <c r="D477" i="1"/>
  <c r="C477" i="1"/>
  <c r="E477" i="1" s="1"/>
  <c r="B477" i="1"/>
  <c r="D476" i="1"/>
  <c r="C476" i="1"/>
  <c r="B476" i="1"/>
  <c r="D475" i="1"/>
  <c r="C475" i="1"/>
  <c r="B475" i="1"/>
  <c r="D474" i="1"/>
  <c r="C474" i="1"/>
  <c r="B474" i="1"/>
  <c r="D473" i="1"/>
  <c r="C473" i="1"/>
  <c r="B473" i="1"/>
  <c r="D472" i="1"/>
  <c r="C472" i="1"/>
  <c r="B472" i="1"/>
  <c r="D471" i="1"/>
  <c r="E471" i="1" s="1"/>
  <c r="C471" i="1"/>
  <c r="B471" i="1"/>
  <c r="D470" i="1"/>
  <c r="E470" i="1" s="1"/>
  <c r="C470" i="1"/>
  <c r="B470" i="1"/>
  <c r="D469" i="1"/>
  <c r="C469" i="1"/>
  <c r="B469" i="1"/>
  <c r="D468" i="1"/>
  <c r="E468" i="1" s="1"/>
  <c r="C468" i="1"/>
  <c r="B468" i="1"/>
  <c r="E467" i="1"/>
  <c r="D467" i="1"/>
  <c r="C467" i="1"/>
  <c r="B467" i="1"/>
  <c r="D466" i="1"/>
  <c r="C466" i="1"/>
  <c r="B466" i="1"/>
  <c r="D465" i="1"/>
  <c r="C465" i="1"/>
  <c r="B465" i="1"/>
  <c r="D464" i="1"/>
  <c r="C464" i="1"/>
  <c r="B464" i="1"/>
  <c r="D463" i="1"/>
  <c r="C463" i="1"/>
  <c r="B463" i="1"/>
  <c r="D462" i="1"/>
  <c r="C462" i="1"/>
  <c r="E462" i="1" s="1"/>
  <c r="B462" i="1"/>
  <c r="D461" i="1"/>
  <c r="C461" i="1"/>
  <c r="B461" i="1"/>
  <c r="D460" i="1"/>
  <c r="C460" i="1"/>
  <c r="B460" i="1"/>
  <c r="D459" i="1"/>
  <c r="C459" i="1"/>
  <c r="B459" i="1"/>
  <c r="D458" i="1"/>
  <c r="E458" i="1" s="1"/>
  <c r="C458" i="1"/>
  <c r="B458" i="1"/>
  <c r="D457" i="1"/>
  <c r="C457" i="1"/>
  <c r="B457" i="1"/>
  <c r="D456" i="1"/>
  <c r="C456" i="1"/>
  <c r="E456" i="1" s="1"/>
  <c r="B456" i="1"/>
  <c r="D455" i="1"/>
  <c r="C455" i="1"/>
  <c r="B455" i="1"/>
  <c r="D454" i="1"/>
  <c r="E454" i="1" s="1"/>
  <c r="C454" i="1"/>
  <c r="B454" i="1"/>
  <c r="D453" i="1"/>
  <c r="E453" i="1" s="1"/>
  <c r="C453" i="1"/>
  <c r="B453" i="1"/>
  <c r="D452" i="1"/>
  <c r="E452" i="1" s="1"/>
  <c r="C452" i="1"/>
  <c r="B452" i="1"/>
  <c r="D451" i="1"/>
  <c r="E451" i="1" s="1"/>
  <c r="C451" i="1"/>
  <c r="B451" i="1"/>
  <c r="D450" i="1"/>
  <c r="C450" i="1"/>
  <c r="E450" i="1" s="1"/>
  <c r="B450" i="1"/>
  <c r="D449" i="1"/>
  <c r="C449" i="1"/>
  <c r="E449" i="1" s="1"/>
  <c r="B449" i="1"/>
  <c r="D448" i="1"/>
  <c r="C448" i="1"/>
  <c r="B448" i="1"/>
  <c r="D447" i="1"/>
  <c r="C447" i="1"/>
  <c r="B447" i="1"/>
  <c r="D446" i="1"/>
  <c r="C446" i="1"/>
  <c r="E446" i="1" s="1"/>
  <c r="B446" i="1"/>
  <c r="D445" i="1"/>
  <c r="C445" i="1"/>
  <c r="B445" i="1"/>
  <c r="D444" i="1"/>
  <c r="E444" i="1" s="1"/>
  <c r="C444" i="1"/>
  <c r="B444" i="1"/>
  <c r="D443" i="1"/>
  <c r="E443" i="1" s="1"/>
  <c r="C443" i="1"/>
  <c r="B443" i="1"/>
  <c r="D442" i="1"/>
  <c r="C442" i="1"/>
  <c r="B442" i="1"/>
  <c r="E441" i="1"/>
  <c r="D441" i="1"/>
  <c r="C441" i="1"/>
  <c r="B441" i="1"/>
  <c r="D440" i="1"/>
  <c r="E440" i="1" s="1"/>
  <c r="C440" i="1"/>
  <c r="B440" i="1"/>
  <c r="D439" i="1"/>
  <c r="E439" i="1" s="1"/>
  <c r="C439" i="1"/>
  <c r="B439" i="1"/>
  <c r="D438" i="1"/>
  <c r="E438" i="1" s="1"/>
  <c r="C438" i="1"/>
  <c r="B438" i="1"/>
  <c r="D437" i="1"/>
  <c r="C437" i="1"/>
  <c r="B437" i="1"/>
  <c r="D436" i="1"/>
  <c r="C436" i="1"/>
  <c r="B436" i="1"/>
  <c r="D435" i="1"/>
  <c r="E435" i="1" s="1"/>
  <c r="C435" i="1"/>
  <c r="B435" i="1"/>
  <c r="D434" i="1"/>
  <c r="E434" i="1" s="1"/>
  <c r="C434" i="1"/>
  <c r="B434" i="1"/>
  <c r="D433" i="1"/>
  <c r="C433" i="1"/>
  <c r="B433" i="1"/>
  <c r="D432" i="1"/>
  <c r="C432" i="1"/>
  <c r="B432" i="1"/>
  <c r="D431" i="1"/>
  <c r="C431" i="1"/>
  <c r="E431" i="1" s="1"/>
  <c r="B431" i="1"/>
  <c r="D430" i="1"/>
  <c r="E430" i="1" s="1"/>
  <c r="C430" i="1"/>
  <c r="B430" i="1"/>
  <c r="D429" i="1"/>
  <c r="E429" i="1" s="1"/>
  <c r="C429" i="1"/>
  <c r="B429" i="1"/>
  <c r="D428" i="1"/>
  <c r="C428" i="1"/>
  <c r="B428" i="1"/>
  <c r="D427" i="1"/>
  <c r="C427" i="1"/>
  <c r="B427" i="1"/>
  <c r="D426" i="1"/>
  <c r="C426" i="1"/>
  <c r="B426" i="1"/>
  <c r="D425" i="1"/>
  <c r="E425" i="1" s="1"/>
  <c r="C425" i="1"/>
  <c r="B425" i="1"/>
  <c r="D424" i="1"/>
  <c r="C424" i="1"/>
  <c r="B424" i="1"/>
  <c r="D423" i="1"/>
  <c r="C423" i="1"/>
  <c r="B423" i="1"/>
  <c r="D422" i="1"/>
  <c r="C422" i="1"/>
  <c r="B422" i="1"/>
  <c r="D421" i="1"/>
  <c r="C421" i="1"/>
  <c r="B421" i="1"/>
  <c r="D420" i="1"/>
  <c r="E420" i="1" s="1"/>
  <c r="C420" i="1"/>
  <c r="B420" i="1"/>
  <c r="D419" i="1"/>
  <c r="C419" i="1"/>
  <c r="B419" i="1"/>
  <c r="D418" i="1"/>
  <c r="E418" i="1" s="1"/>
  <c r="C418" i="1"/>
  <c r="B418" i="1"/>
  <c r="D417" i="1"/>
  <c r="C417" i="1"/>
  <c r="B417" i="1"/>
  <c r="D416" i="1"/>
  <c r="E416" i="1" s="1"/>
  <c r="C416" i="1"/>
  <c r="B416" i="1"/>
  <c r="D415" i="1"/>
  <c r="C415" i="1"/>
  <c r="B415" i="1"/>
  <c r="E414" i="1"/>
  <c r="D414" i="1"/>
  <c r="C414" i="1"/>
  <c r="B414" i="1"/>
  <c r="D413" i="1"/>
  <c r="C413" i="1"/>
  <c r="B413" i="1"/>
  <c r="D412" i="1"/>
  <c r="C412" i="1"/>
  <c r="B412" i="1"/>
  <c r="D411" i="1"/>
  <c r="C411" i="1"/>
  <c r="B411" i="1"/>
  <c r="D410" i="1"/>
  <c r="C410" i="1"/>
  <c r="E410" i="1" s="1"/>
  <c r="B410" i="1"/>
  <c r="D409" i="1"/>
  <c r="E409" i="1" s="1"/>
  <c r="C409" i="1"/>
  <c r="B409" i="1"/>
  <c r="D408" i="1"/>
  <c r="C408" i="1"/>
  <c r="B408" i="1"/>
  <c r="D407" i="1"/>
  <c r="E407" i="1" s="1"/>
  <c r="C407" i="1"/>
  <c r="B407" i="1"/>
  <c r="D406" i="1"/>
  <c r="C406" i="1"/>
  <c r="B406" i="1"/>
  <c r="D405" i="1"/>
  <c r="E405" i="1" s="1"/>
  <c r="C405" i="1"/>
  <c r="B405" i="1"/>
  <c r="D404" i="1"/>
  <c r="E404" i="1" s="1"/>
  <c r="C404" i="1"/>
  <c r="B404" i="1"/>
  <c r="D403" i="1"/>
  <c r="E403" i="1" s="1"/>
  <c r="C403" i="1"/>
  <c r="B403" i="1"/>
  <c r="D402" i="1"/>
  <c r="C402" i="1"/>
  <c r="B402" i="1"/>
  <c r="D401" i="1"/>
  <c r="E401" i="1" s="1"/>
  <c r="C401" i="1"/>
  <c r="B401" i="1"/>
  <c r="D400" i="1"/>
  <c r="C400" i="1"/>
  <c r="B400" i="1"/>
  <c r="D399" i="1"/>
  <c r="C399" i="1"/>
  <c r="B399" i="1"/>
  <c r="D398" i="1"/>
  <c r="C398" i="1"/>
  <c r="B398" i="1"/>
  <c r="D397" i="1"/>
  <c r="C397" i="1"/>
  <c r="B397" i="1"/>
  <c r="D396" i="1"/>
  <c r="C396" i="1"/>
  <c r="B396" i="1"/>
  <c r="D395" i="1"/>
  <c r="E395" i="1" s="1"/>
  <c r="C395" i="1"/>
  <c r="B395" i="1"/>
  <c r="D394" i="1"/>
  <c r="C394" i="1"/>
  <c r="B394" i="1"/>
  <c r="E393" i="1"/>
  <c r="D393" i="1"/>
  <c r="C393" i="1"/>
  <c r="B393" i="1"/>
  <c r="D392" i="1"/>
  <c r="C392" i="1"/>
  <c r="B392" i="1"/>
  <c r="D391" i="1"/>
  <c r="C391" i="1"/>
  <c r="B391" i="1"/>
  <c r="D390" i="1"/>
  <c r="C390" i="1"/>
  <c r="B390" i="1"/>
  <c r="D389" i="1"/>
  <c r="C389" i="1"/>
  <c r="E389" i="1" s="1"/>
  <c r="B389" i="1"/>
  <c r="D388" i="1"/>
  <c r="C388" i="1"/>
  <c r="B388" i="1"/>
  <c r="D387" i="1"/>
  <c r="C387" i="1"/>
  <c r="B387" i="1"/>
  <c r="D386" i="1"/>
  <c r="C386" i="1"/>
  <c r="B386" i="1"/>
  <c r="D385" i="1"/>
  <c r="C385" i="1"/>
  <c r="B385" i="1"/>
  <c r="D384" i="1"/>
  <c r="E384" i="1" s="1"/>
  <c r="C384" i="1"/>
  <c r="B384" i="1"/>
  <c r="D383" i="1"/>
  <c r="C383" i="1"/>
  <c r="E383" i="1" s="1"/>
  <c r="B383" i="1"/>
  <c r="D382" i="1"/>
  <c r="C382" i="1"/>
  <c r="B382" i="1"/>
  <c r="D381" i="1"/>
  <c r="E381" i="1" s="1"/>
  <c r="C381" i="1"/>
  <c r="B381" i="1"/>
  <c r="D380" i="1"/>
  <c r="C380" i="1"/>
  <c r="E380" i="1" s="1"/>
  <c r="B380" i="1"/>
  <c r="D379" i="1"/>
  <c r="C379" i="1"/>
  <c r="B379" i="1"/>
  <c r="D378" i="1"/>
  <c r="E378" i="1" s="1"/>
  <c r="C378" i="1"/>
  <c r="B378" i="1"/>
  <c r="E377" i="1"/>
  <c r="D377" i="1"/>
  <c r="C377" i="1"/>
  <c r="B377" i="1"/>
  <c r="D376" i="1"/>
  <c r="C376" i="1"/>
  <c r="B376" i="1"/>
  <c r="D375" i="1"/>
  <c r="C375" i="1"/>
  <c r="B375" i="1"/>
  <c r="D374" i="1"/>
  <c r="E374" i="1" s="1"/>
  <c r="C374" i="1"/>
  <c r="B374" i="1"/>
  <c r="D373" i="1"/>
  <c r="C373" i="1"/>
  <c r="B373" i="1"/>
  <c r="D372" i="1"/>
  <c r="C372" i="1"/>
  <c r="B372" i="1"/>
  <c r="D371" i="1"/>
  <c r="E371" i="1" s="1"/>
  <c r="C371" i="1"/>
  <c r="B371" i="1"/>
  <c r="D370" i="1"/>
  <c r="C370" i="1"/>
  <c r="B370" i="1"/>
  <c r="D369" i="1"/>
  <c r="C369" i="1"/>
  <c r="B369" i="1"/>
  <c r="D368" i="1"/>
  <c r="C368" i="1"/>
  <c r="B368" i="1"/>
  <c r="D367" i="1"/>
  <c r="E367" i="1" s="1"/>
  <c r="C367" i="1"/>
  <c r="B367" i="1"/>
  <c r="D366" i="1"/>
  <c r="C366" i="1"/>
  <c r="E366" i="1" s="1"/>
  <c r="B366" i="1"/>
  <c r="E365" i="1"/>
  <c r="D365" i="1"/>
  <c r="C365" i="1"/>
  <c r="B365" i="1"/>
  <c r="D364" i="1"/>
  <c r="C364" i="1"/>
  <c r="B364" i="1"/>
  <c r="D363" i="1"/>
  <c r="E363" i="1" s="1"/>
  <c r="C363" i="1"/>
  <c r="B363" i="1"/>
  <c r="D362" i="1"/>
  <c r="E362" i="1" s="1"/>
  <c r="C362" i="1"/>
  <c r="B362" i="1"/>
  <c r="D361" i="1"/>
  <c r="C361" i="1"/>
  <c r="B361" i="1"/>
  <c r="D360" i="1"/>
  <c r="C360" i="1"/>
  <c r="B360" i="1"/>
  <c r="D359" i="1"/>
  <c r="E359" i="1" s="1"/>
  <c r="C359" i="1"/>
  <c r="B359" i="1"/>
  <c r="D358" i="1"/>
  <c r="E358" i="1" s="1"/>
  <c r="C358" i="1"/>
  <c r="B358" i="1"/>
  <c r="D357" i="1"/>
  <c r="E357" i="1" s="1"/>
  <c r="C357" i="1"/>
  <c r="B357" i="1"/>
  <c r="D356" i="1"/>
  <c r="C356" i="1"/>
  <c r="B356" i="1"/>
  <c r="D355" i="1"/>
  <c r="C355" i="1"/>
  <c r="B355" i="1"/>
  <c r="D354" i="1"/>
  <c r="C354" i="1"/>
  <c r="B354" i="1"/>
  <c r="D353" i="1"/>
  <c r="C353" i="1"/>
  <c r="E353" i="1" s="1"/>
  <c r="B353" i="1"/>
  <c r="D352" i="1"/>
  <c r="C352" i="1"/>
  <c r="B352" i="1"/>
  <c r="D351" i="1"/>
  <c r="C351" i="1"/>
  <c r="B351" i="1"/>
  <c r="D350" i="1"/>
  <c r="C350" i="1"/>
  <c r="B350" i="1"/>
  <c r="D349" i="1"/>
  <c r="C349" i="1"/>
  <c r="B349" i="1"/>
  <c r="D348" i="1"/>
  <c r="C348" i="1"/>
  <c r="E348" i="1" s="1"/>
  <c r="B348" i="1"/>
  <c r="D347" i="1"/>
  <c r="E347" i="1" s="1"/>
  <c r="C347" i="1"/>
  <c r="B347" i="1"/>
  <c r="D346" i="1"/>
  <c r="C346" i="1"/>
  <c r="B346" i="1"/>
  <c r="D345" i="1"/>
  <c r="E345" i="1" s="1"/>
  <c r="C345" i="1"/>
  <c r="B345" i="1"/>
  <c r="D344" i="1"/>
  <c r="C344" i="1"/>
  <c r="B344" i="1"/>
  <c r="D343" i="1"/>
  <c r="C343" i="1"/>
  <c r="B343" i="1"/>
  <c r="E342" i="1"/>
  <c r="D342" i="1"/>
  <c r="C342" i="1"/>
  <c r="B342" i="1"/>
  <c r="D341" i="1"/>
  <c r="C341" i="1"/>
  <c r="E341" i="1" s="1"/>
  <c r="B341" i="1"/>
  <c r="D340" i="1"/>
  <c r="E340" i="1" s="1"/>
  <c r="C340" i="1"/>
  <c r="B340" i="1"/>
  <c r="D339" i="1"/>
  <c r="E339" i="1" s="1"/>
  <c r="C339" i="1"/>
  <c r="B339" i="1"/>
  <c r="D338" i="1"/>
  <c r="C338" i="1"/>
  <c r="B338" i="1"/>
  <c r="D337" i="1"/>
  <c r="C337" i="1"/>
  <c r="B337" i="1"/>
  <c r="D336" i="1"/>
  <c r="E336" i="1" s="1"/>
  <c r="C336" i="1"/>
  <c r="B336" i="1"/>
  <c r="D335" i="1"/>
  <c r="C335" i="1"/>
  <c r="B335" i="1"/>
  <c r="D334" i="1"/>
  <c r="C334" i="1"/>
  <c r="B334" i="1"/>
  <c r="D333" i="1"/>
  <c r="C333" i="1"/>
  <c r="B333" i="1"/>
  <c r="E332" i="1"/>
  <c r="D332" i="1"/>
  <c r="C332" i="1"/>
  <c r="B332" i="1"/>
  <c r="D331" i="1"/>
  <c r="E331" i="1" s="1"/>
  <c r="C331" i="1"/>
  <c r="B331" i="1"/>
  <c r="D330" i="1"/>
  <c r="C330" i="1"/>
  <c r="B330" i="1"/>
  <c r="E329" i="1"/>
  <c r="D329" i="1"/>
  <c r="C329" i="1"/>
  <c r="B329" i="1"/>
  <c r="D328" i="1"/>
  <c r="C328" i="1"/>
  <c r="B328" i="1"/>
  <c r="D327" i="1"/>
  <c r="C327" i="1"/>
  <c r="B327" i="1"/>
  <c r="D326" i="1"/>
  <c r="E326" i="1" s="1"/>
  <c r="C326" i="1"/>
  <c r="B326" i="1"/>
  <c r="D325" i="1"/>
  <c r="C325" i="1"/>
  <c r="B325" i="1"/>
  <c r="D324" i="1"/>
  <c r="C324" i="1"/>
  <c r="B324" i="1"/>
  <c r="D323" i="1"/>
  <c r="C323" i="1"/>
  <c r="B323" i="1"/>
  <c r="D322" i="1"/>
  <c r="E322" i="1" s="1"/>
  <c r="C322" i="1"/>
  <c r="B322" i="1"/>
  <c r="D321" i="1"/>
  <c r="C321" i="1"/>
  <c r="E321" i="1" s="1"/>
  <c r="B321" i="1"/>
  <c r="D320" i="1"/>
  <c r="C320" i="1"/>
  <c r="B320" i="1"/>
  <c r="D319" i="1"/>
  <c r="E319" i="1" s="1"/>
  <c r="C319" i="1"/>
  <c r="B319" i="1"/>
  <c r="D318" i="1"/>
  <c r="C318" i="1"/>
  <c r="E318" i="1" s="1"/>
  <c r="B318" i="1"/>
  <c r="D317" i="1"/>
  <c r="C317" i="1"/>
  <c r="E317" i="1" s="1"/>
  <c r="B317" i="1"/>
  <c r="D316" i="1"/>
  <c r="E316" i="1" s="1"/>
  <c r="C316" i="1"/>
  <c r="B316" i="1"/>
  <c r="D315" i="1"/>
  <c r="C315" i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10" i="1"/>
  <c r="C310" i="1"/>
  <c r="B310" i="1"/>
  <c r="E309" i="1"/>
  <c r="D309" i="1"/>
  <c r="C309" i="1"/>
  <c r="B309" i="1"/>
  <c r="D308" i="1"/>
  <c r="C308" i="1"/>
  <c r="B308" i="1"/>
  <c r="D307" i="1"/>
  <c r="C307" i="1"/>
  <c r="B307" i="1"/>
  <c r="E306" i="1"/>
  <c r="D306" i="1"/>
  <c r="C306" i="1"/>
  <c r="B306" i="1"/>
  <c r="D305" i="1"/>
  <c r="C305" i="1"/>
  <c r="B305" i="1"/>
  <c r="D304" i="1"/>
  <c r="E304" i="1" s="1"/>
  <c r="C304" i="1"/>
  <c r="B304" i="1"/>
  <c r="D303" i="1"/>
  <c r="E303" i="1" s="1"/>
  <c r="C303" i="1"/>
  <c r="B303" i="1"/>
  <c r="D302" i="1"/>
  <c r="E302" i="1" s="1"/>
  <c r="C302" i="1"/>
  <c r="B302" i="1"/>
  <c r="D301" i="1"/>
  <c r="C301" i="1"/>
  <c r="B301" i="1"/>
  <c r="D300" i="1"/>
  <c r="E300" i="1" s="1"/>
  <c r="C300" i="1"/>
  <c r="B300" i="1"/>
  <c r="D299" i="1"/>
  <c r="C299" i="1"/>
  <c r="B299" i="1"/>
  <c r="D298" i="1"/>
  <c r="C298" i="1"/>
  <c r="B298" i="1"/>
  <c r="D297" i="1"/>
  <c r="C297" i="1"/>
  <c r="B297" i="1"/>
  <c r="D296" i="1"/>
  <c r="E296" i="1" s="1"/>
  <c r="C296" i="1"/>
  <c r="B296" i="1"/>
  <c r="D295" i="1"/>
  <c r="E295" i="1" s="1"/>
  <c r="C295" i="1"/>
  <c r="B295" i="1"/>
  <c r="D294" i="1"/>
  <c r="C294" i="1"/>
  <c r="E294" i="1" s="1"/>
  <c r="B294" i="1"/>
  <c r="D293" i="1"/>
  <c r="C293" i="1"/>
  <c r="B293" i="1"/>
  <c r="D292" i="1"/>
  <c r="C292" i="1"/>
  <c r="B292" i="1"/>
  <c r="D291" i="1"/>
  <c r="E291" i="1" s="1"/>
  <c r="C291" i="1"/>
  <c r="B291" i="1"/>
  <c r="D290" i="1"/>
  <c r="E290" i="1" s="1"/>
  <c r="C290" i="1"/>
  <c r="B290" i="1"/>
  <c r="D289" i="1"/>
  <c r="C289" i="1"/>
  <c r="B289" i="1"/>
  <c r="D288" i="1"/>
  <c r="C288" i="1"/>
  <c r="B288" i="1"/>
  <c r="D287" i="1"/>
  <c r="E287" i="1" s="1"/>
  <c r="C287" i="1"/>
  <c r="B287" i="1"/>
  <c r="D286" i="1"/>
  <c r="E286" i="1" s="1"/>
  <c r="C286" i="1"/>
  <c r="B286" i="1"/>
  <c r="D285" i="1"/>
  <c r="C285" i="1"/>
  <c r="B285" i="1"/>
  <c r="D284" i="1"/>
  <c r="C284" i="1"/>
  <c r="B284" i="1"/>
  <c r="D283" i="1"/>
  <c r="E283" i="1" s="1"/>
  <c r="C283" i="1"/>
  <c r="B283" i="1"/>
  <c r="D282" i="1"/>
  <c r="C282" i="1"/>
  <c r="E282" i="1" s="1"/>
  <c r="B282" i="1"/>
  <c r="D281" i="1"/>
  <c r="C281" i="1"/>
  <c r="E281" i="1" s="1"/>
  <c r="B281" i="1"/>
  <c r="D280" i="1"/>
  <c r="C280" i="1"/>
  <c r="B280" i="1"/>
  <c r="D279" i="1"/>
  <c r="C279" i="1"/>
  <c r="B279" i="1"/>
  <c r="D278" i="1"/>
  <c r="C278" i="1"/>
  <c r="B278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E273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E269" i="1" s="1"/>
  <c r="C269" i="1"/>
  <c r="B269" i="1"/>
  <c r="D268" i="1"/>
  <c r="E268" i="1" s="1"/>
  <c r="C268" i="1"/>
  <c r="B268" i="1"/>
  <c r="D267" i="1"/>
  <c r="E267" i="1" s="1"/>
  <c r="C267" i="1"/>
  <c r="B267" i="1"/>
  <c r="D266" i="1"/>
  <c r="E266" i="1" s="1"/>
  <c r="C266" i="1"/>
  <c r="B266" i="1"/>
  <c r="D265" i="1"/>
  <c r="C265" i="1"/>
  <c r="B265" i="1"/>
  <c r="D264" i="1"/>
  <c r="E264" i="1" s="1"/>
  <c r="C264" i="1"/>
  <c r="B264" i="1"/>
  <c r="D263" i="1"/>
  <c r="C263" i="1"/>
  <c r="B263" i="1"/>
  <c r="D262" i="1"/>
  <c r="C262" i="1"/>
  <c r="B262" i="1"/>
  <c r="D261" i="1"/>
  <c r="E261" i="1" s="1"/>
  <c r="C261" i="1"/>
  <c r="B261" i="1"/>
  <c r="D260" i="1"/>
  <c r="E260" i="1" s="1"/>
  <c r="C260" i="1"/>
  <c r="B260" i="1"/>
  <c r="D259" i="1"/>
  <c r="E259" i="1" s="1"/>
  <c r="C259" i="1"/>
  <c r="B259" i="1"/>
  <c r="D258" i="1"/>
  <c r="C258" i="1"/>
  <c r="B258" i="1"/>
  <c r="E257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E249" i="1" s="1"/>
  <c r="B249" i="1"/>
  <c r="D248" i="1"/>
  <c r="C248" i="1"/>
  <c r="B248" i="1"/>
  <c r="D247" i="1"/>
  <c r="C247" i="1"/>
  <c r="B247" i="1"/>
  <c r="D246" i="1"/>
  <c r="E246" i="1" s="1"/>
  <c r="C246" i="1"/>
  <c r="B246" i="1"/>
  <c r="D245" i="1"/>
  <c r="C245" i="1"/>
  <c r="E245" i="1" s="1"/>
  <c r="B245" i="1"/>
  <c r="D244" i="1"/>
  <c r="E244" i="1" s="1"/>
  <c r="C244" i="1"/>
  <c r="B244" i="1"/>
  <c r="D243" i="1"/>
  <c r="E243" i="1" s="1"/>
  <c r="C243" i="1"/>
  <c r="B243" i="1"/>
  <c r="E242" i="1"/>
  <c r="D242" i="1"/>
  <c r="C242" i="1"/>
  <c r="B242" i="1"/>
  <c r="D241" i="1"/>
  <c r="C241" i="1"/>
  <c r="B241" i="1"/>
  <c r="D240" i="1"/>
  <c r="C240" i="1"/>
  <c r="E240" i="1" s="1"/>
  <c r="B240" i="1"/>
  <c r="D239" i="1"/>
  <c r="E239" i="1" s="1"/>
  <c r="C239" i="1"/>
  <c r="B239" i="1"/>
  <c r="D238" i="1"/>
  <c r="C238" i="1"/>
  <c r="B238" i="1"/>
  <c r="D237" i="1"/>
  <c r="C237" i="1"/>
  <c r="E237" i="1" s="1"/>
  <c r="B237" i="1"/>
  <c r="D236" i="1"/>
  <c r="C236" i="1"/>
  <c r="E236" i="1" s="1"/>
  <c r="B236" i="1"/>
  <c r="D235" i="1"/>
  <c r="C235" i="1"/>
  <c r="B235" i="1"/>
  <c r="D234" i="1"/>
  <c r="E234" i="1" s="1"/>
  <c r="C234" i="1"/>
  <c r="B234" i="1"/>
  <c r="D233" i="1"/>
  <c r="C233" i="1"/>
  <c r="B233" i="1"/>
  <c r="D232" i="1"/>
  <c r="E232" i="1" s="1"/>
  <c r="C232" i="1"/>
  <c r="B232" i="1"/>
  <c r="D231" i="1"/>
  <c r="E231" i="1" s="1"/>
  <c r="C231" i="1"/>
  <c r="B231" i="1"/>
  <c r="D230" i="1"/>
  <c r="E230" i="1" s="1"/>
  <c r="C230" i="1"/>
  <c r="B230" i="1"/>
  <c r="D229" i="1"/>
  <c r="C229" i="1"/>
  <c r="B229" i="1"/>
  <c r="D228" i="1"/>
  <c r="E228" i="1" s="1"/>
  <c r="C228" i="1"/>
  <c r="B228" i="1"/>
  <c r="E227" i="1"/>
  <c r="D227" i="1"/>
  <c r="C227" i="1"/>
  <c r="B227" i="1"/>
  <c r="D226" i="1"/>
  <c r="C226" i="1"/>
  <c r="B226" i="1"/>
  <c r="D225" i="1"/>
  <c r="E225" i="1" s="1"/>
  <c r="C225" i="1"/>
  <c r="B225" i="1"/>
  <c r="E224" i="1"/>
  <c r="D224" i="1"/>
  <c r="C224" i="1"/>
  <c r="B224" i="1"/>
  <c r="D223" i="1"/>
  <c r="C223" i="1"/>
  <c r="B223" i="1"/>
  <c r="D222" i="1"/>
  <c r="C222" i="1"/>
  <c r="E222" i="1" s="1"/>
  <c r="B222" i="1"/>
  <c r="D221" i="1"/>
  <c r="E221" i="1" s="1"/>
  <c r="C221" i="1"/>
  <c r="B221" i="1"/>
  <c r="D220" i="1"/>
  <c r="E220" i="1" s="1"/>
  <c r="C220" i="1"/>
  <c r="B220" i="1"/>
  <c r="D219" i="1"/>
  <c r="C219" i="1"/>
  <c r="E219" i="1" s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E210" i="1" s="1"/>
  <c r="C210" i="1"/>
  <c r="B210" i="1"/>
  <c r="D209" i="1"/>
  <c r="C209" i="1"/>
  <c r="B209" i="1"/>
  <c r="D208" i="1"/>
  <c r="C208" i="1"/>
  <c r="B208" i="1"/>
  <c r="D207" i="1"/>
  <c r="E207" i="1" s="1"/>
  <c r="C207" i="1"/>
  <c r="B207" i="1"/>
  <c r="D206" i="1"/>
  <c r="C206" i="1"/>
  <c r="E206" i="1" s="1"/>
  <c r="B206" i="1"/>
  <c r="D205" i="1"/>
  <c r="C205" i="1"/>
  <c r="B205" i="1"/>
  <c r="D204" i="1"/>
  <c r="C204" i="1"/>
  <c r="E204" i="1" s="1"/>
  <c r="B204" i="1"/>
  <c r="D203" i="1"/>
  <c r="C203" i="1"/>
  <c r="B203" i="1"/>
  <c r="D202" i="1"/>
  <c r="C202" i="1"/>
  <c r="B202" i="1"/>
  <c r="E201" i="1"/>
  <c r="D201" i="1"/>
  <c r="C201" i="1"/>
  <c r="B201" i="1"/>
  <c r="D200" i="1"/>
  <c r="C200" i="1"/>
  <c r="B200" i="1"/>
  <c r="D199" i="1"/>
  <c r="C199" i="1"/>
  <c r="B199" i="1"/>
  <c r="E198" i="1"/>
  <c r="D198" i="1"/>
  <c r="C198" i="1"/>
  <c r="B198" i="1"/>
  <c r="D197" i="1"/>
  <c r="C197" i="1"/>
  <c r="E197" i="1" s="1"/>
  <c r="B197" i="1"/>
  <c r="D196" i="1"/>
  <c r="E196" i="1" s="1"/>
  <c r="C196" i="1"/>
  <c r="B196" i="1"/>
  <c r="D195" i="1"/>
  <c r="E195" i="1" s="1"/>
  <c r="C195" i="1"/>
  <c r="B195" i="1"/>
  <c r="D194" i="1"/>
  <c r="E194" i="1" s="1"/>
  <c r="C194" i="1"/>
  <c r="B194" i="1"/>
  <c r="D193" i="1"/>
  <c r="C193" i="1"/>
  <c r="B193" i="1"/>
  <c r="D192" i="1"/>
  <c r="E192" i="1" s="1"/>
  <c r="C192" i="1"/>
  <c r="B192" i="1"/>
  <c r="D191" i="1"/>
  <c r="C191" i="1"/>
  <c r="E191" i="1" s="1"/>
  <c r="B191" i="1"/>
  <c r="D190" i="1"/>
  <c r="C190" i="1"/>
  <c r="B190" i="1"/>
  <c r="D189" i="1"/>
  <c r="C189" i="1"/>
  <c r="B189" i="1"/>
  <c r="D188" i="1"/>
  <c r="E188" i="1" s="1"/>
  <c r="C188" i="1"/>
  <c r="B188" i="1"/>
  <c r="D187" i="1"/>
  <c r="C187" i="1"/>
  <c r="B187" i="1"/>
  <c r="D186" i="1"/>
  <c r="C186" i="1"/>
  <c r="E186" i="1" s="1"/>
  <c r="B186" i="1"/>
  <c r="D185" i="1"/>
  <c r="E185" i="1" s="1"/>
  <c r="C185" i="1"/>
  <c r="B185" i="1"/>
  <c r="D184" i="1"/>
  <c r="E184" i="1" s="1"/>
  <c r="C184" i="1"/>
  <c r="B184" i="1"/>
  <c r="E183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E179" i="1" s="1"/>
  <c r="C179" i="1"/>
  <c r="B179" i="1"/>
  <c r="D178" i="1"/>
  <c r="C178" i="1"/>
  <c r="B178" i="1"/>
  <c r="D177" i="1"/>
  <c r="C177" i="1"/>
  <c r="B177" i="1"/>
  <c r="D176" i="1"/>
  <c r="C176" i="1"/>
  <c r="B176" i="1"/>
  <c r="D175" i="1"/>
  <c r="E175" i="1" s="1"/>
  <c r="C175" i="1"/>
  <c r="B175" i="1"/>
  <c r="D174" i="1"/>
  <c r="E174" i="1" s="1"/>
  <c r="C174" i="1"/>
  <c r="B174" i="1"/>
  <c r="D173" i="1"/>
  <c r="C173" i="1"/>
  <c r="B173" i="1"/>
  <c r="D172" i="1"/>
  <c r="C172" i="1"/>
  <c r="B172" i="1"/>
  <c r="D171" i="1"/>
  <c r="C171" i="1"/>
  <c r="B171" i="1"/>
  <c r="D170" i="1"/>
  <c r="E170" i="1" s="1"/>
  <c r="C170" i="1"/>
  <c r="B170" i="1"/>
  <c r="D169" i="1"/>
  <c r="C169" i="1"/>
  <c r="B169" i="1"/>
  <c r="E168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E164" i="1" s="1"/>
  <c r="C164" i="1"/>
  <c r="B164" i="1"/>
  <c r="D163" i="1"/>
  <c r="C163" i="1"/>
  <c r="B163" i="1"/>
  <c r="D162" i="1"/>
  <c r="C162" i="1"/>
  <c r="B162" i="1"/>
  <c r="D161" i="1"/>
  <c r="E161" i="1" s="1"/>
  <c r="C161" i="1"/>
  <c r="B161" i="1"/>
  <c r="D160" i="1"/>
  <c r="C160" i="1"/>
  <c r="B160" i="1"/>
  <c r="D159" i="1"/>
  <c r="E159" i="1" s="1"/>
  <c r="C159" i="1"/>
  <c r="B159" i="1"/>
  <c r="D158" i="1"/>
  <c r="E158" i="1" s="1"/>
  <c r="C158" i="1"/>
  <c r="B158" i="1"/>
  <c r="D157" i="1"/>
  <c r="E157" i="1" s="1"/>
  <c r="C157" i="1"/>
  <c r="B157" i="1"/>
  <c r="D156" i="1"/>
  <c r="C156" i="1"/>
  <c r="B156" i="1"/>
  <c r="E155" i="1"/>
  <c r="D155" i="1"/>
  <c r="C155" i="1"/>
  <c r="B155" i="1"/>
  <c r="D154" i="1"/>
  <c r="C154" i="1"/>
  <c r="B154" i="1"/>
  <c r="D153" i="1"/>
  <c r="E153" i="1" s="1"/>
  <c r="C153" i="1"/>
  <c r="B153" i="1"/>
  <c r="D152" i="1"/>
  <c r="C152" i="1"/>
  <c r="B152" i="1"/>
  <c r="D151" i="1"/>
  <c r="C151" i="1"/>
  <c r="B151" i="1"/>
  <c r="D150" i="1"/>
  <c r="C150" i="1"/>
  <c r="E150" i="1" s="1"/>
  <c r="B150" i="1"/>
  <c r="D149" i="1"/>
  <c r="C149" i="1"/>
  <c r="E149" i="1" s="1"/>
  <c r="B149" i="1"/>
  <c r="D148" i="1"/>
  <c r="C148" i="1"/>
  <c r="B148" i="1"/>
  <c r="E147" i="1"/>
  <c r="D147" i="1"/>
  <c r="C147" i="1"/>
  <c r="B147" i="1"/>
  <c r="D146" i="1"/>
  <c r="E146" i="1" s="1"/>
  <c r="C146" i="1"/>
  <c r="B146" i="1"/>
  <c r="D145" i="1"/>
  <c r="C145" i="1"/>
  <c r="B145" i="1"/>
  <c r="D144" i="1"/>
  <c r="E144" i="1" s="1"/>
  <c r="C144" i="1"/>
  <c r="B144" i="1"/>
  <c r="D143" i="1"/>
  <c r="E143" i="1" s="1"/>
  <c r="C143" i="1"/>
  <c r="B143" i="1"/>
  <c r="D142" i="1"/>
  <c r="E142" i="1" s="1"/>
  <c r="C142" i="1"/>
  <c r="B142" i="1"/>
  <c r="D141" i="1"/>
  <c r="E141" i="1" s="1"/>
  <c r="C141" i="1"/>
  <c r="B141" i="1"/>
  <c r="D140" i="1"/>
  <c r="E140" i="1" s="1"/>
  <c r="C140" i="1"/>
  <c r="B140" i="1"/>
  <c r="D139" i="1"/>
  <c r="C139" i="1"/>
  <c r="B139" i="1"/>
  <c r="E138" i="1"/>
  <c r="D138" i="1"/>
  <c r="C138" i="1"/>
  <c r="B138" i="1"/>
  <c r="D137" i="1"/>
  <c r="C137" i="1"/>
  <c r="E137" i="1" s="1"/>
  <c r="B137" i="1"/>
  <c r="D136" i="1"/>
  <c r="C136" i="1"/>
  <c r="B136" i="1"/>
  <c r="D135" i="1"/>
  <c r="C135" i="1"/>
  <c r="B135" i="1"/>
  <c r="D134" i="1"/>
  <c r="C134" i="1"/>
  <c r="E134" i="1" s="1"/>
  <c r="B134" i="1"/>
  <c r="D133" i="1"/>
  <c r="C133" i="1"/>
  <c r="B133" i="1"/>
  <c r="D132" i="1"/>
  <c r="E132" i="1" s="1"/>
  <c r="C132" i="1"/>
  <c r="B132" i="1"/>
  <c r="D131" i="1"/>
  <c r="E131" i="1" s="1"/>
  <c r="C131" i="1"/>
  <c r="B131" i="1"/>
  <c r="D130" i="1"/>
  <c r="C130" i="1"/>
  <c r="B130" i="1"/>
  <c r="D129" i="1"/>
  <c r="E129" i="1" s="1"/>
  <c r="C129" i="1"/>
  <c r="B129" i="1"/>
  <c r="D128" i="1"/>
  <c r="E128" i="1" s="1"/>
  <c r="C128" i="1"/>
  <c r="B128" i="1"/>
  <c r="D127" i="1"/>
  <c r="C127" i="1"/>
  <c r="B127" i="1"/>
  <c r="E126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E122" i="1" s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D117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C36" i="1"/>
  <c r="B36" i="1"/>
  <c r="A36" i="1"/>
  <c r="C35" i="1"/>
  <c r="D35" i="1" s="1"/>
  <c r="B35" i="1"/>
  <c r="A35" i="1"/>
  <c r="C34" i="1"/>
  <c r="D34" i="1" s="1"/>
  <c r="B34" i="1"/>
  <c r="A34" i="1"/>
  <c r="C33" i="1"/>
  <c r="B33" i="1"/>
  <c r="A33" i="1"/>
  <c r="C32" i="1"/>
  <c r="D32" i="1" s="1"/>
  <c r="B32" i="1"/>
  <c r="A32" i="1"/>
  <c r="C31" i="1"/>
  <c r="B31" i="1"/>
  <c r="A31" i="1"/>
  <c r="C30" i="1"/>
  <c r="B30" i="1"/>
  <c r="A30" i="1"/>
  <c r="C29" i="1"/>
  <c r="D29" i="1" s="1"/>
  <c r="B29" i="1"/>
  <c r="A29" i="1"/>
  <c r="C28" i="1"/>
  <c r="B28" i="1"/>
  <c r="A28" i="1"/>
  <c r="C27" i="1"/>
  <c r="B27" i="1"/>
  <c r="A27" i="1"/>
  <c r="D26" i="1"/>
  <c r="D40" i="1" s="1"/>
  <c r="E117" i="1" s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D16" i="1" s="1"/>
  <c r="B16" i="1"/>
  <c r="A16" i="1"/>
  <c r="C15" i="1"/>
  <c r="B15" i="1"/>
  <c r="A15" i="1"/>
  <c r="C14" i="1"/>
  <c r="B14" i="1"/>
  <c r="A14" i="1"/>
  <c r="D13" i="1"/>
  <c r="C13" i="1"/>
  <c r="C26" i="1" s="1"/>
  <c r="C40" i="1" s="1"/>
  <c r="D8" i="1"/>
  <c r="B8" i="1"/>
  <c r="D7" i="1"/>
  <c r="B7" i="1"/>
  <c r="D6" i="1"/>
  <c r="B6" i="1"/>
  <c r="E270" i="1" l="1"/>
  <c r="E386" i="1"/>
  <c r="E629" i="1"/>
  <c r="E1056" i="1"/>
  <c r="E398" i="1"/>
  <c r="E498" i="1"/>
  <c r="E606" i="1"/>
  <c r="E952" i="1"/>
  <c r="E1068" i="1"/>
  <c r="E1744" i="1"/>
  <c r="E1776" i="1"/>
  <c r="E152" i="1"/>
  <c r="E356" i="1"/>
  <c r="E491" i="1"/>
  <c r="E518" i="1"/>
  <c r="E576" i="1"/>
  <c r="E610" i="1"/>
  <c r="E614" i="1"/>
  <c r="E618" i="1"/>
  <c r="E857" i="1"/>
  <c r="E941" i="1"/>
  <c r="E964" i="1"/>
  <c r="E968" i="1"/>
  <c r="E1106" i="1"/>
  <c r="E1114" i="1"/>
  <c r="E1118" i="1"/>
  <c r="E1145" i="1"/>
  <c r="E1617" i="1"/>
  <c r="E1621" i="1"/>
  <c r="E1629" i="1"/>
  <c r="E1633" i="1"/>
  <c r="E1641" i="1"/>
  <c r="E1645" i="1"/>
  <c r="E1657" i="1"/>
  <c r="E1665" i="1"/>
  <c r="E189" i="1"/>
  <c r="E390" i="1"/>
  <c r="E625" i="1"/>
  <c r="E1171" i="1"/>
  <c r="E121" i="1"/>
  <c r="E167" i="1"/>
  <c r="E178" i="1"/>
  <c r="E402" i="1"/>
  <c r="E502" i="1"/>
  <c r="E602" i="1"/>
  <c r="E692" i="1"/>
  <c r="E802" i="1"/>
  <c r="E837" i="1"/>
  <c r="E1137" i="1"/>
  <c r="E255" i="1"/>
  <c r="E360" i="1"/>
  <c r="E479" i="1"/>
  <c r="E572" i="1"/>
  <c r="E156" i="1"/>
  <c r="E299" i="1"/>
  <c r="E314" i="1"/>
  <c r="E333" i="1"/>
  <c r="E368" i="1"/>
  <c r="E460" i="1"/>
  <c r="E553" i="1"/>
  <c r="E677" i="1"/>
  <c r="E681" i="1"/>
  <c r="E750" i="1"/>
  <c r="E765" i="1"/>
  <c r="E888" i="1"/>
  <c r="E907" i="1"/>
  <c r="E922" i="1"/>
  <c r="E945" i="1"/>
  <c r="E1030" i="1"/>
  <c r="E1259" i="1"/>
  <c r="E1689" i="1"/>
  <c r="E1717" i="1"/>
  <c r="E417" i="1"/>
  <c r="E598" i="1"/>
  <c r="E633" i="1"/>
  <c r="E707" i="1"/>
  <c r="E1125" i="1"/>
  <c r="E1156" i="1"/>
  <c r="E1167" i="1"/>
  <c r="E125" i="1"/>
  <c r="E182" i="1"/>
  <c r="E375" i="1"/>
  <c r="E394" i="1"/>
  <c r="E560" i="1"/>
  <c r="E1605" i="1"/>
  <c r="E1752" i="1"/>
  <c r="E148" i="1"/>
  <c r="E251" i="1"/>
  <c r="E352" i="1"/>
  <c r="E213" i="1"/>
  <c r="E330" i="1"/>
  <c r="E476" i="1"/>
  <c r="E480" i="1"/>
  <c r="E846" i="1"/>
  <c r="E1598" i="1"/>
  <c r="E678" i="1"/>
  <c r="E885" i="1"/>
  <c r="E900" i="1"/>
  <c r="E1405" i="1"/>
  <c r="E119" i="1"/>
  <c r="E229" i="1"/>
  <c r="E233" i="1"/>
  <c r="E276" i="1"/>
  <c r="E423" i="1"/>
  <c r="E558" i="1"/>
  <c r="E562" i="1"/>
  <c r="E717" i="1"/>
  <c r="E740" i="1"/>
  <c r="E804" i="1"/>
  <c r="E835" i="1"/>
  <c r="E874" i="1"/>
  <c r="E1001" i="1"/>
  <c r="E1092" i="1"/>
  <c r="E1188" i="1"/>
  <c r="E1331" i="1"/>
  <c r="E1339" i="1"/>
  <c r="E1421" i="1"/>
  <c r="E173" i="1"/>
  <c r="E214" i="1"/>
  <c r="E218" i="1"/>
  <c r="E312" i="1"/>
  <c r="E335" i="1"/>
  <c r="E350" i="1"/>
  <c r="E354" i="1"/>
  <c r="E408" i="1"/>
  <c r="E473" i="1"/>
  <c r="E547" i="1"/>
  <c r="E632" i="1"/>
  <c r="E970" i="1"/>
  <c r="E974" i="1"/>
  <c r="E978" i="1"/>
  <c r="E982" i="1"/>
  <c r="E1351" i="1"/>
  <c r="E1374" i="1"/>
  <c r="E1382" i="1"/>
  <c r="E1223" i="1"/>
  <c r="E172" i="1"/>
  <c r="E461" i="1"/>
  <c r="E635" i="1"/>
  <c r="E1088" i="1"/>
  <c r="E1222" i="1"/>
  <c r="E1397" i="1"/>
  <c r="E1409" i="1"/>
  <c r="E1448" i="1"/>
  <c r="E120" i="1"/>
  <c r="E124" i="1"/>
  <c r="E162" i="1"/>
  <c r="E200" i="1"/>
  <c r="E285" i="1"/>
  <c r="E293" i="1"/>
  <c r="E413" i="1"/>
  <c r="E424" i="1"/>
  <c r="E428" i="1"/>
  <c r="E432" i="1"/>
  <c r="E536" i="1"/>
  <c r="E590" i="1"/>
  <c r="E695" i="1"/>
  <c r="E971" i="1"/>
  <c r="E123" i="1"/>
  <c r="E250" i="1"/>
  <c r="E254" i="1"/>
  <c r="E280" i="1"/>
  <c r="E284" i="1"/>
  <c r="E288" i="1"/>
  <c r="E292" i="1"/>
  <c r="E311" i="1"/>
  <c r="E315" i="1"/>
  <c r="E338" i="1"/>
  <c r="E520" i="1"/>
  <c r="E561" i="1"/>
  <c r="E680" i="1"/>
  <c r="E691" i="1"/>
  <c r="E706" i="1"/>
  <c r="E736" i="1"/>
  <c r="E747" i="1"/>
  <c r="E915" i="1"/>
  <c r="E926" i="1"/>
  <c r="E934" i="1"/>
  <c r="E972" i="1"/>
  <c r="E1126" i="1"/>
  <c r="E1149" i="1"/>
  <c r="E1160" i="1"/>
  <c r="E1277" i="1"/>
  <c r="E1281" i="1"/>
  <c r="E1289" i="1"/>
  <c r="E1297" i="1"/>
  <c r="E1301" i="1"/>
  <c r="E1559" i="1"/>
  <c r="E209" i="1"/>
  <c r="E258" i="1"/>
  <c r="E308" i="1"/>
  <c r="E323" i="1"/>
  <c r="E327" i="1"/>
  <c r="E372" i="1"/>
  <c r="E376" i="1"/>
  <c r="E509" i="1"/>
  <c r="E573" i="1"/>
  <c r="E581" i="1"/>
  <c r="E657" i="1"/>
  <c r="E661" i="1"/>
  <c r="E665" i="1"/>
  <c r="E699" i="1"/>
  <c r="E703" i="1"/>
  <c r="E725" i="1"/>
  <c r="E822" i="1"/>
  <c r="E826" i="1"/>
  <c r="E860" i="1"/>
  <c r="E871" i="1"/>
  <c r="E893" i="1"/>
  <c r="E919" i="1"/>
  <c r="E938" i="1"/>
  <c r="E942" i="1"/>
  <c r="E949" i="1"/>
  <c r="E953" i="1"/>
  <c r="E1044" i="1"/>
  <c r="E1074" i="1"/>
  <c r="E1095" i="1"/>
  <c r="E1099" i="1"/>
  <c r="E1115" i="1"/>
  <c r="E1130" i="1"/>
  <c r="E1138" i="1"/>
  <c r="E1309" i="1"/>
  <c r="E1332" i="1"/>
  <c r="E1336" i="1"/>
  <c r="E1493" i="1"/>
  <c r="E1512" i="1"/>
  <c r="E1516" i="1"/>
  <c r="E1524" i="1"/>
  <c r="E1540" i="1"/>
  <c r="E1567" i="1"/>
  <c r="E1575" i="1"/>
  <c r="E1579" i="1"/>
  <c r="E1583" i="1"/>
  <c r="E1630" i="1"/>
  <c r="E737" i="1"/>
  <c r="E886" i="1"/>
  <c r="E1127" i="1"/>
  <c r="E1221" i="1"/>
  <c r="E1274" i="1"/>
  <c r="E1278" i="1"/>
  <c r="E1286" i="1"/>
  <c r="E1290" i="1"/>
  <c r="E1794" i="1"/>
  <c r="E718" i="1"/>
  <c r="E733" i="1"/>
  <c r="E834" i="1"/>
  <c r="E849" i="1"/>
  <c r="E879" i="1"/>
  <c r="E1000" i="1"/>
  <c r="D27" i="1"/>
  <c r="E135" i="1"/>
  <c r="E165" i="1"/>
  <c r="E176" i="1"/>
  <c r="E180" i="1"/>
  <c r="E263" i="1"/>
  <c r="E297" i="1"/>
  <c r="E305" i="1"/>
  <c r="E419" i="1"/>
  <c r="E464" i="1"/>
  <c r="E506" i="1"/>
  <c r="E510" i="1"/>
  <c r="E551" i="1"/>
  <c r="E566" i="1"/>
  <c r="E612" i="1"/>
  <c r="E647" i="1"/>
  <c r="E654" i="1"/>
  <c r="E662" i="1"/>
  <c r="E666" i="1"/>
  <c r="E722" i="1"/>
  <c r="E778" i="1"/>
  <c r="E808" i="1"/>
  <c r="E819" i="1"/>
  <c r="E823" i="1"/>
  <c r="E831" i="1"/>
  <c r="E838" i="1"/>
  <c r="E861" i="1"/>
  <c r="E890" i="1"/>
  <c r="E894" i="1"/>
  <c r="E1018" i="1"/>
  <c r="E1060" i="1"/>
  <c r="E1071" i="1"/>
  <c r="E1082" i="1"/>
  <c r="E1096" i="1"/>
  <c r="E1100" i="1"/>
  <c r="E1169" i="1"/>
  <c r="E1229" i="1"/>
  <c r="E1244" i="1"/>
  <c r="E1263" i="1"/>
  <c r="E1306" i="1"/>
  <c r="E1310" i="1"/>
  <c r="E1427" i="1"/>
  <c r="E1454" i="1"/>
  <c r="E1490" i="1"/>
  <c r="E1513" i="1"/>
  <c r="E1517" i="1"/>
  <c r="E1525" i="1"/>
  <c r="E1537" i="1"/>
  <c r="E1541" i="1"/>
  <c r="E1568" i="1"/>
  <c r="E1572" i="1"/>
  <c r="E1580" i="1"/>
  <c r="E1727" i="1"/>
  <c r="E1735" i="1"/>
  <c r="E1739" i="1"/>
  <c r="E1822" i="1"/>
  <c r="E1830" i="1"/>
  <c r="E1846" i="1"/>
  <c r="E1858" i="1"/>
  <c r="E1787" i="1"/>
  <c r="E136" i="1"/>
  <c r="E177" i="1"/>
  <c r="E203" i="1"/>
  <c r="E465" i="1"/>
  <c r="E583" i="1"/>
  <c r="E655" i="1"/>
  <c r="E659" i="1"/>
  <c r="E764" i="1"/>
  <c r="E768" i="1"/>
  <c r="E820" i="1"/>
  <c r="E824" i="1"/>
  <c r="E936" i="1"/>
  <c r="E951" i="1"/>
  <c r="E955" i="1"/>
  <c r="E959" i="1"/>
  <c r="E986" i="1"/>
  <c r="E1012" i="1"/>
  <c r="E1072" i="1"/>
  <c r="E1162" i="1"/>
  <c r="E1192" i="1"/>
  <c r="E1196" i="1"/>
  <c r="E1207" i="1"/>
  <c r="E1230" i="1"/>
  <c r="E1245" i="1"/>
  <c r="E1408" i="1"/>
  <c r="E1424" i="1"/>
  <c r="E1443" i="1"/>
  <c r="E1451" i="1"/>
  <c r="E1455" i="1"/>
  <c r="E1459" i="1"/>
  <c r="E1463" i="1"/>
  <c r="E1644" i="1"/>
  <c r="E1656" i="1"/>
  <c r="E1660" i="1"/>
  <c r="E1668" i="1"/>
  <c r="E1700" i="1"/>
  <c r="E1704" i="1"/>
  <c r="E1724" i="1"/>
  <c r="E1736" i="1"/>
  <c r="E1827" i="1"/>
  <c r="E1264" i="1"/>
  <c r="E1283" i="1"/>
  <c r="E1291" i="1"/>
  <c r="E1314" i="1"/>
  <c r="E1333" i="1"/>
  <c r="E1371" i="1"/>
  <c r="E1387" i="1"/>
  <c r="E1394" i="1"/>
  <c r="E1398" i="1"/>
  <c r="E1417" i="1"/>
  <c r="E1467" i="1"/>
  <c r="E1483" i="1"/>
  <c r="E1549" i="1"/>
  <c r="E1618" i="1"/>
  <c r="E160" i="1"/>
  <c r="E193" i="1"/>
  <c r="E215" i="1"/>
  <c r="E248" i="1"/>
  <c r="E252" i="1"/>
  <c r="E278" i="1"/>
  <c r="E320" i="1"/>
  <c r="E324" i="1"/>
  <c r="E328" i="1"/>
  <c r="E369" i="1"/>
  <c r="E387" i="1"/>
  <c r="E399" i="1"/>
  <c r="E466" i="1"/>
  <c r="E496" i="1"/>
  <c r="E511" i="1"/>
  <c r="E544" i="1"/>
  <c r="E592" i="1"/>
  <c r="E648" i="1"/>
  <c r="E663" i="1"/>
  <c r="E667" i="1"/>
  <c r="E682" i="1"/>
  <c r="E711" i="1"/>
  <c r="E719" i="1"/>
  <c r="E880" i="1"/>
  <c r="E923" i="1"/>
  <c r="E976" i="1"/>
  <c r="E980" i="1"/>
  <c r="E991" i="1"/>
  <c r="E1013" i="1"/>
  <c r="E1035" i="1"/>
  <c r="E1039" i="1"/>
  <c r="E1054" i="1"/>
  <c r="E1065" i="1"/>
  <c r="E1108" i="1"/>
  <c r="E1116" i="1"/>
  <c r="E1142" i="1"/>
  <c r="E1146" i="1"/>
  <c r="E1186" i="1"/>
  <c r="E1234" i="1"/>
  <c r="E1253" i="1"/>
  <c r="E1268" i="1"/>
  <c r="E1303" i="1"/>
  <c r="E1322" i="1"/>
  <c r="E1429" i="1"/>
  <c r="E1433" i="1"/>
  <c r="E1452" i="1"/>
  <c r="E1495" i="1"/>
  <c r="E1503" i="1"/>
  <c r="E1522" i="1"/>
  <c r="E1538" i="1"/>
  <c r="E1557" i="1"/>
  <c r="E1642" i="1"/>
  <c r="E1650" i="1"/>
  <c r="E1725" i="1"/>
  <c r="E1780" i="1"/>
  <c r="E1788" i="1"/>
  <c r="E1812" i="1"/>
  <c r="E1832" i="1"/>
  <c r="E171" i="1"/>
  <c r="E256" i="1"/>
  <c r="E530" i="1"/>
  <c r="E548" i="1"/>
  <c r="E615" i="1"/>
  <c r="E626" i="1"/>
  <c r="E939" i="1"/>
  <c r="E965" i="1"/>
  <c r="E1028" i="1"/>
  <c r="E1242" i="1"/>
  <c r="E1257" i="1"/>
  <c r="E1326" i="1"/>
  <c r="E1345" i="1"/>
  <c r="E1848" i="1"/>
  <c r="E208" i="1"/>
  <c r="E275" i="1"/>
  <c r="E351" i="1"/>
  <c r="E433" i="1"/>
  <c r="E437" i="1"/>
  <c r="E455" i="1"/>
  <c r="E459" i="1"/>
  <c r="E656" i="1"/>
  <c r="E690" i="1"/>
  <c r="E851" i="1"/>
  <c r="E873" i="1"/>
  <c r="E909" i="1"/>
  <c r="E969" i="1"/>
  <c r="E977" i="1"/>
  <c r="E988" i="1"/>
  <c r="E999" i="1"/>
  <c r="E1047" i="1"/>
  <c r="E1058" i="1"/>
  <c r="E1124" i="1"/>
  <c r="E1168" i="1"/>
  <c r="E1172" i="1"/>
  <c r="E1187" i="1"/>
  <c r="E1246" i="1"/>
  <c r="E1284" i="1"/>
  <c r="E1357" i="1"/>
  <c r="E1376" i="1"/>
  <c r="E1395" i="1"/>
  <c r="E1399" i="1"/>
  <c r="E1445" i="1"/>
  <c r="E1480" i="1"/>
  <c r="E1484" i="1"/>
  <c r="E1507" i="1"/>
  <c r="E1550" i="1"/>
  <c r="E1554" i="1"/>
  <c r="E1577" i="1"/>
  <c r="E1714" i="1"/>
  <c r="E1761" i="1"/>
  <c r="E212" i="1"/>
  <c r="E216" i="1"/>
  <c r="E272" i="1"/>
  <c r="E279" i="1"/>
  <c r="E344" i="1"/>
  <c r="E355" i="1"/>
  <c r="E388" i="1"/>
  <c r="E392" i="1"/>
  <c r="E396" i="1"/>
  <c r="E422" i="1"/>
  <c r="E426" i="1"/>
  <c r="E448" i="1"/>
  <c r="E463" i="1"/>
  <c r="E474" i="1"/>
  <c r="E482" i="1"/>
  <c r="E486" i="1"/>
  <c r="E523" i="1"/>
  <c r="E527" i="1"/>
  <c r="E545" i="1"/>
  <c r="E634" i="1"/>
  <c r="E694" i="1"/>
  <c r="E712" i="1"/>
  <c r="E716" i="1"/>
  <c r="E727" i="1"/>
  <c r="E785" i="1"/>
  <c r="E814" i="1"/>
  <c r="E855" i="1"/>
  <c r="E877" i="1"/>
  <c r="E891" i="1"/>
  <c r="E906" i="1"/>
  <c r="E917" i="1"/>
  <c r="E947" i="1"/>
  <c r="E966" i="1"/>
  <c r="E1025" i="1"/>
  <c r="E1202" i="1"/>
  <c r="E1250" i="1"/>
  <c r="E1269" i="1"/>
  <c r="E1296" i="1"/>
  <c r="E1319" i="1"/>
  <c r="E1342" i="1"/>
  <c r="E1346" i="1"/>
  <c r="E1403" i="1"/>
  <c r="E1426" i="1"/>
  <c r="E1449" i="1"/>
  <c r="E1453" i="1"/>
  <c r="E1492" i="1"/>
  <c r="E1496" i="1"/>
  <c r="E1519" i="1"/>
  <c r="E1523" i="1"/>
  <c r="E1608" i="1"/>
  <c r="E1659" i="1"/>
  <c r="E1663" i="1"/>
  <c r="E1691" i="1"/>
  <c r="E1742" i="1"/>
  <c r="E1777" i="1"/>
  <c r="E1789" i="1"/>
  <c r="E1817" i="1"/>
  <c r="E1829" i="1"/>
  <c r="E1841" i="1"/>
  <c r="E1415" i="1"/>
  <c r="E1481" i="1"/>
  <c r="E1578" i="1"/>
  <c r="E1616" i="1"/>
  <c r="E1766" i="1"/>
  <c r="E1774" i="1"/>
  <c r="E151" i="1"/>
  <c r="E187" i="1"/>
  <c r="E223" i="1"/>
  <c r="E400" i="1"/>
  <c r="E483" i="1"/>
  <c r="D15" i="1"/>
  <c r="D23" i="1"/>
  <c r="D33" i="1"/>
  <c r="E364" i="1"/>
  <c r="E1457" i="1"/>
  <c r="E145" i="1"/>
  <c r="E181" i="1"/>
  <c r="E217" i="1"/>
  <c r="E253" i="1"/>
  <c r="E289" i="1"/>
  <c r="E325" i="1"/>
  <c r="E361" i="1"/>
  <c r="E397" i="1"/>
  <c r="E427" i="1"/>
  <c r="E447" i="1"/>
  <c r="E487" i="1"/>
  <c r="E550" i="1"/>
  <c r="E580" i="1"/>
  <c r="E1312" i="1"/>
  <c r="E1434" i="1"/>
  <c r="D21" i="1"/>
  <c r="B5" i="1"/>
  <c r="D5" i="1" s="1"/>
  <c r="E627" i="1"/>
  <c r="E940" i="1"/>
  <c r="D20" i="1"/>
  <c r="E139" i="1"/>
  <c r="E211" i="1"/>
  <c r="E247" i="1"/>
  <c r="E391" i="1"/>
  <c r="E411" i="1"/>
  <c r="E577" i="1"/>
  <c r="E607" i="1"/>
  <c r="E686" i="1"/>
  <c r="D31" i="1"/>
  <c r="E133" i="1"/>
  <c r="E169" i="1"/>
  <c r="E205" i="1"/>
  <c r="E241" i="1"/>
  <c r="E277" i="1"/>
  <c r="E313" i="1"/>
  <c r="E385" i="1"/>
  <c r="E415" i="1"/>
  <c r="E478" i="1"/>
  <c r="E508" i="1"/>
  <c r="E541" i="1"/>
  <c r="E571" i="1"/>
  <c r="E591" i="1"/>
  <c r="E650" i="1"/>
  <c r="E715" i="1"/>
  <c r="E758" i="1"/>
  <c r="E859" i="1"/>
  <c r="E930" i="1"/>
  <c r="E967" i="1"/>
  <c r="E1109" i="1"/>
  <c r="E1183" i="1"/>
  <c r="E1275" i="1"/>
  <c r="E1386" i="1"/>
  <c r="E130" i="1"/>
  <c r="E166" i="1"/>
  <c r="E202" i="1"/>
  <c r="E238" i="1"/>
  <c r="E274" i="1"/>
  <c r="E310" i="1"/>
  <c r="E346" i="1"/>
  <c r="E382" i="1"/>
  <c r="E412" i="1"/>
  <c r="E445" i="1"/>
  <c r="E475" i="1"/>
  <c r="E538" i="1"/>
  <c r="E568" i="1"/>
  <c r="E578" i="1"/>
  <c r="E751" i="1"/>
  <c r="E812" i="1"/>
  <c r="E1059" i="1"/>
  <c r="E1363" i="1"/>
  <c r="E1367" i="1"/>
  <c r="D28" i="1"/>
  <c r="E127" i="1"/>
  <c r="E163" i="1"/>
  <c r="E199" i="1"/>
  <c r="E235" i="1"/>
  <c r="E271" i="1"/>
  <c r="E307" i="1"/>
  <c r="E343" i="1"/>
  <c r="E379" i="1"/>
  <c r="E442" i="1"/>
  <c r="E472" i="1"/>
  <c r="E505" i="1"/>
  <c r="E535" i="1"/>
  <c r="E555" i="1"/>
  <c r="E595" i="1"/>
  <c r="E639" i="1"/>
  <c r="E643" i="1"/>
  <c r="E676" i="1"/>
  <c r="E920" i="1"/>
  <c r="E1265" i="1"/>
  <c r="E1356" i="1"/>
  <c r="E1775" i="1"/>
  <c r="E1810" i="1"/>
  <c r="E349" i="1"/>
  <c r="E265" i="1"/>
  <c r="E301" i="1"/>
  <c r="E337" i="1"/>
  <c r="E373" i="1"/>
  <c r="E406" i="1"/>
  <c r="E436" i="1"/>
  <c r="E469" i="1"/>
  <c r="E499" i="1"/>
  <c r="E519" i="1"/>
  <c r="E559" i="1"/>
  <c r="E622" i="1"/>
  <c r="E795" i="1"/>
  <c r="E1034" i="1"/>
  <c r="E1144" i="1"/>
  <c r="E1155" i="1"/>
  <c r="E1243" i="1"/>
  <c r="E1595" i="1"/>
  <c r="E1653" i="1"/>
  <c r="E1681" i="1"/>
  <c r="D36" i="1"/>
  <c r="E118" i="1"/>
  <c r="E154" i="1"/>
  <c r="E190" i="1"/>
  <c r="E226" i="1"/>
  <c r="E262" i="1"/>
  <c r="E298" i="1"/>
  <c r="E334" i="1"/>
  <c r="E370" i="1"/>
  <c r="E903" i="1"/>
  <c r="E1027" i="1"/>
  <c r="E1553" i="1"/>
  <c r="E658" i="1"/>
  <c r="E1597" i="1"/>
  <c r="E1852" i="1"/>
  <c r="E652" i="1"/>
  <c r="E688" i="1"/>
  <c r="E724" i="1"/>
  <c r="E760" i="1"/>
  <c r="E770" i="1"/>
  <c r="E787" i="1"/>
  <c r="E868" i="1"/>
  <c r="E878" i="1"/>
  <c r="E895" i="1"/>
  <c r="E987" i="1"/>
  <c r="E1083" i="1"/>
  <c r="E1203" i="1"/>
  <c r="E1300" i="1"/>
  <c r="E1385" i="1"/>
  <c r="E1396" i="1"/>
  <c r="E1414" i="1"/>
  <c r="E1632" i="1"/>
  <c r="E1664" i="1"/>
  <c r="E1813" i="1"/>
  <c r="E613" i="1"/>
  <c r="E649" i="1"/>
  <c r="E685" i="1"/>
  <c r="E721" i="1"/>
  <c r="E757" i="1"/>
  <c r="E784" i="1"/>
  <c r="E794" i="1"/>
  <c r="E811" i="1"/>
  <c r="E1282" i="1"/>
  <c r="E1802" i="1"/>
  <c r="E1833" i="1"/>
  <c r="E421" i="1"/>
  <c r="E457" i="1"/>
  <c r="E493" i="1"/>
  <c r="E529" i="1"/>
  <c r="E565" i="1"/>
  <c r="E601" i="1"/>
  <c r="E637" i="1"/>
  <c r="E673" i="1"/>
  <c r="E709" i="1"/>
  <c r="E745" i="1"/>
  <c r="E775" i="1"/>
  <c r="E805" i="1"/>
  <c r="E856" i="1"/>
  <c r="E866" i="1"/>
  <c r="E883" i="1"/>
  <c r="E913" i="1"/>
  <c r="E1003" i="1"/>
  <c r="E1010" i="1"/>
  <c r="E1024" i="1"/>
  <c r="E1063" i="1"/>
  <c r="E1070" i="1"/>
  <c r="E1180" i="1"/>
  <c r="E1219" i="1"/>
  <c r="E1226" i="1"/>
  <c r="E1240" i="1"/>
  <c r="E1287" i="1"/>
  <c r="E1294" i="1"/>
  <c r="E1338" i="1"/>
  <c r="E1360" i="1"/>
  <c r="E1375" i="1"/>
  <c r="E1379" i="1"/>
  <c r="E1473" i="1"/>
  <c r="E1530" i="1"/>
  <c r="E1534" i="1"/>
  <c r="E1576" i="1"/>
  <c r="E1634" i="1"/>
  <c r="E1748" i="1"/>
  <c r="E1779" i="1"/>
  <c r="E631" i="1"/>
  <c r="E739" i="1"/>
  <c r="E843" i="1"/>
  <c r="E1216" i="1"/>
  <c r="E1255" i="1"/>
  <c r="E1262" i="1"/>
  <c r="E1276" i="1"/>
  <c r="E1280" i="1"/>
  <c r="E1324" i="1"/>
  <c r="E1368" i="1"/>
  <c r="E1654" i="1"/>
  <c r="E1756" i="1"/>
  <c r="E628" i="1"/>
  <c r="E664" i="1"/>
  <c r="E700" i="1"/>
  <c r="E904" i="1"/>
  <c r="E914" i="1"/>
  <c r="E931" i="1"/>
  <c r="E1011" i="1"/>
  <c r="E1131" i="1"/>
  <c r="E1227" i="1"/>
  <c r="E1402" i="1"/>
  <c r="E1435" i="1"/>
  <c r="E1439" i="1"/>
  <c r="E1623" i="1"/>
  <c r="E1627" i="1"/>
  <c r="E1706" i="1"/>
  <c r="E1729" i="1"/>
  <c r="E1737" i="1"/>
  <c r="E781" i="1"/>
  <c r="E817" i="1"/>
  <c r="E853" i="1"/>
  <c r="E889" i="1"/>
  <c r="E925" i="1"/>
  <c r="E961" i="1"/>
  <c r="E997" i="1"/>
  <c r="E1033" i="1"/>
  <c r="E1069" i="1"/>
  <c r="E1105" i="1"/>
  <c r="E1141" i="1"/>
  <c r="E1177" i="1"/>
  <c r="E1213" i="1"/>
  <c r="E1249" i="1"/>
  <c r="E1279" i="1"/>
  <c r="E1318" i="1"/>
  <c r="E1335" i="1"/>
  <c r="E1353" i="1"/>
  <c r="E1378" i="1"/>
  <c r="E1392" i="1"/>
  <c r="E1413" i="1"/>
  <c r="E1431" i="1"/>
  <c r="E1438" i="1"/>
  <c r="E1456" i="1"/>
  <c r="E1545" i="1"/>
  <c r="E1552" i="1"/>
  <c r="E1573" i="1"/>
  <c r="E1594" i="1"/>
  <c r="E1646" i="1"/>
  <c r="E1661" i="1"/>
  <c r="E1672" i="1"/>
  <c r="E1680" i="1"/>
  <c r="E1695" i="1"/>
  <c r="E1699" i="1"/>
  <c r="E1703" i="1"/>
  <c r="E1722" i="1"/>
  <c r="E1730" i="1"/>
  <c r="E1745" i="1"/>
  <c r="E1764" i="1"/>
  <c r="E1768" i="1"/>
  <c r="E1799" i="1"/>
  <c r="E1814" i="1"/>
  <c r="E1837" i="1"/>
  <c r="E1845" i="1"/>
  <c r="E1628" i="1"/>
  <c r="E1643" i="1"/>
  <c r="E1688" i="1"/>
  <c r="E1715" i="1"/>
  <c r="E1757" i="1"/>
  <c r="E1784" i="1"/>
  <c r="E1826" i="1"/>
  <c r="E1853" i="1"/>
  <c r="E1432" i="1"/>
  <c r="E1446" i="1"/>
  <c r="E1464" i="1"/>
  <c r="E1471" i="1"/>
  <c r="E1489" i="1"/>
  <c r="E1510" i="1"/>
  <c r="E1528" i="1"/>
  <c r="E1584" i="1"/>
  <c r="E1602" i="1"/>
  <c r="E1669" i="1"/>
  <c r="E1677" i="1"/>
  <c r="E1692" i="1"/>
  <c r="E1696" i="1"/>
  <c r="E1719" i="1"/>
  <c r="E1723" i="1"/>
  <c r="E1765" i="1"/>
  <c r="E1773" i="1"/>
  <c r="E1792" i="1"/>
  <c r="E985" i="1"/>
  <c r="E1021" i="1"/>
  <c r="E1057" i="1"/>
  <c r="E1093" i="1"/>
  <c r="E1129" i="1"/>
  <c r="E1165" i="1"/>
  <c r="E1201" i="1"/>
  <c r="E1237" i="1"/>
  <c r="E1273" i="1"/>
  <c r="E1305" i="1"/>
  <c r="E1365" i="1"/>
  <c r="E1372" i="1"/>
  <c r="E1393" i="1"/>
  <c r="E1407" i="1"/>
  <c r="E1425" i="1"/>
  <c r="E1450" i="1"/>
  <c r="E1468" i="1"/>
  <c r="E1482" i="1"/>
  <c r="E1500" i="1"/>
  <c r="E1521" i="1"/>
  <c r="E1539" i="1"/>
  <c r="E1546" i="1"/>
  <c r="E1564" i="1"/>
  <c r="E1581" i="1"/>
  <c r="E1588" i="1"/>
  <c r="E1606" i="1"/>
  <c r="E1610" i="1"/>
  <c r="E1625" i="1"/>
  <c r="E1636" i="1"/>
  <c r="E1685" i="1"/>
  <c r="E1712" i="1"/>
  <c r="E1716" i="1"/>
  <c r="E1731" i="1"/>
  <c r="E1750" i="1"/>
  <c r="E1754" i="1"/>
  <c r="E1781" i="1"/>
  <c r="E1800" i="1"/>
  <c r="E1804" i="1"/>
  <c r="E1808" i="1"/>
  <c r="E1815" i="1"/>
  <c r="E1850" i="1"/>
  <c r="E979" i="1"/>
  <c r="E1015" i="1"/>
  <c r="E1051" i="1"/>
  <c r="E1087" i="1"/>
  <c r="E1123" i="1"/>
  <c r="E1159" i="1"/>
  <c r="E1195" i="1"/>
  <c r="E1231" i="1"/>
  <c r="E1267" i="1"/>
  <c r="E1288" i="1"/>
  <c r="E1302" i="1"/>
  <c r="E1344" i="1"/>
  <c r="E1369" i="1"/>
  <c r="E1390" i="1"/>
  <c r="E1404" i="1"/>
  <c r="E1422" i="1"/>
  <c r="E1447" i="1"/>
  <c r="E1458" i="1"/>
  <c r="E1465" i="1"/>
  <c r="E1479" i="1"/>
  <c r="E1504" i="1"/>
  <c r="E1518" i="1"/>
  <c r="E1536" i="1"/>
  <c r="E1543" i="1"/>
  <c r="E1561" i="1"/>
  <c r="E1585" i="1"/>
  <c r="E1603" i="1"/>
  <c r="E1607" i="1"/>
  <c r="E1614" i="1"/>
  <c r="E1637" i="1"/>
  <c r="E1655" i="1"/>
  <c r="E1678" i="1"/>
  <c r="E1682" i="1"/>
  <c r="E1693" i="1"/>
  <c r="E1701" i="1"/>
  <c r="E1720" i="1"/>
  <c r="E1751" i="1"/>
  <c r="E1805" i="1"/>
  <c r="E1820" i="1"/>
  <c r="E1839" i="1"/>
  <c r="E1843" i="1"/>
  <c r="E1847" i="1"/>
  <c r="E793" i="1"/>
  <c r="E829" i="1"/>
  <c r="E865" i="1"/>
  <c r="E901" i="1"/>
  <c r="E937" i="1"/>
  <c r="E973" i="1"/>
  <c r="E1009" i="1"/>
  <c r="E1045" i="1"/>
  <c r="E1081" i="1"/>
  <c r="E1117" i="1"/>
  <c r="E1153" i="1"/>
  <c r="E1189" i="1"/>
  <c r="E1225" i="1"/>
  <c r="E1261" i="1"/>
  <c r="E1285" i="1"/>
  <c r="E1299" i="1"/>
  <c r="E1341" i="1"/>
  <c r="E1359" i="1"/>
  <c r="E1366" i="1"/>
  <c r="E1384" i="1"/>
  <c r="E1437" i="1"/>
  <c r="E1444" i="1"/>
  <c r="E1462" i="1"/>
  <c r="E1476" i="1"/>
  <c r="E1515" i="1"/>
  <c r="E1533" i="1"/>
  <c r="E1558" i="1"/>
  <c r="E1582" i="1"/>
  <c r="E1600" i="1"/>
  <c r="E1626" i="1"/>
  <c r="E1679" i="1"/>
  <c r="E1686" i="1"/>
  <c r="E1694" i="1"/>
  <c r="E1705" i="1"/>
  <c r="E1721" i="1"/>
  <c r="E1755" i="1"/>
  <c r="E1763" i="1"/>
  <c r="E1782" i="1"/>
  <c r="E1786" i="1"/>
  <c r="E1790" i="1"/>
  <c r="E1809" i="1"/>
  <c r="E1828" i="1"/>
  <c r="E1840" i="1"/>
  <c r="E1844" i="1"/>
  <c r="E1851" i="1"/>
  <c r="E1428" i="1"/>
  <c r="E1383" i="1"/>
  <c r="E1497" i="1"/>
  <c r="D30" i="1"/>
  <c r="E1494" i="1"/>
  <c r="E1648" i="1"/>
  <c r="E1563" i="1"/>
  <c r="E1615" i="1"/>
  <c r="E1732" i="1"/>
  <c r="E1311" i="1"/>
  <c r="E1380" i="1"/>
  <c r="E1713" i="1"/>
  <c r="D17" i="1"/>
  <c r="E1491" i="1"/>
  <c r="E1560" i="1"/>
  <c r="E1698" i="1"/>
  <c r="E1819" i="1"/>
  <c r="E1308" i="1"/>
  <c r="E1612" i="1"/>
  <c r="E1834" i="1"/>
  <c r="E1419" i="1"/>
  <c r="E1488" i="1"/>
  <c r="E1687" i="1"/>
  <c r="E1710" i="1"/>
  <c r="D14" i="1"/>
  <c r="D18" i="1"/>
  <c r="E1599" i="1"/>
  <c r="E1824" i="1"/>
  <c r="E1347" i="1"/>
  <c r="E1416" i="1"/>
  <c r="E1783" i="1"/>
  <c r="E1527" i="1"/>
  <c r="E1596" i="1"/>
  <c r="E1662" i="1"/>
  <c r="E1684" i="1"/>
  <c r="E1791" i="1"/>
  <c r="E1746" i="1"/>
  <c r="E1638" i="1"/>
  <c r="E1674" i="1"/>
  <c r="E1747" i="1"/>
  <c r="E1798" i="1"/>
  <c r="E1831" i="1"/>
  <c r="E1842" i="1"/>
  <c r="E1857" i="1"/>
  <c r="E1711" i="1"/>
  <c r="E1762" i="1"/>
  <c r="E1635" i="1"/>
  <c r="E1639" i="1"/>
  <c r="E1675" i="1"/>
  <c r="E1854" i="1"/>
  <c r="D19" i="1"/>
  <c r="E1818" i="1"/>
  <c r="E1795" i="1"/>
  <c r="E1806" i="1"/>
  <c r="E1821" i="1"/>
  <c r="D22" i="1"/>
  <c r="E1671" i="1"/>
  <c r="E1726" i="1"/>
  <c r="E1759" i="1"/>
  <c r="E1770" i="1"/>
  <c r="E1785" i="1"/>
  <c r="E1855" i="1"/>
</calcChain>
</file>

<file path=xl/sharedStrings.xml><?xml version="1.0" encoding="utf-8"?>
<sst xmlns="http://schemas.openxmlformats.org/spreadsheetml/2006/main" count="1848" uniqueCount="93">
  <si>
    <t>保有枚数：現に保有されているカードの枚数（交付枚数から死亡や有効期限切れなどにより廃止されたカードの枚数を除いたもの）</t>
    <rPh sb="0" eb="2">
      <t>ホユウ</t>
    </rPh>
    <rPh sb="2" eb="4">
      <t>マイスウ</t>
    </rPh>
    <phoneticPr fontId="3"/>
  </si>
  <si>
    <t>1　団体区分別</t>
    <rPh sb="2" eb="4">
      <t>ダンタイ</t>
    </rPh>
    <rPh sb="4" eb="6">
      <t>クブン</t>
    </rPh>
    <rPh sb="6" eb="7">
      <t>ベツ</t>
    </rPh>
    <phoneticPr fontId="3"/>
  </si>
  <si>
    <t>区分</t>
    <rPh sb="0" eb="2">
      <t>クブン</t>
    </rPh>
    <phoneticPr fontId="3"/>
  </si>
  <si>
    <t>人口
【R7.1.1時点】</t>
    <rPh sb="0" eb="2">
      <t>ジンコウ</t>
    </rPh>
    <phoneticPr fontId="3"/>
  </si>
  <si>
    <t>保有枚数
【R8.3末時点】</t>
    <rPh sb="0" eb="2">
      <t>ホユウ</t>
    </rPh>
    <phoneticPr fontId="3"/>
  </si>
  <si>
    <t>人口に対する
保有枚数率</t>
    <rPh sb="0" eb="2">
      <t>ジンコウ</t>
    </rPh>
    <rPh sb="3" eb="4">
      <t>タイ</t>
    </rPh>
    <rPh sb="7" eb="9">
      <t>ホユウ</t>
    </rPh>
    <rPh sb="9" eb="11">
      <t>マイスウ</t>
    </rPh>
    <rPh sb="11" eb="12">
      <t>リツ</t>
    </rPh>
    <phoneticPr fontId="3"/>
  </si>
  <si>
    <t>全国</t>
    <rPh sb="0" eb="2">
      <t>ゼンコク</t>
    </rPh>
    <phoneticPr fontId="3"/>
  </si>
  <si>
    <t>指定都市</t>
    <rPh sb="0" eb="2">
      <t>シテイ</t>
    </rPh>
    <rPh sb="2" eb="4">
      <t>トシ</t>
    </rPh>
    <phoneticPr fontId="3"/>
  </si>
  <si>
    <t>特別区･市（指定都市を除く）</t>
    <rPh sb="0" eb="3">
      <t>トクベツク</t>
    </rPh>
    <rPh sb="4" eb="5">
      <t>シ</t>
    </rPh>
    <rPh sb="6" eb="8">
      <t>シテイ</t>
    </rPh>
    <rPh sb="8" eb="10">
      <t>トシ</t>
    </rPh>
    <rPh sb="11" eb="12">
      <t>ノゾ</t>
    </rPh>
    <phoneticPr fontId="3"/>
  </si>
  <si>
    <t>町村</t>
    <rPh sb="0" eb="2">
      <t>チョウソン</t>
    </rPh>
    <phoneticPr fontId="3"/>
  </si>
  <si>
    <t>2　区分別交付率上位10位</t>
    <rPh sb="2" eb="4">
      <t>クブン</t>
    </rPh>
    <rPh sb="4" eb="5">
      <t>ベツ</t>
    </rPh>
    <rPh sb="5" eb="8">
      <t>コウフリツ</t>
    </rPh>
    <rPh sb="8" eb="10">
      <t>ジョウイ</t>
    </rPh>
    <rPh sb="12" eb="13">
      <t>イ</t>
    </rPh>
    <phoneticPr fontId="3"/>
  </si>
  <si>
    <t>【特別区・市】</t>
    <rPh sb="1" eb="4">
      <t>トクベツク</t>
    </rPh>
    <rPh sb="5" eb="6">
      <t>シ</t>
    </rPh>
    <phoneticPr fontId="3"/>
  </si>
  <si>
    <t>団体名</t>
    <rPh sb="0" eb="3">
      <t>ダンタイメイ</t>
    </rPh>
    <phoneticPr fontId="3"/>
  </si>
  <si>
    <t>【町村】</t>
    <rPh sb="1" eb="3">
      <t>チョウソン</t>
    </rPh>
    <phoneticPr fontId="3"/>
  </si>
  <si>
    <t>3　都道府県別一覧</t>
    <rPh sb="2" eb="6">
      <t>トドウフケン</t>
    </rPh>
    <rPh sb="6" eb="7">
      <t>ベツ</t>
    </rPh>
    <rPh sb="7" eb="9">
      <t>イチラン</t>
    </rPh>
    <phoneticPr fontId="3"/>
  </si>
  <si>
    <t>都道府県名</t>
    <rPh sb="0" eb="4">
      <t>トドウフケン</t>
    </rPh>
    <rPh sb="4" eb="5">
      <t>メイ</t>
    </rPh>
    <phoneticPr fontId="3"/>
  </si>
  <si>
    <t>北海道</t>
  </si>
  <si>
    <t>青森県</t>
    <rPh sb="0" eb="3">
      <t>アオモリケン</t>
    </rPh>
    <phoneticPr fontId="3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</si>
  <si>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</si>
  <si>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</si>
  <si>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</si>
  <si>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</si>
  <si>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</si>
  <si>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</si>
  <si>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</si>
  <si>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</si>
  <si>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</si>
  <si>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</si>
  <si>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</si>
  <si>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</si>
  <si>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</si>
  <si>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</si>
  <si>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</si>
  <si>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</si>
  <si>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</si>
  <si>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</si>
  <si>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</si>
  <si>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</si>
  <si>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</si>
  <si>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</si>
  <si>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</si>
  <si>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</si>
  <si>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</si>
  <si>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</si>
  <si>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</si>
  <si>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</si>
  <si>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</si>
  <si>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</si>
  <si>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</si>
  <si>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</si>
  <si>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</si>
  <si>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</si>
  <si>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</si>
  <si>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</si>
  <si>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</si>
  <si>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</si>
  <si>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</si>
  <si>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</si>
  <si>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</si>
  <si>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</si>
  <si>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</si>
  <si>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</si>
  <si>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</si>
  <si>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4　男女・年齢別</t>
    <rPh sb="2" eb="4">
      <t>ダンジョ</t>
    </rPh>
    <rPh sb="5" eb="8">
      <t>ネンレイベツ</t>
    </rPh>
    <phoneticPr fontId="3"/>
  </si>
  <si>
    <t>年齢</t>
    <rPh sb="0" eb="2">
      <t>ネンレイ</t>
    </rPh>
    <phoneticPr fontId="3"/>
  </si>
  <si>
    <t>人口【R7.1.1時点】（万人）</t>
    <rPh sb="0" eb="2">
      <t>ジンコウ</t>
    </rPh>
    <rPh sb="13" eb="15">
      <t>マンニン</t>
    </rPh>
    <phoneticPr fontId="3"/>
  </si>
  <si>
    <t>保有枚数【R8.3末時点】（万枚）</t>
    <rPh sb="0" eb="2">
      <t>ホユウ</t>
    </rPh>
    <rPh sb="2" eb="4">
      <t>マイスウ</t>
    </rPh>
    <rPh sb="14" eb="16">
      <t>マンマイ</t>
    </rPh>
    <phoneticPr fontId="3"/>
  </si>
  <si>
    <t>人口に対する
保有枚数率</t>
    <rPh sb="7" eb="9">
      <t>ホユウ</t>
    </rPh>
    <phoneticPr fontId="3"/>
  </si>
  <si>
    <t>全体に対する
保有件数割合</t>
    <rPh sb="7" eb="9">
      <t>ホユウ</t>
    </rPh>
    <phoneticPr fontId="3"/>
  </si>
  <si>
    <t>男</t>
  </si>
  <si>
    <t>女</t>
  </si>
  <si>
    <t>計</t>
  </si>
  <si>
    <t>全体</t>
  </si>
  <si>
    <r>
      <rPr>
        <sz val="12"/>
        <rFont val="ＭＳ Ｐゴシック"/>
        <family val="3"/>
        <charset val="128"/>
      </rPr>
      <t>0～4歳</t>
    </r>
  </si>
  <si>
    <r>
      <rPr>
        <sz val="12"/>
        <rFont val="ＭＳ Ｐゴシック"/>
        <family val="3"/>
        <charset val="128"/>
      </rPr>
      <t>5～9</t>
    </r>
  </si>
  <si>
    <r>
      <rPr>
        <sz val="12"/>
        <rFont val="ＭＳ Ｐゴシック"/>
        <family val="3"/>
        <charset val="128"/>
      </rPr>
      <t>10～14</t>
    </r>
  </si>
  <si>
    <r>
      <rPr>
        <sz val="12"/>
        <rFont val="ＭＳ Ｐゴシック"/>
        <family val="3"/>
        <charset val="128"/>
      </rPr>
      <t>15～19</t>
    </r>
  </si>
  <si>
    <r>
      <rPr>
        <sz val="12"/>
        <rFont val="ＭＳ Ｐゴシック"/>
        <family val="3"/>
        <charset val="128"/>
      </rPr>
      <t>20～24</t>
    </r>
  </si>
  <si>
    <r>
      <rPr>
        <sz val="12"/>
        <rFont val="ＭＳ Ｐゴシック"/>
        <family val="3"/>
        <charset val="128"/>
      </rPr>
      <t>25～29</t>
    </r>
  </si>
  <si>
    <r>
      <rPr>
        <sz val="12"/>
        <rFont val="ＭＳ Ｐゴシック"/>
        <family val="3"/>
        <charset val="128"/>
      </rPr>
      <t>30～34</t>
    </r>
  </si>
  <si>
    <r>
      <rPr>
        <sz val="12"/>
        <rFont val="ＭＳ Ｐゴシック"/>
        <family val="3"/>
        <charset val="128"/>
      </rPr>
      <t>35～39</t>
    </r>
  </si>
  <si>
    <r>
      <rPr>
        <sz val="12"/>
        <rFont val="ＭＳ Ｐゴシック"/>
        <family val="3"/>
        <charset val="128"/>
      </rPr>
      <t>40～44</t>
    </r>
  </si>
  <si>
    <r>
      <rPr>
        <sz val="12"/>
        <rFont val="ＭＳ Ｐゴシック"/>
        <family val="3"/>
        <charset val="128"/>
      </rPr>
      <t>45～49</t>
    </r>
  </si>
  <si>
    <r>
      <rPr>
        <sz val="12"/>
        <rFont val="ＭＳ Ｐゴシック"/>
        <family val="3"/>
        <charset val="128"/>
      </rPr>
      <t>50～54</t>
    </r>
  </si>
  <si>
    <r>
      <rPr>
        <sz val="12"/>
        <rFont val="ＭＳ Ｐゴシック"/>
        <family val="3"/>
        <charset val="128"/>
      </rPr>
      <t>55～59</t>
    </r>
  </si>
  <si>
    <r>
      <rPr>
        <sz val="12"/>
        <rFont val="ＭＳ Ｐゴシック"/>
        <family val="3"/>
        <charset val="128"/>
      </rPr>
      <t>60～64</t>
    </r>
  </si>
  <si>
    <r>
      <rPr>
        <sz val="12"/>
        <rFont val="ＭＳ Ｐゴシック"/>
        <family val="3"/>
        <charset val="128"/>
      </rPr>
      <t>65～69</t>
    </r>
  </si>
  <si>
    <r>
      <rPr>
        <sz val="12"/>
        <rFont val="ＭＳ Ｐゴシック"/>
        <family val="3"/>
        <charset val="128"/>
      </rPr>
      <t>70～74</t>
    </r>
  </si>
  <si>
    <r>
      <rPr>
        <sz val="12"/>
        <rFont val="ＭＳ Ｐゴシック"/>
        <family val="3"/>
        <charset val="128"/>
      </rPr>
      <t>75～79</t>
    </r>
  </si>
  <si>
    <t>80歳以上</t>
    <rPh sb="2" eb="3">
      <t>サイ</t>
    </rPh>
    <rPh sb="3" eb="5">
      <t>イジョウ</t>
    </rPh>
    <phoneticPr fontId="3"/>
  </si>
  <si>
    <t>都道府県名</t>
    <phoneticPr fontId="3"/>
  </si>
  <si>
    <t>市区町村名</t>
  </si>
  <si>
    <t>青森県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</si>
</sst>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0" applyNumberFormat="1" applyFont="1" applyBorder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1" xfId="1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38" fontId="6" fillId="0" borderId="1" xfId="0" applyNumberFormat="1" applyFont="1" applyBorder="1">
      <alignment vertical="center"/>
    </xf>
    <xf numFmtId="176" fontId="6" fillId="0" borderId="1" xfId="1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top" shrinkToFit="1"/>
    </xf>
    <xf numFmtId="0" fontId="5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right" vertical="top" shrinkToFit="1"/>
    </xf>
    <xf numFmtId="3" fontId="13" fillId="0" borderId="0" xfId="0" applyNumberFormat="1" applyFont="1" applyAlignment="1">
      <alignment horizontal="right" vertical="top" shrinkToFit="1"/>
    </xf>
    <xf numFmtId="176" fontId="13" fillId="0" borderId="0" xfId="0" applyNumberFormat="1" applyFont="1" applyAlignment="1">
      <alignment horizontal="right" vertical="top" shrinkToFi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right" vertical="center" shrinkToFit="1"/>
    </xf>
    <xf numFmtId="176" fontId="14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top" shrinkToFit="1"/>
    </xf>
    <xf numFmtId="3" fontId="11" fillId="0" borderId="0" xfId="0" applyNumberFormat="1" applyFont="1" applyAlignment="1">
      <alignment horizontal="right" vertical="top" shrinkToFit="1"/>
    </xf>
    <xf numFmtId="0" fontId="6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38" fontId="6" fillId="0" borderId="14" xfId="0" applyNumberFormat="1" applyFont="1" applyBorder="1">
      <alignment vertical="center"/>
    </xf>
    <xf numFmtId="176" fontId="6" fillId="0" borderId="1" xfId="1" applyNumberFormat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27C9A6C9-2562-4AF9-8602-92DFCE79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F498AF2A/01&#65293;1_&#65288;&#20316;&#26989;&#29992;&#65289;&#12510;&#12452;&#12490;&#12531;&#12496;&#12540;&#12459;&#12540;&#12489;&#20445;&#26377;&#29366;&#27841;&#65288;R8.3&#26411;&#26178;&#28857;&#65289;&#22269;&#20869;.xlsx" TargetMode="External" Type="http://schemas.openxmlformats.org/officeDocument/2006/relationships/externalLinkPath"/><Relationship Id="rId2" Target="https://digitalgojp.sharepoint.com/sites/MIC_FS00003/Lib0020/#%E4%BD%8F%E6%B0%91%E5%88%B6%E5%BA%A6%E8%AA%B2G/1%E4%BD%8F%E6%B0%91%E5%88%B6%E5%BA%A6%E8%AA%B2/F%E6%89%80%E7%AE%A1%E4%BA%8B%E5%8B%99/F030%E4%BD%8F%E6%B0%91%E5%9F%BA%E6%9C%AC%E5%8F%B0%E5%B8%B3%E3%83%8D%E3%83%83%E3%83%88%E3%83%AF%E3%83%BC%E3%82%AF%E3%82%B7%E3%82%B9%E3%83%86%E3%83%A0/F0304%20%E7%A4%BE%E4%BC%9A%E4%BF%9D%E9%9A%9C%E3%80%81%E7%A8%8E%E5%85%B1%E9%80%9A%E7%95%AA%E5%8F%B7%E9%96%A2%E4%BF%82/%E7%95%AA%E5%8F%B7%E6%B3%95%E6%88%90%E7%AB%8B%E5%BE%8C/%E3%82%AB%E3%83%BC%E3%83%89%E3%83%97%E3%83%AD%E3%82%B8%E3%82%A7%E3%82%AF%E3%83%88/%E3%82%AB%E3%83%BC%E3%83%89%E7%94%B3%E8%AB%8B%E3%83%BB%E7%99%BA%E9%80%81%E3%83%BB%E4%BA%A4%E4%BB%98%E7%AD%89%E7%8A%B6%E6%B3%81%E4%B8%80%E8%A6%A7%E8%A1%A8/05%20%E4%BA%A4%E4%BB%98%E7%8A%B6%E6%B3%81(%E5%85%AC%E8%A1%A8%E7%94%A8)/2026/26%E5%B9%B43%E6%9C%88%E6%9C%AB/01_%E4%BD%9C%E6%A5%AD/01%EF%BC%8D1_%EF%BC%88%E4%BD%9C%E6%A5%AD%E7%94%A8%EF%BC%89%E3%83%9E%E3%82%A4%E3%83%8A%E3%83%B3%E3%83%90%E3%83%BC%E3%82%AB%E3%83%BC%E3%83%89%E4%BF%9D%E6%9C%89%E7%8A%B6%E6%B3%81%EF%BC%88R8.3%E6%9C%AB%E6%99%82%E7%82%B9%EF%BC%89%E5%9B%BD%E5%86%85.xlsx?F498AF2A" TargetMode="External" Type="http://schemas.microsoft.com/office/2019/04/relationships/externalLinkLongPath"/><Relationship Id="rId3" Target="https://digitalgojp.sharepoint.com/sites/MIC_FS00003/Lib0020/#%E4%BD%8F%E6%B0%91%E5%88%B6%E5%BA%A6%E8%AA%B2G/1%E4%BD%8F%E6%B0%91%E5%88%B6%E5%BA%A6%E8%AA%B2/F%E6%89%80%E7%AE%A1%E4%BA%8B%E5%8B%99/F030%E4%BD%8F%E6%B0%91%E5%9F%BA%E6%9C%AC%E5%8F%B0%E5%B8%B3%E3%83%8D%E3%83%83%E3%83%88%E3%83%AF%E3%83%BC%E3%82%AF%E3%82%B7%E3%82%B9%E3%83%86%E3%83%A0/F0304%20%E7%A4%BE%E4%BC%9A%E4%BF%9D%E9%9A%9C%E3%80%81%E7%A8%8E%E5%85%B1%E9%80%9A%E7%95%AA%E5%8F%B7%E9%96%A2%E4%BF%82/%E7%95%AA%E5%8F%B7%E6%B3%95%E6%88%90%E7%AB%8B%E5%BE%8C/%E3%82%AB%E3%83%BC%E3%83%89%E3%83%97%E3%83%AD%E3%82%B8%E3%82%A7%E3%82%AF%E3%83%88/%E3%82%AB%E3%83%BC%E3%83%89%E7%94%B3%E8%AB%8B%E3%83%BB%E7%99%BA%E9%80%81%E3%83%BB%E4%BA%A4%E4%BB%98%E7%AD%89%E7%8A%B6%E6%B3%81%E4%B8%80%E8%A6%A7%E8%A1%A8/05%20%E4%BA%A4%E4%BB%98%E7%8A%B6%E6%B3%81(%E5%85%AC%E8%A1%A8%E7%94%A8)/2026/26%E5%B9%B43%E6%9C%88%E6%9C%AB/01_%E4%BD%9C%E6%A5%AD/01%EF%BC%8D1_%EF%BC%88%E4%BD%9C%E6%A5%AD%E7%94%A8%EF%BC%89%E3%83%9E%E3%82%A4%E3%83%8A%E3%83%B3%E3%83%90%E3%83%BC%E3%82%AB%E3%83%BC%E3%83%89%E4%BF%9D%E6%9C%89%E7%8A%B6%E6%B3%81%EF%BC%88R8.3%E6%9C%AB%E6%99%82%E7%82%B9%EF%BC%89%E5%9B%BD%E5%86%85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政令・特例・中核市"/>
      <sheetName val="(R8.3末時点）保有率"/>
      <sheetName val="(R8.3末時点）団体区分別・都道府県別一覧"/>
      <sheetName val="都道府県別"/>
      <sheetName val="TOP10"/>
      <sheetName val="公表用"/>
      <sheetName val="以降は参考シート"/>
      <sheetName val="北海道（順位入）"/>
      <sheetName val="青森（順位入）"/>
      <sheetName val="岩手県（順位入）"/>
      <sheetName val="宮城県（順位入）"/>
      <sheetName val="秋田県（順位入）"/>
      <sheetName val="山形県（順位入）"/>
      <sheetName val="福島県（順位入）"/>
      <sheetName val="茨城県（順位入）"/>
      <sheetName val="栃木県（順位入）"/>
      <sheetName val="群馬県（順位入）"/>
      <sheetName val="埼玉県（順位入）"/>
      <sheetName val="千葉県（順位入）"/>
      <sheetName val="東京都（順位入）"/>
      <sheetName val="神奈川県（順位入）"/>
      <sheetName val="新潟県（順位入）"/>
      <sheetName val="富山県（順位入）"/>
      <sheetName val="石川県（順位入）"/>
      <sheetName val="福井県（順位入）"/>
      <sheetName val="山梨県（順位入）"/>
      <sheetName val="長野県（順位入）"/>
      <sheetName val="岐阜県（順位入）"/>
      <sheetName val="静岡県（順位入）"/>
      <sheetName val="愛知県（順位入）"/>
      <sheetName val="三重県（順位入）"/>
      <sheetName val="滋賀県（順位入）"/>
      <sheetName val="京都府（順位入）"/>
      <sheetName val="大阪府（順位入）"/>
      <sheetName val="兵庫県（順位入） "/>
      <sheetName val="奈良県（順位入）"/>
      <sheetName val="和歌山県（順位入）"/>
      <sheetName val="鳥取県（順位入）"/>
      <sheetName val="島根県（順位入） "/>
      <sheetName val="岡山県（順位入） "/>
      <sheetName val="広島県（順位入） "/>
      <sheetName val="山口県（順位入）"/>
      <sheetName val="徳島県（順位入）"/>
      <sheetName val="香川県（順位入）"/>
      <sheetName val="愛媛県（順位入）"/>
      <sheetName val="高知県（順位入）"/>
      <sheetName val="福岡県（順位入）"/>
      <sheetName val="佐賀県（順位入）"/>
      <sheetName val="長崎県（順位入）"/>
      <sheetName val="熊本県 （順位入）"/>
      <sheetName val="大分県（順位入）"/>
      <sheetName val="宮崎県（順位入）"/>
      <sheetName val=" 鹿児島県（順位入）"/>
      <sheetName val=" 沖縄県（順位入）"/>
    </sheetNames>
    <sheetDataSet>
      <sheetData sheetId="0"/>
      <sheetData sheetId="1">
        <row r="2">
          <cell r="C2">
            <v>124330690</v>
          </cell>
          <cell r="D2">
            <v>102051114</v>
          </cell>
        </row>
        <row r="3">
          <cell r="B3" t="str">
            <v>札幌市</v>
          </cell>
          <cell r="C3">
            <v>1955678</v>
          </cell>
          <cell r="D3">
            <v>1556567</v>
          </cell>
        </row>
        <row r="4">
          <cell r="B4" t="str">
            <v>函館市</v>
          </cell>
          <cell r="C4">
            <v>236515</v>
          </cell>
          <cell r="D4">
            <v>191648</v>
          </cell>
        </row>
        <row r="5">
          <cell r="B5" t="str">
            <v>小樽市</v>
          </cell>
          <cell r="C5">
            <v>104432</v>
          </cell>
          <cell r="D5">
            <v>81911</v>
          </cell>
        </row>
        <row r="6">
          <cell r="B6" t="str">
            <v>旭川市</v>
          </cell>
          <cell r="C6">
            <v>316183</v>
          </cell>
          <cell r="D6">
            <v>253257</v>
          </cell>
        </row>
        <row r="7">
          <cell r="B7" t="str">
            <v>室蘭市</v>
          </cell>
          <cell r="C7">
            <v>74855</v>
          </cell>
          <cell r="D7">
            <v>61746</v>
          </cell>
        </row>
        <row r="8">
          <cell r="B8" t="str">
            <v>釧路市</v>
          </cell>
          <cell r="C8">
            <v>154271</v>
          </cell>
          <cell r="D8">
            <v>128817</v>
          </cell>
        </row>
        <row r="9">
          <cell r="B9" t="str">
            <v>帯広市</v>
          </cell>
          <cell r="C9">
            <v>160810</v>
          </cell>
          <cell r="D9">
            <v>128287</v>
          </cell>
        </row>
        <row r="10">
          <cell r="B10" t="str">
            <v>北見市</v>
          </cell>
          <cell r="C10">
            <v>110046</v>
          </cell>
          <cell r="D10">
            <v>91006</v>
          </cell>
        </row>
        <row r="11">
          <cell r="B11" t="str">
            <v>夕張市</v>
          </cell>
          <cell r="C11">
            <v>6107</v>
          </cell>
          <cell r="D11">
            <v>4450</v>
          </cell>
        </row>
        <row r="12">
          <cell r="B12" t="str">
            <v>岩見沢市</v>
          </cell>
          <cell r="C12">
            <v>74204</v>
          </cell>
          <cell r="D12">
            <v>60749</v>
          </cell>
        </row>
        <row r="13">
          <cell r="B13" t="str">
            <v>網走市</v>
          </cell>
          <cell r="C13">
            <v>32199</v>
          </cell>
          <cell r="D13">
            <v>25605</v>
          </cell>
        </row>
        <row r="14">
          <cell r="B14" t="str">
            <v>留萌市</v>
          </cell>
          <cell r="C14">
            <v>18169</v>
          </cell>
          <cell r="D14">
            <v>15239</v>
          </cell>
        </row>
        <row r="15">
          <cell r="B15" t="str">
            <v>苫小牧市</v>
          </cell>
          <cell r="C15">
            <v>165590</v>
          </cell>
          <cell r="D15">
            <v>135049</v>
          </cell>
        </row>
        <row r="16">
          <cell r="B16" t="str">
            <v>稚内市</v>
          </cell>
          <cell r="C16">
            <v>30336</v>
          </cell>
          <cell r="D16">
            <v>24533</v>
          </cell>
        </row>
        <row r="17">
          <cell r="B17" t="str">
            <v>美唄市</v>
          </cell>
          <cell r="C17">
            <v>18427</v>
          </cell>
          <cell r="D17">
            <v>14352</v>
          </cell>
        </row>
        <row r="18">
          <cell r="B18" t="str">
            <v>芦別市</v>
          </cell>
          <cell r="C18">
            <v>11243</v>
          </cell>
          <cell r="D18">
            <v>8888</v>
          </cell>
        </row>
        <row r="19">
          <cell r="B19" t="str">
            <v>江別市</v>
          </cell>
          <cell r="C19">
            <v>118055</v>
          </cell>
          <cell r="D19">
            <v>95511</v>
          </cell>
        </row>
        <row r="20">
          <cell r="B20" t="str">
            <v>赤平市</v>
          </cell>
          <cell r="C20">
            <v>8464</v>
          </cell>
          <cell r="D20">
            <v>6567</v>
          </cell>
        </row>
        <row r="21">
          <cell r="B21" t="str">
            <v>紋別市</v>
          </cell>
          <cell r="C21">
            <v>19760</v>
          </cell>
          <cell r="D21">
            <v>15122</v>
          </cell>
        </row>
        <row r="22">
          <cell r="B22" t="str">
            <v>士別市</v>
          </cell>
          <cell r="C22">
            <v>16440</v>
          </cell>
          <cell r="D22">
            <v>13862</v>
          </cell>
        </row>
        <row r="23">
          <cell r="B23" t="str">
            <v>名寄市</v>
          </cell>
          <cell r="C23">
            <v>24742</v>
          </cell>
          <cell r="D23">
            <v>19734</v>
          </cell>
        </row>
        <row r="24">
          <cell r="B24" t="str">
            <v>三笠市</v>
          </cell>
          <cell r="C24">
            <v>7268</v>
          </cell>
          <cell r="D24">
            <v>5990</v>
          </cell>
        </row>
        <row r="25">
          <cell r="B25" t="str">
            <v>根室市</v>
          </cell>
          <cell r="C25">
            <v>22468</v>
          </cell>
          <cell r="D25">
            <v>16962</v>
          </cell>
        </row>
        <row r="26">
          <cell r="B26" t="str">
            <v>千歳市</v>
          </cell>
          <cell r="C26">
            <v>97355</v>
          </cell>
          <cell r="D26">
            <v>84008</v>
          </cell>
        </row>
        <row r="27">
          <cell r="B27" t="str">
            <v>滝川市</v>
          </cell>
          <cell r="C27">
            <v>36515</v>
          </cell>
          <cell r="D27">
            <v>30829</v>
          </cell>
        </row>
        <row r="28">
          <cell r="B28" t="str">
            <v>砂川市</v>
          </cell>
          <cell r="C28">
            <v>15231</v>
          </cell>
          <cell r="D28">
            <v>12598</v>
          </cell>
        </row>
        <row r="29">
          <cell r="B29" t="str">
            <v>歌志内市</v>
          </cell>
          <cell r="C29">
            <v>2584</v>
          </cell>
          <cell r="D29">
            <v>1973</v>
          </cell>
        </row>
        <row r="30">
          <cell r="B30" t="str">
            <v>深川市</v>
          </cell>
          <cell r="C30">
            <v>18329</v>
          </cell>
          <cell r="D30">
            <v>14696</v>
          </cell>
        </row>
        <row r="31">
          <cell r="B31" t="str">
            <v>富良野市</v>
          </cell>
          <cell r="C31">
            <v>19624</v>
          </cell>
          <cell r="D31">
            <v>15774</v>
          </cell>
        </row>
        <row r="32">
          <cell r="B32" t="str">
            <v>登別市</v>
          </cell>
          <cell r="C32">
            <v>43615</v>
          </cell>
          <cell r="D32">
            <v>36146</v>
          </cell>
        </row>
        <row r="33">
          <cell r="B33" t="str">
            <v>恵庭市</v>
          </cell>
          <cell r="C33">
            <v>70446</v>
          </cell>
          <cell r="D33">
            <v>59646</v>
          </cell>
        </row>
        <row r="34">
          <cell r="B34" t="str">
            <v>伊達市</v>
          </cell>
          <cell r="C34">
            <v>31208</v>
          </cell>
          <cell r="D34">
            <v>25324</v>
          </cell>
        </row>
        <row r="35">
          <cell r="B35" t="str">
            <v>北広島市</v>
          </cell>
          <cell r="C35">
            <v>56495</v>
          </cell>
          <cell r="D35">
            <v>45080</v>
          </cell>
        </row>
        <row r="36">
          <cell r="B36" t="str">
            <v>石狩市</v>
          </cell>
          <cell r="C36">
            <v>57143</v>
          </cell>
          <cell r="D36">
            <v>45439</v>
          </cell>
        </row>
        <row r="37">
          <cell r="B37" t="str">
            <v>北斗市</v>
          </cell>
          <cell r="C37">
            <v>42810</v>
          </cell>
          <cell r="D37">
            <v>34940</v>
          </cell>
        </row>
        <row r="38">
          <cell r="B38" t="str">
            <v>石狩郡当別町</v>
          </cell>
          <cell r="C38">
            <v>15113</v>
          </cell>
          <cell r="D38">
            <v>11578</v>
          </cell>
        </row>
        <row r="39">
          <cell r="B39" t="str">
            <v>石狩郡新篠津村</v>
          </cell>
          <cell r="C39">
            <v>2730</v>
          </cell>
          <cell r="D39">
            <v>2255</v>
          </cell>
        </row>
        <row r="40">
          <cell r="B40" t="str">
            <v>松前郡松前町</v>
          </cell>
          <cell r="C40">
            <v>5818</v>
          </cell>
          <cell r="D40">
            <v>4707</v>
          </cell>
        </row>
        <row r="41">
          <cell r="B41" t="str">
            <v>松前郡福島町</v>
          </cell>
          <cell r="C41">
            <v>3378</v>
          </cell>
          <cell r="D41">
            <v>2683</v>
          </cell>
        </row>
        <row r="42">
          <cell r="B42" t="str">
            <v>上磯郡知内町</v>
          </cell>
          <cell r="C42">
            <v>3783</v>
          </cell>
          <cell r="D42">
            <v>3112</v>
          </cell>
        </row>
        <row r="43">
          <cell r="B43" t="str">
            <v>上磯郡木古内町</v>
          </cell>
          <cell r="C43">
            <v>3528</v>
          </cell>
          <cell r="D43">
            <v>2927</v>
          </cell>
        </row>
        <row r="44">
          <cell r="B44" t="str">
            <v>亀田郡七飯町</v>
          </cell>
          <cell r="C44">
            <v>27139</v>
          </cell>
          <cell r="D44">
            <v>21918</v>
          </cell>
        </row>
        <row r="45">
          <cell r="B45" t="str">
            <v>茅部郡鹿部町</v>
          </cell>
          <cell r="C45">
            <v>3508</v>
          </cell>
          <cell r="D45">
            <v>2787</v>
          </cell>
        </row>
        <row r="46">
          <cell r="B46" t="str">
            <v>茅部郡森町</v>
          </cell>
          <cell r="C46">
            <v>13582</v>
          </cell>
          <cell r="D46">
            <v>11003</v>
          </cell>
        </row>
        <row r="47">
          <cell r="B47" t="str">
            <v>二海郡八雲町</v>
          </cell>
          <cell r="C47">
            <v>14514</v>
          </cell>
          <cell r="D47">
            <v>11222</v>
          </cell>
        </row>
        <row r="48">
          <cell r="B48" t="str">
            <v>山越郡長万部町</v>
          </cell>
          <cell r="C48">
            <v>4696</v>
          </cell>
          <cell r="D48">
            <v>3670</v>
          </cell>
        </row>
        <row r="49">
          <cell r="B49" t="str">
            <v>檜山郡江差町</v>
          </cell>
          <cell r="C49">
            <v>6607</v>
          </cell>
          <cell r="D49">
            <v>5155</v>
          </cell>
        </row>
        <row r="50">
          <cell r="B50" t="str">
            <v>檜山郡上ノ国町</v>
          </cell>
          <cell r="C50">
            <v>4133</v>
          </cell>
          <cell r="D50">
            <v>3224</v>
          </cell>
        </row>
        <row r="51">
          <cell r="B51" t="str">
            <v>檜山郡厚沢部町</v>
          </cell>
          <cell r="C51">
            <v>3269</v>
          </cell>
          <cell r="D51">
            <v>2678</v>
          </cell>
        </row>
        <row r="52">
          <cell r="B52" t="str">
            <v>爾志郡乙部町</v>
          </cell>
          <cell r="C52">
            <v>3107</v>
          </cell>
          <cell r="D52">
            <v>2556</v>
          </cell>
        </row>
        <row r="53">
          <cell r="B53" t="str">
            <v>奥尻郡奥尻町</v>
          </cell>
          <cell r="C53">
            <v>2138</v>
          </cell>
          <cell r="D53">
            <v>1688</v>
          </cell>
        </row>
        <row r="54">
          <cell r="B54" t="str">
            <v>瀬棚郡今金町</v>
          </cell>
          <cell r="C54">
            <v>4444</v>
          </cell>
          <cell r="D54">
            <v>3677</v>
          </cell>
        </row>
        <row r="55">
          <cell r="B55" t="str">
            <v>久遠郡せたな町</v>
          </cell>
          <cell r="C55">
            <v>6730</v>
          </cell>
          <cell r="D55">
            <v>5214</v>
          </cell>
        </row>
        <row r="56">
          <cell r="B56" t="str">
            <v>島牧郡島牧村</v>
          </cell>
          <cell r="C56">
            <v>1246</v>
          </cell>
          <cell r="D56">
            <v>1004</v>
          </cell>
        </row>
        <row r="57">
          <cell r="B57" t="str">
            <v>寿都郡寿都町</v>
          </cell>
          <cell r="C57">
            <v>2629</v>
          </cell>
          <cell r="D57">
            <v>1977</v>
          </cell>
        </row>
        <row r="58">
          <cell r="B58" t="str">
            <v>寿都郡黒松内町</v>
          </cell>
          <cell r="C58">
            <v>2446</v>
          </cell>
          <cell r="D58">
            <v>1909</v>
          </cell>
        </row>
        <row r="59">
          <cell r="B59" t="str">
            <v>磯谷郡蘭越町</v>
          </cell>
          <cell r="C59">
            <v>4501</v>
          </cell>
          <cell r="D59">
            <v>3721</v>
          </cell>
        </row>
        <row r="60">
          <cell r="B60" t="str">
            <v>虻田郡ニセコ町</v>
          </cell>
          <cell r="C60">
            <v>5551</v>
          </cell>
          <cell r="D60">
            <v>4025</v>
          </cell>
        </row>
        <row r="61">
          <cell r="B61" t="str">
            <v>虻田郡真狩村</v>
          </cell>
          <cell r="C61">
            <v>1938</v>
          </cell>
          <cell r="D61">
            <v>1610</v>
          </cell>
        </row>
        <row r="62">
          <cell r="B62" t="str">
            <v>虻田郡留寿都村</v>
          </cell>
          <cell r="C62">
            <v>2018</v>
          </cell>
          <cell r="D62">
            <v>1691</v>
          </cell>
        </row>
        <row r="63">
          <cell r="B63" t="str">
            <v>虻田郡喜茂別町</v>
          </cell>
          <cell r="C63">
            <v>1928</v>
          </cell>
          <cell r="D63">
            <v>1439</v>
          </cell>
        </row>
        <row r="64">
          <cell r="B64" t="str">
            <v>虻田郡京極町</v>
          </cell>
          <cell r="C64">
            <v>2776</v>
          </cell>
          <cell r="D64">
            <v>2250</v>
          </cell>
        </row>
        <row r="65">
          <cell r="B65" t="str">
            <v>虻田郡倶知安町</v>
          </cell>
          <cell r="C65">
            <v>17120</v>
          </cell>
          <cell r="D65">
            <v>12048</v>
          </cell>
        </row>
        <row r="66">
          <cell r="B66" t="str">
            <v>岩内郡共和町</v>
          </cell>
          <cell r="C66">
            <v>5364</v>
          </cell>
          <cell r="D66">
            <v>4624</v>
          </cell>
        </row>
        <row r="67">
          <cell r="B67" t="str">
            <v>岩内郡岩内町</v>
          </cell>
          <cell r="C67">
            <v>10913</v>
          </cell>
          <cell r="D67">
            <v>8671</v>
          </cell>
        </row>
        <row r="68">
          <cell r="B68" t="str">
            <v>古宇郡泊村</v>
          </cell>
          <cell r="C68">
            <v>1420</v>
          </cell>
          <cell r="D68">
            <v>1127</v>
          </cell>
        </row>
        <row r="69">
          <cell r="B69" t="str">
            <v>古宇郡神恵内村</v>
          </cell>
          <cell r="C69">
            <v>740</v>
          </cell>
          <cell r="D69">
            <v>648</v>
          </cell>
        </row>
        <row r="70">
          <cell r="B70" t="str">
            <v>積丹郡積丹町</v>
          </cell>
          <cell r="C70">
            <v>1702</v>
          </cell>
          <cell r="D70">
            <v>1302</v>
          </cell>
        </row>
        <row r="71">
          <cell r="B71" t="str">
            <v>古平郡古平町</v>
          </cell>
          <cell r="C71">
            <v>2589</v>
          </cell>
          <cell r="D71">
            <v>2108</v>
          </cell>
        </row>
        <row r="72">
          <cell r="B72" t="str">
            <v>余市郡仁木町</v>
          </cell>
          <cell r="C72">
            <v>3051</v>
          </cell>
          <cell r="D72">
            <v>2287</v>
          </cell>
        </row>
        <row r="73">
          <cell r="B73" t="str">
            <v>余市郡余市町</v>
          </cell>
          <cell r="C73">
            <v>16954</v>
          </cell>
          <cell r="D73">
            <v>12742</v>
          </cell>
        </row>
        <row r="74">
          <cell r="B74" t="str">
            <v>余市郡赤井川村</v>
          </cell>
          <cell r="C74">
            <v>1492</v>
          </cell>
          <cell r="D74">
            <v>841</v>
          </cell>
        </row>
        <row r="75">
          <cell r="B75" t="str">
            <v>空知郡南幌町</v>
          </cell>
          <cell r="C75">
            <v>7933</v>
          </cell>
          <cell r="D75">
            <v>7104</v>
          </cell>
        </row>
        <row r="76">
          <cell r="B76" t="str">
            <v>空知郡奈井江町</v>
          </cell>
          <cell r="C76">
            <v>4704</v>
          </cell>
          <cell r="D76">
            <v>3898</v>
          </cell>
        </row>
        <row r="77">
          <cell r="B77" t="str">
            <v>空知郡上砂川町</v>
          </cell>
          <cell r="C77">
            <v>2360</v>
          </cell>
          <cell r="D77">
            <v>1834</v>
          </cell>
        </row>
        <row r="78">
          <cell r="B78" t="str">
            <v>夕張郡由仁町</v>
          </cell>
          <cell r="C78">
            <v>4527</v>
          </cell>
          <cell r="D78">
            <v>3752</v>
          </cell>
        </row>
        <row r="79">
          <cell r="B79" t="str">
            <v>夕張郡長沼町</v>
          </cell>
          <cell r="C79">
            <v>9937</v>
          </cell>
          <cell r="D79">
            <v>7839</v>
          </cell>
        </row>
        <row r="80">
          <cell r="B80" t="str">
            <v>夕張郡栗山町</v>
          </cell>
          <cell r="C80">
            <v>10653</v>
          </cell>
          <cell r="D80">
            <v>8533</v>
          </cell>
        </row>
        <row r="81">
          <cell r="B81" t="str">
            <v>樺戸郡月形町</v>
          </cell>
          <cell r="C81">
            <v>2732</v>
          </cell>
          <cell r="D81">
            <v>2110</v>
          </cell>
        </row>
        <row r="82">
          <cell r="B82" t="str">
            <v>樺戸郡浦臼町</v>
          </cell>
          <cell r="C82">
            <v>1577</v>
          </cell>
          <cell r="D82">
            <v>1298</v>
          </cell>
        </row>
        <row r="83">
          <cell r="B83" t="str">
            <v>樺戸郡新十津川町</v>
          </cell>
          <cell r="C83">
            <v>6229</v>
          </cell>
          <cell r="D83">
            <v>5325</v>
          </cell>
        </row>
        <row r="84">
          <cell r="B84" t="str">
            <v>雨竜郡妹背牛町</v>
          </cell>
          <cell r="C84">
            <v>2565</v>
          </cell>
          <cell r="D84">
            <v>2185</v>
          </cell>
        </row>
        <row r="85">
          <cell r="B85" t="str">
            <v>雨竜郡秩父別町</v>
          </cell>
          <cell r="C85">
            <v>2182</v>
          </cell>
          <cell r="D85">
            <v>1808</v>
          </cell>
        </row>
        <row r="86">
          <cell r="B86" t="str">
            <v>雨竜郡雨竜町</v>
          </cell>
          <cell r="C86">
            <v>2044</v>
          </cell>
          <cell r="D86">
            <v>1673</v>
          </cell>
        </row>
        <row r="87">
          <cell r="B87" t="str">
            <v>雨竜郡北竜町</v>
          </cell>
          <cell r="C87">
            <v>1593</v>
          </cell>
          <cell r="D87">
            <v>1380</v>
          </cell>
        </row>
        <row r="88">
          <cell r="B88" t="str">
            <v>雨竜郡沼田町</v>
          </cell>
          <cell r="C88">
            <v>2798</v>
          </cell>
          <cell r="D88">
            <v>2411</v>
          </cell>
        </row>
        <row r="89">
          <cell r="B89" t="str">
            <v>上川郡鷹栖町</v>
          </cell>
          <cell r="C89">
            <v>6463</v>
          </cell>
          <cell r="D89">
            <v>5433</v>
          </cell>
        </row>
        <row r="90">
          <cell r="B90" t="str">
            <v>上川郡東神楽町</v>
          </cell>
          <cell r="C90">
            <v>9775</v>
          </cell>
          <cell r="D90">
            <v>8172</v>
          </cell>
        </row>
        <row r="91">
          <cell r="B91" t="str">
            <v>上川郡当麻町</v>
          </cell>
          <cell r="C91">
            <v>6054</v>
          </cell>
          <cell r="D91">
            <v>5069</v>
          </cell>
        </row>
        <row r="92">
          <cell r="B92" t="str">
            <v>上川郡比布町</v>
          </cell>
          <cell r="C92">
            <v>3425</v>
          </cell>
          <cell r="D92">
            <v>2671</v>
          </cell>
        </row>
        <row r="93">
          <cell r="B93" t="str">
            <v>上川郡愛別町</v>
          </cell>
          <cell r="C93">
            <v>2418</v>
          </cell>
          <cell r="D93">
            <v>2084</v>
          </cell>
        </row>
        <row r="94">
          <cell r="B94" t="str">
            <v>上川郡上川町</v>
          </cell>
          <cell r="C94">
            <v>3085</v>
          </cell>
          <cell r="D94">
            <v>2430</v>
          </cell>
        </row>
        <row r="95">
          <cell r="B95" t="str">
            <v>上川郡東川町</v>
          </cell>
          <cell r="C95">
            <v>8673</v>
          </cell>
          <cell r="D95">
            <v>6947</v>
          </cell>
        </row>
        <row r="96">
          <cell r="B96" t="str">
            <v>上川郡美瑛町</v>
          </cell>
          <cell r="C96">
            <v>9283</v>
          </cell>
          <cell r="D96">
            <v>7407</v>
          </cell>
        </row>
        <row r="97">
          <cell r="B97" t="str">
            <v>空知郡上富良野町</v>
          </cell>
          <cell r="C97">
            <v>9706</v>
          </cell>
          <cell r="D97">
            <v>8176</v>
          </cell>
        </row>
        <row r="98">
          <cell r="B98" t="str">
            <v>空知郡中富良野町</v>
          </cell>
          <cell r="C98">
            <v>4486</v>
          </cell>
          <cell r="D98">
            <v>3785</v>
          </cell>
        </row>
        <row r="99">
          <cell r="B99" t="str">
            <v>空知郡南富良野町</v>
          </cell>
          <cell r="C99">
            <v>2236</v>
          </cell>
          <cell r="D99">
            <v>1802</v>
          </cell>
        </row>
        <row r="100">
          <cell r="B100" t="str">
            <v>勇払郡占冠村</v>
          </cell>
          <cell r="C100">
            <v>1590</v>
          </cell>
          <cell r="D100">
            <v>871</v>
          </cell>
        </row>
        <row r="101">
          <cell r="B101" t="str">
            <v>上川郡和寒町</v>
          </cell>
          <cell r="C101">
            <v>2807</v>
          </cell>
          <cell r="D101">
            <v>2282</v>
          </cell>
        </row>
        <row r="102">
          <cell r="B102" t="str">
            <v>上川郡剣淵町</v>
          </cell>
          <cell r="C102">
            <v>2728</v>
          </cell>
          <cell r="D102">
            <v>2164</v>
          </cell>
        </row>
        <row r="103">
          <cell r="B103" t="str">
            <v>上川郡下川町</v>
          </cell>
          <cell r="C103">
            <v>2836</v>
          </cell>
          <cell r="D103">
            <v>2202</v>
          </cell>
        </row>
        <row r="104">
          <cell r="B104" t="str">
            <v>中川郡美深町</v>
          </cell>
          <cell r="C104">
            <v>3681</v>
          </cell>
          <cell r="D104">
            <v>2822</v>
          </cell>
        </row>
        <row r="105">
          <cell r="B105" t="str">
            <v>中川郡音威子府村</v>
          </cell>
          <cell r="C105">
            <v>601</v>
          </cell>
          <cell r="D105">
            <v>429</v>
          </cell>
        </row>
        <row r="106">
          <cell r="B106" t="str">
            <v>中川郡中川町</v>
          </cell>
          <cell r="C106">
            <v>1269</v>
          </cell>
          <cell r="D106">
            <v>1042</v>
          </cell>
        </row>
        <row r="107">
          <cell r="B107" t="str">
            <v>雨竜郡幌加内町</v>
          </cell>
          <cell r="C107">
            <v>1222</v>
          </cell>
          <cell r="D107">
            <v>989</v>
          </cell>
        </row>
        <row r="108">
          <cell r="B108" t="str">
            <v>増毛郡増毛町</v>
          </cell>
          <cell r="C108">
            <v>3620</v>
          </cell>
          <cell r="D108">
            <v>3066</v>
          </cell>
        </row>
        <row r="109">
          <cell r="B109" t="str">
            <v>留萌郡小平町</v>
          </cell>
          <cell r="C109">
            <v>2664</v>
          </cell>
          <cell r="D109">
            <v>2180</v>
          </cell>
        </row>
        <row r="110">
          <cell r="B110" t="str">
            <v>苫前郡苫前町</v>
          </cell>
          <cell r="C110">
            <v>2666</v>
          </cell>
          <cell r="D110">
            <v>2233</v>
          </cell>
        </row>
        <row r="111">
          <cell r="B111" t="str">
            <v>苫前郡羽幌町</v>
          </cell>
          <cell r="C111">
            <v>5945</v>
          </cell>
          <cell r="D111">
            <v>4770</v>
          </cell>
        </row>
        <row r="112">
          <cell r="B112" t="str">
            <v>苫前郡初山別村</v>
          </cell>
          <cell r="C112">
            <v>1005</v>
          </cell>
          <cell r="D112">
            <v>817</v>
          </cell>
        </row>
        <row r="113">
          <cell r="B113" t="str">
            <v>天塩郡遠別町</v>
          </cell>
          <cell r="C113">
            <v>2258</v>
          </cell>
          <cell r="D113">
            <v>1711</v>
          </cell>
        </row>
        <row r="114">
          <cell r="B114" t="str">
            <v>天塩郡天塩町</v>
          </cell>
          <cell r="C114">
            <v>2642</v>
          </cell>
          <cell r="D114">
            <v>2099</v>
          </cell>
        </row>
        <row r="115">
          <cell r="B115" t="str">
            <v>宗谷郡猿払村</v>
          </cell>
          <cell r="C115">
            <v>2589</v>
          </cell>
          <cell r="D115">
            <v>1905</v>
          </cell>
        </row>
        <row r="116">
          <cell r="B116" t="str">
            <v>枝幸郡浜頓別町</v>
          </cell>
          <cell r="C116">
            <v>3221</v>
          </cell>
          <cell r="D116">
            <v>2623</v>
          </cell>
        </row>
        <row r="117">
          <cell r="B117" t="str">
            <v>枝幸郡中頓別町</v>
          </cell>
          <cell r="C117">
            <v>1472</v>
          </cell>
          <cell r="D117">
            <v>1193</v>
          </cell>
        </row>
        <row r="118">
          <cell r="B118" t="str">
            <v>枝幸郡枝幸町</v>
          </cell>
          <cell r="C118">
            <v>7199</v>
          </cell>
          <cell r="D118">
            <v>5585</v>
          </cell>
        </row>
        <row r="119">
          <cell r="B119" t="str">
            <v>天塩郡豊富町</v>
          </cell>
          <cell r="C119">
            <v>3515</v>
          </cell>
          <cell r="D119">
            <v>2614</v>
          </cell>
        </row>
        <row r="120">
          <cell r="B120" t="str">
            <v>礼文郡礼文町</v>
          </cell>
          <cell r="C120">
            <v>2183</v>
          </cell>
          <cell r="D120">
            <v>1850</v>
          </cell>
        </row>
        <row r="121">
          <cell r="B121" t="str">
            <v>利尻郡利尻町</v>
          </cell>
          <cell r="C121">
            <v>1830</v>
          </cell>
          <cell r="D121">
            <v>1560</v>
          </cell>
        </row>
        <row r="122">
          <cell r="B122" t="str">
            <v>利尻郡利尻富士町</v>
          </cell>
          <cell r="C122">
            <v>2151</v>
          </cell>
          <cell r="D122">
            <v>1753</v>
          </cell>
        </row>
        <row r="123">
          <cell r="B123" t="str">
            <v>天塩郡幌延町</v>
          </cell>
          <cell r="C123">
            <v>2042</v>
          </cell>
          <cell r="D123">
            <v>1543</v>
          </cell>
        </row>
        <row r="124">
          <cell r="B124" t="str">
            <v>網走郡美幌町</v>
          </cell>
          <cell r="C124">
            <v>17329</v>
          </cell>
          <cell r="D124">
            <v>14137</v>
          </cell>
        </row>
        <row r="125">
          <cell r="B125" t="str">
            <v>網走郡津別町</v>
          </cell>
          <cell r="C125">
            <v>3970</v>
          </cell>
          <cell r="D125">
            <v>3198</v>
          </cell>
        </row>
        <row r="126">
          <cell r="B126" t="str">
            <v>斜里郡斜里町</v>
          </cell>
          <cell r="C126">
            <v>10513</v>
          </cell>
          <cell r="D126">
            <v>8594</v>
          </cell>
        </row>
        <row r="127">
          <cell r="B127" t="str">
            <v>斜里郡清里町</v>
          </cell>
          <cell r="C127">
            <v>3622</v>
          </cell>
          <cell r="D127">
            <v>3153</v>
          </cell>
        </row>
        <row r="128">
          <cell r="B128" t="str">
            <v>斜里郡小清水町</v>
          </cell>
          <cell r="C128">
            <v>4342</v>
          </cell>
          <cell r="D128">
            <v>3790</v>
          </cell>
        </row>
        <row r="129">
          <cell r="B129" t="str">
            <v>常呂郡訓子府町</v>
          </cell>
          <cell r="C129">
            <v>4448</v>
          </cell>
          <cell r="D129">
            <v>3658</v>
          </cell>
        </row>
        <row r="130">
          <cell r="B130" t="str">
            <v>常呂郡置戸町</v>
          </cell>
          <cell r="C130">
            <v>2543</v>
          </cell>
          <cell r="D130">
            <v>1996</v>
          </cell>
        </row>
        <row r="131">
          <cell r="B131" t="str">
            <v>常呂郡佐呂間町</v>
          </cell>
          <cell r="C131">
            <v>4646</v>
          </cell>
          <cell r="D131">
            <v>3642</v>
          </cell>
        </row>
        <row r="132">
          <cell r="B132" t="str">
            <v>紋別郡遠軽町</v>
          </cell>
          <cell r="C132">
            <v>17646</v>
          </cell>
          <cell r="D132">
            <v>14565</v>
          </cell>
        </row>
        <row r="133">
          <cell r="B133" t="str">
            <v>紋別郡湧別町</v>
          </cell>
          <cell r="C133">
            <v>7901</v>
          </cell>
          <cell r="D133">
            <v>6457</v>
          </cell>
        </row>
        <row r="134">
          <cell r="B134" t="str">
            <v>紋別郡滝上町</v>
          </cell>
          <cell r="C134">
            <v>2208</v>
          </cell>
          <cell r="D134">
            <v>1716</v>
          </cell>
        </row>
        <row r="135">
          <cell r="B135" t="str">
            <v>紋別郡興部町</v>
          </cell>
          <cell r="C135">
            <v>3495</v>
          </cell>
          <cell r="D135">
            <v>2731</v>
          </cell>
        </row>
        <row r="136">
          <cell r="B136" t="str">
            <v>紋別郡西興部村</v>
          </cell>
          <cell r="C136">
            <v>956</v>
          </cell>
          <cell r="D136">
            <v>790</v>
          </cell>
        </row>
        <row r="137">
          <cell r="B137" t="str">
            <v>紋別郡雄武町</v>
          </cell>
          <cell r="C137">
            <v>4033</v>
          </cell>
          <cell r="D137">
            <v>3109</v>
          </cell>
        </row>
        <row r="138">
          <cell r="B138" t="str">
            <v>網走郡大空町</v>
          </cell>
          <cell r="C138">
            <v>6441</v>
          </cell>
          <cell r="D138">
            <v>5309</v>
          </cell>
        </row>
        <row r="139">
          <cell r="B139" t="str">
            <v>虻田郡豊浦町</v>
          </cell>
          <cell r="C139">
            <v>3491</v>
          </cell>
          <cell r="D139">
            <v>2512</v>
          </cell>
        </row>
        <row r="140">
          <cell r="B140" t="str">
            <v>有珠郡壮瞥町</v>
          </cell>
          <cell r="C140">
            <v>2313</v>
          </cell>
          <cell r="D140">
            <v>1993</v>
          </cell>
        </row>
        <row r="141">
          <cell r="B141" t="str">
            <v>白老郡白老町</v>
          </cell>
          <cell r="C141">
            <v>15095</v>
          </cell>
          <cell r="D141">
            <v>11518</v>
          </cell>
        </row>
        <row r="142">
          <cell r="B142" t="str">
            <v>勇払郡厚真町</v>
          </cell>
          <cell r="C142">
            <v>4227</v>
          </cell>
          <cell r="D142">
            <v>3536</v>
          </cell>
        </row>
        <row r="143">
          <cell r="B143" t="str">
            <v>虻田郡洞爺湖町</v>
          </cell>
          <cell r="C143">
            <v>7906</v>
          </cell>
          <cell r="D143">
            <v>6273</v>
          </cell>
        </row>
        <row r="144">
          <cell r="B144" t="str">
            <v>勇払郡安平町</v>
          </cell>
          <cell r="C144">
            <v>7214</v>
          </cell>
          <cell r="D144">
            <v>5709</v>
          </cell>
        </row>
        <row r="145">
          <cell r="B145" t="str">
            <v>勇払郡むかわ町</v>
          </cell>
          <cell r="C145">
            <v>7221</v>
          </cell>
          <cell r="D145">
            <v>5919</v>
          </cell>
        </row>
        <row r="146">
          <cell r="B146" t="str">
            <v>沙流郡日高町</v>
          </cell>
          <cell r="C146">
            <v>10904</v>
          </cell>
          <cell r="D146">
            <v>8500</v>
          </cell>
        </row>
        <row r="147">
          <cell r="B147" t="str">
            <v>沙流郡平取町</v>
          </cell>
          <cell r="C147">
            <v>4435</v>
          </cell>
          <cell r="D147">
            <v>3326</v>
          </cell>
        </row>
        <row r="148">
          <cell r="B148" t="str">
            <v>新冠郡新冠町</v>
          </cell>
          <cell r="C148">
            <v>5011</v>
          </cell>
          <cell r="D148">
            <v>4013</v>
          </cell>
        </row>
        <row r="149">
          <cell r="B149" t="str">
            <v>浦河郡浦河町</v>
          </cell>
          <cell r="C149">
            <v>11231</v>
          </cell>
          <cell r="D149">
            <v>8686</v>
          </cell>
        </row>
        <row r="150">
          <cell r="B150" t="str">
            <v>様似郡様似町</v>
          </cell>
          <cell r="C150">
            <v>3777</v>
          </cell>
          <cell r="D150">
            <v>2986</v>
          </cell>
        </row>
        <row r="151">
          <cell r="B151" t="str">
            <v>幌泉郡えりも町</v>
          </cell>
          <cell r="C151">
            <v>4060</v>
          </cell>
          <cell r="D151">
            <v>3438</v>
          </cell>
        </row>
        <row r="152">
          <cell r="B152" t="str">
            <v>日高郡新ひだか町</v>
          </cell>
          <cell r="C152">
            <v>20229</v>
          </cell>
          <cell r="D152">
            <v>16631</v>
          </cell>
        </row>
        <row r="153">
          <cell r="B153" t="str">
            <v>河東郡音更町</v>
          </cell>
          <cell r="C153">
            <v>42683</v>
          </cell>
          <cell r="D153">
            <v>35406</v>
          </cell>
        </row>
        <row r="154">
          <cell r="B154" t="str">
            <v>河東郡士幌町</v>
          </cell>
          <cell r="C154">
            <v>5690</v>
          </cell>
          <cell r="D154">
            <v>4679</v>
          </cell>
        </row>
        <row r="155">
          <cell r="B155" t="str">
            <v>河東郡上士幌町</v>
          </cell>
          <cell r="C155">
            <v>4758</v>
          </cell>
          <cell r="D155">
            <v>3878</v>
          </cell>
        </row>
        <row r="156">
          <cell r="B156" t="str">
            <v>河東郡鹿追町</v>
          </cell>
          <cell r="C156">
            <v>4928</v>
          </cell>
          <cell r="D156">
            <v>3939</v>
          </cell>
        </row>
        <row r="157">
          <cell r="B157" t="str">
            <v>上川郡新得町</v>
          </cell>
          <cell r="C157">
            <v>5503</v>
          </cell>
          <cell r="D157">
            <v>4189</v>
          </cell>
        </row>
        <row r="158">
          <cell r="B158" t="str">
            <v>上川郡清水町</v>
          </cell>
          <cell r="C158">
            <v>8755</v>
          </cell>
          <cell r="D158">
            <v>6670</v>
          </cell>
        </row>
        <row r="159">
          <cell r="B159" t="str">
            <v>河西郡芽室町</v>
          </cell>
          <cell r="C159">
            <v>17773</v>
          </cell>
          <cell r="D159">
            <v>14765</v>
          </cell>
        </row>
        <row r="160">
          <cell r="B160" t="str">
            <v>河西郡中札内村</v>
          </cell>
          <cell r="C160">
            <v>3823</v>
          </cell>
          <cell r="D160">
            <v>3375</v>
          </cell>
        </row>
        <row r="161">
          <cell r="B161" t="str">
            <v>河西郡更別村</v>
          </cell>
          <cell r="C161">
            <v>3084</v>
          </cell>
          <cell r="D161">
            <v>2720</v>
          </cell>
        </row>
        <row r="162">
          <cell r="B162" t="str">
            <v>広尾郡大樹町</v>
          </cell>
          <cell r="C162">
            <v>5266</v>
          </cell>
          <cell r="D162">
            <v>4369</v>
          </cell>
        </row>
        <row r="163">
          <cell r="B163" t="str">
            <v>広尾郡広尾町</v>
          </cell>
          <cell r="C163">
            <v>5880</v>
          </cell>
          <cell r="D163">
            <v>4753</v>
          </cell>
        </row>
        <row r="164">
          <cell r="B164" t="str">
            <v>中川郡幕別町</v>
          </cell>
          <cell r="C164">
            <v>25269</v>
          </cell>
          <cell r="D164">
            <v>20509</v>
          </cell>
        </row>
        <row r="165">
          <cell r="B165" t="str">
            <v>中川郡池田町</v>
          </cell>
          <cell r="C165">
            <v>5906</v>
          </cell>
          <cell r="D165">
            <v>4940</v>
          </cell>
        </row>
        <row r="166">
          <cell r="B166" t="str">
            <v>中川郡豊頃町</v>
          </cell>
          <cell r="C166">
            <v>2878</v>
          </cell>
          <cell r="D166">
            <v>2310</v>
          </cell>
        </row>
        <row r="167">
          <cell r="B167" t="str">
            <v>中川郡本別町</v>
          </cell>
          <cell r="C167">
            <v>6046</v>
          </cell>
          <cell r="D167">
            <v>4547</v>
          </cell>
        </row>
        <row r="168">
          <cell r="B168" t="str">
            <v>足寄郡足寄町</v>
          </cell>
          <cell r="C168">
            <v>5952</v>
          </cell>
          <cell r="D168">
            <v>4585</v>
          </cell>
        </row>
        <row r="169">
          <cell r="B169" t="str">
            <v>足寄郡陸別町</v>
          </cell>
          <cell r="C169">
            <v>2120</v>
          </cell>
          <cell r="D169">
            <v>1544</v>
          </cell>
        </row>
        <row r="170">
          <cell r="B170" t="str">
            <v>十勝郡浦幌町</v>
          </cell>
          <cell r="C170">
            <v>4108</v>
          </cell>
          <cell r="D170">
            <v>3348</v>
          </cell>
        </row>
        <row r="171">
          <cell r="B171" t="str">
            <v>釧路郡釧路町</v>
          </cell>
          <cell r="C171">
            <v>18380</v>
          </cell>
          <cell r="D171">
            <v>15587</v>
          </cell>
        </row>
        <row r="172">
          <cell r="B172" t="str">
            <v>厚岸郡厚岸町</v>
          </cell>
          <cell r="C172">
            <v>8195</v>
          </cell>
          <cell r="D172">
            <v>6491</v>
          </cell>
        </row>
        <row r="173">
          <cell r="B173" t="str">
            <v>厚岸郡浜中町</v>
          </cell>
          <cell r="C173">
            <v>5246</v>
          </cell>
          <cell r="D173">
            <v>4270</v>
          </cell>
        </row>
        <row r="174">
          <cell r="B174" t="str">
            <v>川上郡標茶町</v>
          </cell>
          <cell r="C174">
            <v>6836</v>
          </cell>
          <cell r="D174">
            <v>5377</v>
          </cell>
        </row>
        <row r="175">
          <cell r="B175" t="str">
            <v>川上郡弟子屈町</v>
          </cell>
          <cell r="C175">
            <v>6432</v>
          </cell>
          <cell r="D175">
            <v>5217</v>
          </cell>
        </row>
        <row r="176">
          <cell r="B176" t="str">
            <v>阿寒郡鶴居村</v>
          </cell>
          <cell r="C176">
            <v>2432</v>
          </cell>
          <cell r="D176">
            <v>1915</v>
          </cell>
        </row>
        <row r="177">
          <cell r="B177" t="str">
            <v>白糠郡白糠町</v>
          </cell>
          <cell r="C177">
            <v>7003</v>
          </cell>
          <cell r="D177">
            <v>5859</v>
          </cell>
        </row>
        <row r="178">
          <cell r="B178" t="str">
            <v>野付郡別海町</v>
          </cell>
          <cell r="C178">
            <v>13964</v>
          </cell>
          <cell r="D178">
            <v>10788</v>
          </cell>
        </row>
        <row r="179">
          <cell r="B179" t="str">
            <v>標津郡中標津町</v>
          </cell>
          <cell r="C179">
            <v>22257</v>
          </cell>
          <cell r="D179">
            <v>18137</v>
          </cell>
        </row>
        <row r="180">
          <cell r="B180" t="str">
            <v>標津郡標津町</v>
          </cell>
          <cell r="C180">
            <v>4798</v>
          </cell>
          <cell r="D180">
            <v>3742</v>
          </cell>
        </row>
        <row r="181">
          <cell r="B181" t="str">
            <v>目梨郡羅臼町</v>
          </cell>
          <cell r="C181">
            <v>4267</v>
          </cell>
          <cell r="D181">
            <v>3584</v>
          </cell>
        </row>
        <row r="182">
          <cell r="B182" t="str">
            <v>青森市</v>
          </cell>
          <cell r="C182">
            <v>263512</v>
          </cell>
          <cell r="D182">
            <v>216756</v>
          </cell>
        </row>
        <row r="183">
          <cell r="B183" t="str">
            <v>弘前市</v>
          </cell>
          <cell r="C183">
            <v>159488</v>
          </cell>
          <cell r="D183">
            <v>129396</v>
          </cell>
        </row>
        <row r="184">
          <cell r="B184" t="str">
            <v>八戸市</v>
          </cell>
          <cell r="C184">
            <v>215080</v>
          </cell>
          <cell r="D184">
            <v>177454</v>
          </cell>
        </row>
        <row r="185">
          <cell r="B185" t="str">
            <v>黒石市</v>
          </cell>
          <cell r="C185">
            <v>30428</v>
          </cell>
          <cell r="D185">
            <v>24669</v>
          </cell>
        </row>
        <row r="186">
          <cell r="B186" t="str">
            <v>五所川原市</v>
          </cell>
          <cell r="C186">
            <v>49811</v>
          </cell>
          <cell r="D186">
            <v>41729</v>
          </cell>
        </row>
        <row r="187">
          <cell r="B187" t="str">
            <v>十和田市</v>
          </cell>
          <cell r="C187">
            <v>57361</v>
          </cell>
          <cell r="D187">
            <v>49154</v>
          </cell>
        </row>
        <row r="188">
          <cell r="B188" t="str">
            <v>三沢市</v>
          </cell>
          <cell r="C188">
            <v>37380</v>
          </cell>
          <cell r="D188">
            <v>31003</v>
          </cell>
        </row>
        <row r="189">
          <cell r="B189" t="str">
            <v>むつ市</v>
          </cell>
          <cell r="C189">
            <v>51606</v>
          </cell>
          <cell r="D189">
            <v>44295</v>
          </cell>
        </row>
        <row r="190">
          <cell r="B190" t="str">
            <v>つがる市</v>
          </cell>
          <cell r="C190">
            <v>28806</v>
          </cell>
          <cell r="D190">
            <v>24314</v>
          </cell>
        </row>
        <row r="191">
          <cell r="B191" t="str">
            <v>平川市</v>
          </cell>
          <cell r="C191">
            <v>29353</v>
          </cell>
          <cell r="D191">
            <v>24426</v>
          </cell>
        </row>
        <row r="192">
          <cell r="B192" t="str">
            <v>東津軽郡平内町</v>
          </cell>
          <cell r="C192">
            <v>9730</v>
          </cell>
          <cell r="D192">
            <v>8051</v>
          </cell>
        </row>
        <row r="193">
          <cell r="B193" t="str">
            <v>東津軽郡今別町</v>
          </cell>
          <cell r="C193">
            <v>2096</v>
          </cell>
          <cell r="D193">
            <v>1754</v>
          </cell>
        </row>
        <row r="194">
          <cell r="B194" t="str">
            <v>東津軽郡蓬田村</v>
          </cell>
          <cell r="C194">
            <v>2434</v>
          </cell>
          <cell r="D194">
            <v>2053</v>
          </cell>
        </row>
        <row r="195">
          <cell r="B195" t="str">
            <v>東津軽郡外ヶ浜町</v>
          </cell>
          <cell r="C195">
            <v>4996</v>
          </cell>
          <cell r="D195">
            <v>4049</v>
          </cell>
        </row>
        <row r="196">
          <cell r="B196" t="str">
            <v>西津軽郡鰺ヶ沢町</v>
          </cell>
          <cell r="C196">
            <v>8505</v>
          </cell>
          <cell r="D196">
            <v>6980</v>
          </cell>
        </row>
        <row r="197">
          <cell r="B197" t="str">
            <v>西津軽郡深浦町</v>
          </cell>
          <cell r="C197">
            <v>6803</v>
          </cell>
          <cell r="D197">
            <v>5783</v>
          </cell>
        </row>
        <row r="198">
          <cell r="B198" t="str">
            <v>中津軽郡西目屋村</v>
          </cell>
          <cell r="C198">
            <v>1210</v>
          </cell>
          <cell r="D198">
            <v>965</v>
          </cell>
        </row>
        <row r="199">
          <cell r="B199" t="str">
            <v>南津軽郡藤崎町</v>
          </cell>
          <cell r="C199">
            <v>14300</v>
          </cell>
          <cell r="D199">
            <v>11699</v>
          </cell>
        </row>
        <row r="200">
          <cell r="B200" t="str">
            <v>南津軽郡大鰐町</v>
          </cell>
          <cell r="C200">
            <v>8231</v>
          </cell>
          <cell r="D200">
            <v>6595</v>
          </cell>
        </row>
        <row r="201">
          <cell r="B201" t="str">
            <v>南津軽郡田舎館村</v>
          </cell>
          <cell r="C201">
            <v>7239</v>
          </cell>
          <cell r="D201">
            <v>6159</v>
          </cell>
        </row>
        <row r="202">
          <cell r="B202" t="str">
            <v>北津軽郡板柳町</v>
          </cell>
          <cell r="C202">
            <v>12198</v>
          </cell>
          <cell r="D202">
            <v>10092</v>
          </cell>
        </row>
        <row r="203">
          <cell r="B203" t="str">
            <v>北津軽郡鶴田町</v>
          </cell>
          <cell r="C203">
            <v>11540</v>
          </cell>
          <cell r="D203">
            <v>9670</v>
          </cell>
        </row>
        <row r="204">
          <cell r="B204" t="str">
            <v>北津軽郡中泊町</v>
          </cell>
          <cell r="C204">
            <v>9417</v>
          </cell>
          <cell r="D204">
            <v>8084</v>
          </cell>
        </row>
        <row r="205">
          <cell r="B205" t="str">
            <v>上北郡野辺地町</v>
          </cell>
          <cell r="C205">
            <v>11855</v>
          </cell>
          <cell r="D205">
            <v>9566</v>
          </cell>
        </row>
        <row r="206">
          <cell r="B206" t="str">
            <v>上北郡七戸町</v>
          </cell>
          <cell r="C206">
            <v>14014</v>
          </cell>
          <cell r="D206">
            <v>11844</v>
          </cell>
        </row>
        <row r="207">
          <cell r="B207" t="str">
            <v>上北郡六戸町</v>
          </cell>
          <cell r="C207">
            <v>10551</v>
          </cell>
          <cell r="D207">
            <v>8744</v>
          </cell>
        </row>
        <row r="208">
          <cell r="B208" t="str">
            <v>上北郡横浜町</v>
          </cell>
          <cell r="C208">
            <v>4048</v>
          </cell>
          <cell r="D208">
            <v>3523</v>
          </cell>
        </row>
        <row r="209">
          <cell r="B209" t="str">
            <v>上北郡東北町</v>
          </cell>
          <cell r="C209">
            <v>16005</v>
          </cell>
          <cell r="D209">
            <v>13119</v>
          </cell>
        </row>
        <row r="210">
          <cell r="B210" t="str">
            <v>上北郡六ヶ所村</v>
          </cell>
          <cell r="C210">
            <v>9628</v>
          </cell>
          <cell r="D210">
            <v>8105</v>
          </cell>
        </row>
        <row r="211">
          <cell r="B211" t="str">
            <v>上北郡おいらせ町</v>
          </cell>
          <cell r="C211">
            <v>25182</v>
          </cell>
          <cell r="D211">
            <v>21405</v>
          </cell>
        </row>
        <row r="212">
          <cell r="B212" t="str">
            <v>下北郡大間町</v>
          </cell>
          <cell r="C212">
            <v>4649</v>
          </cell>
          <cell r="D212">
            <v>3925</v>
          </cell>
        </row>
        <row r="213">
          <cell r="B213" t="str">
            <v>下北郡東通村</v>
          </cell>
          <cell r="C213">
            <v>5553</v>
          </cell>
          <cell r="D213">
            <v>4730</v>
          </cell>
        </row>
        <row r="214">
          <cell r="B214" t="str">
            <v>下北郡風間浦村</v>
          </cell>
          <cell r="C214">
            <v>1554</v>
          </cell>
          <cell r="D214">
            <v>1289</v>
          </cell>
        </row>
        <row r="215">
          <cell r="B215" t="str">
            <v>下北郡佐井村</v>
          </cell>
          <cell r="C215">
            <v>1628</v>
          </cell>
          <cell r="D215">
            <v>1357</v>
          </cell>
        </row>
        <row r="216">
          <cell r="B216" t="str">
            <v>三戸郡三戸町</v>
          </cell>
          <cell r="C216">
            <v>8767</v>
          </cell>
          <cell r="D216">
            <v>7436</v>
          </cell>
        </row>
        <row r="217">
          <cell r="B217" t="str">
            <v>三戸郡五戸町</v>
          </cell>
          <cell r="C217">
            <v>15285</v>
          </cell>
          <cell r="D217">
            <v>13220</v>
          </cell>
        </row>
        <row r="218">
          <cell r="B218" t="str">
            <v>三戸郡田子町</v>
          </cell>
          <cell r="C218">
            <v>4718</v>
          </cell>
          <cell r="D218">
            <v>4285</v>
          </cell>
        </row>
        <row r="219">
          <cell r="B219" t="str">
            <v>三戸郡南部町</v>
          </cell>
          <cell r="C219">
            <v>16185</v>
          </cell>
          <cell r="D219">
            <v>14124</v>
          </cell>
        </row>
        <row r="220">
          <cell r="B220" t="str">
            <v>三戸郡階上町</v>
          </cell>
          <cell r="C220">
            <v>12562</v>
          </cell>
          <cell r="D220">
            <v>10549</v>
          </cell>
        </row>
        <row r="221">
          <cell r="B221" t="str">
            <v>三戸郡新郷村</v>
          </cell>
          <cell r="C221">
            <v>2059</v>
          </cell>
          <cell r="D221">
            <v>1702</v>
          </cell>
        </row>
        <row r="222">
          <cell r="B222" t="str">
            <v>盛岡市</v>
          </cell>
          <cell r="C222">
            <v>277423</v>
          </cell>
          <cell r="D222">
            <v>231318</v>
          </cell>
        </row>
        <row r="223">
          <cell r="B223" t="str">
            <v>宮古市</v>
          </cell>
          <cell r="C223">
            <v>45632</v>
          </cell>
          <cell r="D223">
            <v>36218</v>
          </cell>
        </row>
        <row r="224">
          <cell r="B224" t="str">
            <v>大船渡市</v>
          </cell>
          <cell r="C224">
            <v>32059</v>
          </cell>
          <cell r="D224">
            <v>25981</v>
          </cell>
        </row>
        <row r="225">
          <cell r="B225" t="str">
            <v>花巻市</v>
          </cell>
          <cell r="C225">
            <v>89867</v>
          </cell>
          <cell r="D225">
            <v>72680</v>
          </cell>
        </row>
        <row r="226">
          <cell r="B226" t="str">
            <v>北上市</v>
          </cell>
          <cell r="C226">
            <v>91090</v>
          </cell>
          <cell r="D226">
            <v>74050</v>
          </cell>
        </row>
        <row r="227">
          <cell r="B227" t="str">
            <v>久慈市</v>
          </cell>
          <cell r="C227">
            <v>31216</v>
          </cell>
          <cell r="D227">
            <v>25297</v>
          </cell>
        </row>
        <row r="228">
          <cell r="B228" t="str">
            <v>遠野市</v>
          </cell>
          <cell r="C228">
            <v>23930</v>
          </cell>
          <cell r="D228">
            <v>20513</v>
          </cell>
        </row>
        <row r="229">
          <cell r="B229" t="str">
            <v>一関市</v>
          </cell>
          <cell r="C229">
            <v>105505</v>
          </cell>
          <cell r="D229">
            <v>84181</v>
          </cell>
        </row>
        <row r="230">
          <cell r="B230" t="str">
            <v>陸前高田市</v>
          </cell>
          <cell r="C230">
            <v>17226</v>
          </cell>
          <cell r="D230">
            <v>14253</v>
          </cell>
        </row>
        <row r="231">
          <cell r="B231" t="str">
            <v>釜石市</v>
          </cell>
          <cell r="C231">
            <v>28934</v>
          </cell>
          <cell r="D231">
            <v>24383</v>
          </cell>
        </row>
        <row r="232">
          <cell r="B232" t="str">
            <v>二戸市</v>
          </cell>
          <cell r="C232">
            <v>24157</v>
          </cell>
          <cell r="D232">
            <v>18858</v>
          </cell>
        </row>
        <row r="233">
          <cell r="B233" t="str">
            <v>八幡平市</v>
          </cell>
          <cell r="C233">
            <v>23179</v>
          </cell>
          <cell r="D233">
            <v>18493</v>
          </cell>
        </row>
        <row r="234">
          <cell r="B234" t="str">
            <v>奥州市</v>
          </cell>
          <cell r="C234">
            <v>107798</v>
          </cell>
          <cell r="D234">
            <v>89918</v>
          </cell>
        </row>
        <row r="235">
          <cell r="B235" t="str">
            <v>滝沢市</v>
          </cell>
          <cell r="C235">
            <v>54413</v>
          </cell>
          <cell r="D235">
            <v>44830</v>
          </cell>
        </row>
        <row r="236">
          <cell r="B236" t="str">
            <v>岩手郡雫石町</v>
          </cell>
          <cell r="C236">
            <v>14995</v>
          </cell>
          <cell r="D236">
            <v>11952</v>
          </cell>
        </row>
        <row r="237">
          <cell r="B237" t="str">
            <v>岩手郡葛巻町</v>
          </cell>
          <cell r="C237">
            <v>5293</v>
          </cell>
          <cell r="D237">
            <v>4680</v>
          </cell>
        </row>
        <row r="238">
          <cell r="B238" t="str">
            <v>岩手郡岩手町</v>
          </cell>
          <cell r="C238">
            <v>11542</v>
          </cell>
          <cell r="D238">
            <v>8994</v>
          </cell>
        </row>
        <row r="239">
          <cell r="B239" t="str">
            <v>紫波郡紫波町</v>
          </cell>
          <cell r="C239">
            <v>32684</v>
          </cell>
          <cell r="D239">
            <v>27462</v>
          </cell>
        </row>
        <row r="240">
          <cell r="B240" t="str">
            <v>紫波郡矢巾町</v>
          </cell>
          <cell r="C240">
            <v>26160</v>
          </cell>
          <cell r="D240">
            <v>22001</v>
          </cell>
        </row>
        <row r="241">
          <cell r="B241" t="str">
            <v>和賀郡西和賀町</v>
          </cell>
          <cell r="C241">
            <v>4659</v>
          </cell>
          <cell r="D241">
            <v>3693</v>
          </cell>
        </row>
        <row r="242">
          <cell r="B242" t="str">
            <v>胆沢郡金ケ崎町</v>
          </cell>
          <cell r="C242">
            <v>15119</v>
          </cell>
          <cell r="D242">
            <v>12802</v>
          </cell>
        </row>
        <row r="243">
          <cell r="B243" t="str">
            <v>西磐井郡平泉町</v>
          </cell>
          <cell r="C243">
            <v>6734</v>
          </cell>
          <cell r="D243">
            <v>5516</v>
          </cell>
        </row>
        <row r="244">
          <cell r="B244" t="str">
            <v>気仙郡住田町</v>
          </cell>
          <cell r="C244">
            <v>4681</v>
          </cell>
          <cell r="D244">
            <v>3886</v>
          </cell>
        </row>
        <row r="245">
          <cell r="B245" t="str">
            <v>上閉伊郡大槌町</v>
          </cell>
          <cell r="C245">
            <v>10492</v>
          </cell>
          <cell r="D245">
            <v>8730</v>
          </cell>
        </row>
        <row r="246">
          <cell r="B246" t="str">
            <v>下閉伊郡山田町</v>
          </cell>
          <cell r="C246">
            <v>13854</v>
          </cell>
          <cell r="D246">
            <v>11397</v>
          </cell>
        </row>
        <row r="247">
          <cell r="B247" t="str">
            <v>下閉伊郡岩泉町</v>
          </cell>
          <cell r="C247">
            <v>7843</v>
          </cell>
          <cell r="D247">
            <v>6089</v>
          </cell>
        </row>
        <row r="248">
          <cell r="B248" t="str">
            <v>下閉伊郡田野畑村</v>
          </cell>
          <cell r="C248">
            <v>2888</v>
          </cell>
          <cell r="D248">
            <v>2264</v>
          </cell>
        </row>
        <row r="249">
          <cell r="B249" t="str">
            <v>下閉伊郡普代村</v>
          </cell>
          <cell r="C249">
            <v>2293</v>
          </cell>
          <cell r="D249">
            <v>1747</v>
          </cell>
        </row>
        <row r="250">
          <cell r="B250" t="str">
            <v>九戸郡軽米町</v>
          </cell>
          <cell r="C250">
            <v>7907</v>
          </cell>
          <cell r="D250">
            <v>6412</v>
          </cell>
        </row>
        <row r="251">
          <cell r="B251" t="str">
            <v>九戸郡野田村</v>
          </cell>
          <cell r="C251">
            <v>3901</v>
          </cell>
          <cell r="D251">
            <v>3121</v>
          </cell>
        </row>
        <row r="252">
          <cell r="B252" t="str">
            <v>九戸郡九戸村</v>
          </cell>
          <cell r="C252">
            <v>5084</v>
          </cell>
          <cell r="D252">
            <v>4191</v>
          </cell>
        </row>
        <row r="253">
          <cell r="B253" t="str">
            <v>九戸郡洋野町</v>
          </cell>
          <cell r="C253">
            <v>14739</v>
          </cell>
          <cell r="D253">
            <v>12204</v>
          </cell>
        </row>
        <row r="254">
          <cell r="B254" t="str">
            <v>二戸郡一戸町</v>
          </cell>
          <cell r="C254">
            <v>10603</v>
          </cell>
          <cell r="D254">
            <v>8130</v>
          </cell>
        </row>
        <row r="255">
          <cell r="B255" t="str">
            <v>仙台市</v>
          </cell>
          <cell r="C255">
            <v>1064142</v>
          </cell>
          <cell r="D255">
            <v>895595</v>
          </cell>
        </row>
        <row r="256">
          <cell r="B256" t="str">
            <v>石巻市</v>
          </cell>
          <cell r="C256">
            <v>132447</v>
          </cell>
          <cell r="D256">
            <v>109225</v>
          </cell>
        </row>
        <row r="257">
          <cell r="B257" t="str">
            <v>塩竈市</v>
          </cell>
          <cell r="C257">
            <v>51726</v>
          </cell>
          <cell r="D257">
            <v>41743</v>
          </cell>
        </row>
        <row r="258">
          <cell r="B258" t="str">
            <v>気仙沼市</v>
          </cell>
          <cell r="C258">
            <v>56300</v>
          </cell>
          <cell r="D258">
            <v>45683</v>
          </cell>
        </row>
        <row r="259">
          <cell r="B259" t="str">
            <v>白石市</v>
          </cell>
          <cell r="C259">
            <v>30569</v>
          </cell>
          <cell r="D259">
            <v>24454</v>
          </cell>
        </row>
        <row r="260">
          <cell r="B260" t="str">
            <v>名取市</v>
          </cell>
          <cell r="C260">
            <v>79792</v>
          </cell>
          <cell r="D260">
            <v>68057</v>
          </cell>
        </row>
        <row r="261">
          <cell r="B261" t="str">
            <v>角田市</v>
          </cell>
          <cell r="C261">
            <v>26469</v>
          </cell>
          <cell r="D261">
            <v>21258</v>
          </cell>
        </row>
        <row r="262">
          <cell r="B262" t="str">
            <v>多賀城市</v>
          </cell>
          <cell r="C262">
            <v>61628</v>
          </cell>
          <cell r="D262">
            <v>52681</v>
          </cell>
        </row>
        <row r="263">
          <cell r="B263" t="str">
            <v>岩沼市</v>
          </cell>
          <cell r="C263">
            <v>43137</v>
          </cell>
          <cell r="D263">
            <v>36220</v>
          </cell>
        </row>
        <row r="264">
          <cell r="B264" t="str">
            <v>登米市</v>
          </cell>
          <cell r="C264">
            <v>71919</v>
          </cell>
          <cell r="D264">
            <v>55498</v>
          </cell>
        </row>
        <row r="265">
          <cell r="B265" t="str">
            <v>栗原市</v>
          </cell>
          <cell r="C265">
            <v>60518</v>
          </cell>
          <cell r="D265">
            <v>49401</v>
          </cell>
        </row>
        <row r="266">
          <cell r="B266" t="str">
            <v>東松島市</v>
          </cell>
          <cell r="C266">
            <v>37875</v>
          </cell>
          <cell r="D266">
            <v>31009</v>
          </cell>
        </row>
        <row r="267">
          <cell r="B267" t="str">
            <v>大崎市</v>
          </cell>
          <cell r="C267">
            <v>122035</v>
          </cell>
          <cell r="D267">
            <v>99447</v>
          </cell>
        </row>
        <row r="268">
          <cell r="B268" t="str">
            <v>富谷市</v>
          </cell>
          <cell r="C268">
            <v>52452</v>
          </cell>
          <cell r="D268">
            <v>46139</v>
          </cell>
        </row>
        <row r="269">
          <cell r="B269" t="str">
            <v>刈田郡蔵王町</v>
          </cell>
          <cell r="C269">
            <v>10916</v>
          </cell>
          <cell r="D269">
            <v>8800</v>
          </cell>
        </row>
        <row r="270">
          <cell r="B270" t="str">
            <v>刈田郡七ヶ宿町</v>
          </cell>
          <cell r="C270">
            <v>1213</v>
          </cell>
          <cell r="D270">
            <v>991</v>
          </cell>
        </row>
        <row r="271">
          <cell r="B271" t="str">
            <v>柴田郡大河原町</v>
          </cell>
          <cell r="C271">
            <v>23297</v>
          </cell>
          <cell r="D271">
            <v>20010</v>
          </cell>
        </row>
        <row r="272">
          <cell r="B272" t="str">
            <v>柴田郡村田町</v>
          </cell>
          <cell r="C272">
            <v>9816</v>
          </cell>
          <cell r="D272">
            <v>8453</v>
          </cell>
        </row>
        <row r="273">
          <cell r="B273" t="str">
            <v>柴田郡柴田町</v>
          </cell>
          <cell r="C273">
            <v>36331</v>
          </cell>
          <cell r="D273">
            <v>31481</v>
          </cell>
        </row>
        <row r="274">
          <cell r="B274" t="str">
            <v>柴田郡川崎町</v>
          </cell>
          <cell r="C274">
            <v>7938</v>
          </cell>
          <cell r="D274">
            <v>6573</v>
          </cell>
        </row>
        <row r="275">
          <cell r="B275" t="str">
            <v>伊具郡丸森町</v>
          </cell>
          <cell r="C275">
            <v>11571</v>
          </cell>
          <cell r="D275">
            <v>9364</v>
          </cell>
        </row>
        <row r="276">
          <cell r="B276" t="str">
            <v>亘理郡亘理町</v>
          </cell>
          <cell r="C276">
            <v>32825</v>
          </cell>
          <cell r="D276">
            <v>28117</v>
          </cell>
        </row>
        <row r="277">
          <cell r="B277" t="str">
            <v>亘理郡山元町</v>
          </cell>
          <cell r="C277">
            <v>11427</v>
          </cell>
          <cell r="D277">
            <v>9654</v>
          </cell>
        </row>
        <row r="278">
          <cell r="B278" t="str">
            <v>宮城郡松島町</v>
          </cell>
          <cell r="C278">
            <v>12885</v>
          </cell>
          <cell r="D278">
            <v>10280</v>
          </cell>
        </row>
        <row r="279">
          <cell r="B279" t="str">
            <v>宮城郡七ヶ浜町</v>
          </cell>
          <cell r="C279">
            <v>17553</v>
          </cell>
          <cell r="D279">
            <v>14446</v>
          </cell>
        </row>
        <row r="280">
          <cell r="B280" t="str">
            <v>宮城郡利府町</v>
          </cell>
          <cell r="C280">
            <v>35863</v>
          </cell>
          <cell r="D280">
            <v>30820</v>
          </cell>
        </row>
        <row r="281">
          <cell r="B281" t="str">
            <v>黒川郡大和町</v>
          </cell>
          <cell r="C281">
            <v>27861</v>
          </cell>
          <cell r="D281">
            <v>23538</v>
          </cell>
        </row>
        <row r="282">
          <cell r="B282" t="str">
            <v>黒川郡大郷町</v>
          </cell>
          <cell r="C282">
            <v>7480</v>
          </cell>
          <cell r="D282">
            <v>6014</v>
          </cell>
        </row>
        <row r="283">
          <cell r="B283" t="str">
            <v>黒川郡大衡村</v>
          </cell>
          <cell r="C283">
            <v>5539</v>
          </cell>
          <cell r="D283">
            <v>4693</v>
          </cell>
        </row>
        <row r="284">
          <cell r="B284" t="str">
            <v>加美郡色麻町</v>
          </cell>
          <cell r="C284">
            <v>6103</v>
          </cell>
          <cell r="D284">
            <v>5219</v>
          </cell>
        </row>
        <row r="285">
          <cell r="B285" t="str">
            <v>加美郡加美町</v>
          </cell>
          <cell r="C285">
            <v>20970</v>
          </cell>
          <cell r="D285">
            <v>17581</v>
          </cell>
        </row>
        <row r="286">
          <cell r="B286" t="str">
            <v>遠田郡涌谷町</v>
          </cell>
          <cell r="C286">
            <v>14249</v>
          </cell>
          <cell r="D286">
            <v>10845</v>
          </cell>
        </row>
        <row r="287">
          <cell r="B287" t="str">
            <v>遠田郡美里町</v>
          </cell>
          <cell r="C287">
            <v>22826</v>
          </cell>
          <cell r="D287">
            <v>18345</v>
          </cell>
        </row>
        <row r="288">
          <cell r="B288" t="str">
            <v>牡鹿郡女川町</v>
          </cell>
          <cell r="C288">
            <v>5810</v>
          </cell>
          <cell r="D288">
            <v>4568</v>
          </cell>
        </row>
        <row r="289">
          <cell r="B289" t="str">
            <v>本吉郡南三陸町</v>
          </cell>
          <cell r="C289">
            <v>11498</v>
          </cell>
          <cell r="D289">
            <v>9276</v>
          </cell>
        </row>
        <row r="290">
          <cell r="B290" t="str">
            <v>秋田市</v>
          </cell>
          <cell r="C290">
            <v>293729</v>
          </cell>
          <cell r="D290">
            <v>253393</v>
          </cell>
        </row>
        <row r="291">
          <cell r="B291" t="str">
            <v>能代市</v>
          </cell>
          <cell r="C291">
            <v>47247</v>
          </cell>
          <cell r="D291">
            <v>39598</v>
          </cell>
        </row>
        <row r="292">
          <cell r="B292" t="str">
            <v>横手市</v>
          </cell>
          <cell r="C292">
            <v>80777</v>
          </cell>
          <cell r="D292">
            <v>68210</v>
          </cell>
        </row>
        <row r="293">
          <cell r="B293" t="str">
            <v>大館市</v>
          </cell>
          <cell r="C293">
            <v>65492</v>
          </cell>
          <cell r="D293">
            <v>54261</v>
          </cell>
        </row>
        <row r="294">
          <cell r="B294" t="str">
            <v>男鹿市</v>
          </cell>
          <cell r="C294">
            <v>23355</v>
          </cell>
          <cell r="D294">
            <v>20044</v>
          </cell>
        </row>
        <row r="295">
          <cell r="B295" t="str">
            <v>湯沢市</v>
          </cell>
          <cell r="C295">
            <v>39484</v>
          </cell>
          <cell r="D295">
            <v>33168</v>
          </cell>
        </row>
        <row r="296">
          <cell r="B296" t="str">
            <v>鹿角市</v>
          </cell>
          <cell r="C296">
            <v>27069</v>
          </cell>
          <cell r="D296">
            <v>21790</v>
          </cell>
        </row>
        <row r="297">
          <cell r="B297" t="str">
            <v>由利本荘市</v>
          </cell>
          <cell r="C297">
            <v>70409</v>
          </cell>
          <cell r="D297">
            <v>60283</v>
          </cell>
        </row>
        <row r="298">
          <cell r="B298" t="str">
            <v>潟上市</v>
          </cell>
          <cell r="C298">
            <v>31271</v>
          </cell>
          <cell r="D298">
            <v>26596</v>
          </cell>
        </row>
        <row r="299">
          <cell r="B299" t="str">
            <v>大仙市</v>
          </cell>
          <cell r="C299">
            <v>73794</v>
          </cell>
          <cell r="D299">
            <v>62966</v>
          </cell>
        </row>
        <row r="300">
          <cell r="B300" t="str">
            <v>北秋田市</v>
          </cell>
          <cell r="C300">
            <v>27834</v>
          </cell>
          <cell r="D300">
            <v>23817</v>
          </cell>
        </row>
        <row r="301">
          <cell r="B301" t="str">
            <v>にかほ市</v>
          </cell>
          <cell r="C301">
            <v>22075</v>
          </cell>
          <cell r="D301">
            <v>18749</v>
          </cell>
        </row>
        <row r="302">
          <cell r="B302" t="str">
            <v>仙北市</v>
          </cell>
          <cell r="C302">
            <v>22859</v>
          </cell>
          <cell r="D302">
            <v>18935</v>
          </cell>
        </row>
        <row r="303">
          <cell r="B303" t="str">
            <v>鹿角郡小坂町</v>
          </cell>
          <cell r="C303">
            <v>4421</v>
          </cell>
          <cell r="D303">
            <v>3518</v>
          </cell>
        </row>
        <row r="304">
          <cell r="B304" t="str">
            <v>北秋田郡上小阿仁村</v>
          </cell>
          <cell r="C304">
            <v>1869</v>
          </cell>
          <cell r="D304">
            <v>1454</v>
          </cell>
        </row>
        <row r="305">
          <cell r="B305" t="str">
            <v>山本郡藤里町</v>
          </cell>
          <cell r="C305">
            <v>2746</v>
          </cell>
          <cell r="D305">
            <v>2407</v>
          </cell>
        </row>
        <row r="306">
          <cell r="B306" t="str">
            <v>山本郡三種町</v>
          </cell>
          <cell r="C306">
            <v>14170</v>
          </cell>
          <cell r="D306">
            <v>11767</v>
          </cell>
        </row>
        <row r="307">
          <cell r="B307" t="str">
            <v>山本郡八峰町</v>
          </cell>
          <cell r="C307">
            <v>6086</v>
          </cell>
          <cell r="D307">
            <v>4894</v>
          </cell>
        </row>
        <row r="308">
          <cell r="B308" t="str">
            <v>南秋田郡五城目町</v>
          </cell>
          <cell r="C308">
            <v>7814</v>
          </cell>
          <cell r="D308">
            <v>6331</v>
          </cell>
        </row>
        <row r="309">
          <cell r="B309" t="str">
            <v>南秋田郡八郎潟町</v>
          </cell>
          <cell r="C309">
            <v>5176</v>
          </cell>
          <cell r="D309">
            <v>4301</v>
          </cell>
        </row>
        <row r="310">
          <cell r="B310" t="str">
            <v>南秋田郡井川町</v>
          </cell>
          <cell r="C310">
            <v>4157</v>
          </cell>
          <cell r="D310">
            <v>3491</v>
          </cell>
        </row>
        <row r="311">
          <cell r="B311" t="str">
            <v>南秋田郡大潟村</v>
          </cell>
          <cell r="C311">
            <v>2945</v>
          </cell>
          <cell r="D311">
            <v>2448</v>
          </cell>
        </row>
        <row r="312">
          <cell r="B312" t="str">
            <v>仙北郡美郷町</v>
          </cell>
          <cell r="C312">
            <v>17444</v>
          </cell>
          <cell r="D312">
            <v>14638</v>
          </cell>
        </row>
        <row r="313">
          <cell r="B313" t="str">
            <v>雄勝郡羽後町</v>
          </cell>
          <cell r="C313">
            <v>13036</v>
          </cell>
          <cell r="D313">
            <v>11117</v>
          </cell>
        </row>
        <row r="314">
          <cell r="B314" t="str">
            <v>雄勝郡東成瀬村</v>
          </cell>
          <cell r="C314">
            <v>2334</v>
          </cell>
          <cell r="D314">
            <v>1869</v>
          </cell>
        </row>
        <row r="315">
          <cell r="B315" t="str">
            <v>山形市</v>
          </cell>
          <cell r="C315">
            <v>236164</v>
          </cell>
          <cell r="D315">
            <v>196332</v>
          </cell>
        </row>
        <row r="316">
          <cell r="B316" t="str">
            <v>米沢市</v>
          </cell>
          <cell r="C316">
            <v>74629</v>
          </cell>
          <cell r="D316">
            <v>63179</v>
          </cell>
        </row>
        <row r="317">
          <cell r="B317" t="str">
            <v>鶴岡市</v>
          </cell>
          <cell r="C317">
            <v>116731</v>
          </cell>
          <cell r="D317">
            <v>97342</v>
          </cell>
        </row>
        <row r="318">
          <cell r="B318" t="str">
            <v>酒田市</v>
          </cell>
          <cell r="C318">
            <v>93924</v>
          </cell>
          <cell r="D318">
            <v>80557</v>
          </cell>
        </row>
        <row r="319">
          <cell r="B319" t="str">
            <v>新庄市</v>
          </cell>
          <cell r="C319">
            <v>32362</v>
          </cell>
          <cell r="D319">
            <v>27374</v>
          </cell>
        </row>
        <row r="320">
          <cell r="B320" t="str">
            <v>寒河江市</v>
          </cell>
          <cell r="C320">
            <v>39417</v>
          </cell>
          <cell r="D320">
            <v>33756</v>
          </cell>
        </row>
        <row r="321">
          <cell r="B321" t="str">
            <v>上山市</v>
          </cell>
          <cell r="C321">
            <v>27584</v>
          </cell>
          <cell r="D321">
            <v>23532</v>
          </cell>
        </row>
        <row r="322">
          <cell r="B322" t="str">
            <v>村山市</v>
          </cell>
          <cell r="C322">
            <v>21299</v>
          </cell>
          <cell r="D322">
            <v>18012</v>
          </cell>
        </row>
        <row r="323">
          <cell r="B323" t="str">
            <v>長井市</v>
          </cell>
          <cell r="C323">
            <v>24420</v>
          </cell>
          <cell r="D323">
            <v>21442</v>
          </cell>
        </row>
        <row r="324">
          <cell r="B324" t="str">
            <v>天童市</v>
          </cell>
          <cell r="C324">
            <v>60204</v>
          </cell>
          <cell r="D324">
            <v>52220</v>
          </cell>
        </row>
        <row r="325">
          <cell r="B325" t="str">
            <v>東根市</v>
          </cell>
          <cell r="C325">
            <v>47631</v>
          </cell>
          <cell r="D325">
            <v>41987</v>
          </cell>
        </row>
        <row r="326">
          <cell r="B326" t="str">
            <v>尾花沢市</v>
          </cell>
          <cell r="C326">
            <v>13529</v>
          </cell>
          <cell r="D326">
            <v>11608</v>
          </cell>
        </row>
        <row r="327">
          <cell r="B327" t="str">
            <v>南陽市</v>
          </cell>
          <cell r="C327">
            <v>29070</v>
          </cell>
          <cell r="D327">
            <v>24889</v>
          </cell>
        </row>
        <row r="328">
          <cell r="B328" t="str">
            <v>東村山郡山辺町</v>
          </cell>
          <cell r="C328">
            <v>13344</v>
          </cell>
          <cell r="D328">
            <v>11321</v>
          </cell>
        </row>
        <row r="329">
          <cell r="B329" t="str">
            <v>東村山郡中山町</v>
          </cell>
          <cell r="C329">
            <v>10455</v>
          </cell>
          <cell r="D329">
            <v>8866</v>
          </cell>
        </row>
        <row r="330">
          <cell r="B330" t="str">
            <v>西村山郡河北町</v>
          </cell>
          <cell r="C330">
            <v>16809</v>
          </cell>
          <cell r="D330">
            <v>14071</v>
          </cell>
        </row>
        <row r="331">
          <cell r="B331" t="str">
            <v>西村山郡西川町</v>
          </cell>
          <cell r="C331">
            <v>4536</v>
          </cell>
          <cell r="D331">
            <v>3992</v>
          </cell>
        </row>
        <row r="332">
          <cell r="B332" t="str">
            <v>西村山郡朝日町</v>
          </cell>
          <cell r="C332">
            <v>5782</v>
          </cell>
          <cell r="D332">
            <v>4800</v>
          </cell>
        </row>
        <row r="333">
          <cell r="B333" t="str">
            <v>西村山郡大江町</v>
          </cell>
          <cell r="C333">
            <v>7062</v>
          </cell>
          <cell r="D333">
            <v>6165</v>
          </cell>
        </row>
        <row r="334">
          <cell r="B334" t="str">
            <v>北村山郡大石田町</v>
          </cell>
          <cell r="C334">
            <v>5979</v>
          </cell>
          <cell r="D334">
            <v>5073</v>
          </cell>
        </row>
        <row r="335">
          <cell r="B335" t="str">
            <v>最上郡金山町</v>
          </cell>
          <cell r="C335">
            <v>4691</v>
          </cell>
          <cell r="D335">
            <v>3998</v>
          </cell>
        </row>
        <row r="336">
          <cell r="B336" t="str">
            <v>最上郡最上町</v>
          </cell>
          <cell r="C336">
            <v>7358</v>
          </cell>
          <cell r="D336">
            <v>6116</v>
          </cell>
        </row>
        <row r="337">
          <cell r="B337" t="str">
            <v>最上郡舟形町</v>
          </cell>
          <cell r="C337">
            <v>4662</v>
          </cell>
          <cell r="D337">
            <v>4073</v>
          </cell>
        </row>
        <row r="338">
          <cell r="B338" t="str">
            <v>最上郡真室川町</v>
          </cell>
          <cell r="C338">
            <v>6481</v>
          </cell>
          <cell r="D338">
            <v>5425</v>
          </cell>
        </row>
        <row r="339">
          <cell r="B339" t="str">
            <v>最上郡大蔵村</v>
          </cell>
          <cell r="C339">
            <v>2760</v>
          </cell>
          <cell r="D339">
            <v>2404</v>
          </cell>
        </row>
        <row r="340">
          <cell r="B340" t="str">
            <v>最上郡鮭川村</v>
          </cell>
          <cell r="C340">
            <v>3659</v>
          </cell>
          <cell r="D340">
            <v>3046</v>
          </cell>
        </row>
        <row r="341">
          <cell r="B341" t="str">
            <v>最上郡戸沢村</v>
          </cell>
          <cell r="C341">
            <v>3850</v>
          </cell>
          <cell r="D341">
            <v>3222</v>
          </cell>
        </row>
        <row r="342">
          <cell r="B342" t="str">
            <v>東置賜郡高畠町</v>
          </cell>
          <cell r="C342">
            <v>21306</v>
          </cell>
          <cell r="D342">
            <v>18251</v>
          </cell>
        </row>
        <row r="343">
          <cell r="B343" t="str">
            <v>東置賜郡川西町</v>
          </cell>
          <cell r="C343">
            <v>13385</v>
          </cell>
          <cell r="D343">
            <v>11164</v>
          </cell>
        </row>
        <row r="344">
          <cell r="B344" t="str">
            <v>西置賜郡小国町</v>
          </cell>
          <cell r="C344">
            <v>6537</v>
          </cell>
          <cell r="D344">
            <v>5494</v>
          </cell>
        </row>
        <row r="345">
          <cell r="B345" t="str">
            <v>西置賜郡白鷹町</v>
          </cell>
          <cell r="C345">
            <v>12222</v>
          </cell>
          <cell r="D345">
            <v>10281</v>
          </cell>
        </row>
        <row r="346">
          <cell r="B346" t="str">
            <v>西置賜郡飯豊町</v>
          </cell>
          <cell r="C346">
            <v>6203</v>
          </cell>
          <cell r="D346">
            <v>5417</v>
          </cell>
        </row>
        <row r="347">
          <cell r="B347" t="str">
            <v>東田川郡三川町</v>
          </cell>
          <cell r="C347">
            <v>7009</v>
          </cell>
          <cell r="D347">
            <v>5871</v>
          </cell>
        </row>
        <row r="348">
          <cell r="B348" t="str">
            <v>東田川郡庄内町</v>
          </cell>
          <cell r="C348">
            <v>19144</v>
          </cell>
          <cell r="D348">
            <v>16334</v>
          </cell>
        </row>
        <row r="349">
          <cell r="B349" t="str">
            <v>飽海郡遊佐町</v>
          </cell>
          <cell r="C349">
            <v>12157</v>
          </cell>
          <cell r="D349">
            <v>10032</v>
          </cell>
        </row>
        <row r="350">
          <cell r="B350" t="str">
            <v>福島市</v>
          </cell>
          <cell r="C350">
            <v>264652</v>
          </cell>
          <cell r="D350">
            <v>221233</v>
          </cell>
        </row>
        <row r="351">
          <cell r="B351" t="str">
            <v>会津若松市</v>
          </cell>
          <cell r="C351">
            <v>110841</v>
          </cell>
          <cell r="D351">
            <v>93111</v>
          </cell>
        </row>
        <row r="352">
          <cell r="B352" t="str">
            <v>郡山市</v>
          </cell>
          <cell r="C352">
            <v>312433</v>
          </cell>
          <cell r="D352">
            <v>261000</v>
          </cell>
        </row>
        <row r="353">
          <cell r="B353" t="str">
            <v>いわき市</v>
          </cell>
          <cell r="C353">
            <v>303171</v>
          </cell>
          <cell r="D353">
            <v>250863</v>
          </cell>
        </row>
        <row r="354">
          <cell r="B354" t="str">
            <v>白河市</v>
          </cell>
          <cell r="C354">
            <v>57085</v>
          </cell>
          <cell r="D354">
            <v>48036</v>
          </cell>
        </row>
        <row r="355">
          <cell r="B355" t="str">
            <v>須賀川市</v>
          </cell>
          <cell r="C355">
            <v>72918</v>
          </cell>
          <cell r="D355">
            <v>60117</v>
          </cell>
        </row>
        <row r="356">
          <cell r="B356" t="str">
            <v>喜多方市</v>
          </cell>
          <cell r="C356">
            <v>43519</v>
          </cell>
          <cell r="D356">
            <v>33667</v>
          </cell>
        </row>
        <row r="357">
          <cell r="B357" t="str">
            <v>相馬市</v>
          </cell>
          <cell r="C357">
            <v>32261</v>
          </cell>
          <cell r="D357">
            <v>28686</v>
          </cell>
        </row>
        <row r="358">
          <cell r="B358" t="str">
            <v>二本松市</v>
          </cell>
          <cell r="C358">
            <v>50358</v>
          </cell>
          <cell r="D358">
            <v>40973</v>
          </cell>
        </row>
        <row r="359">
          <cell r="B359" t="str">
            <v>田村市</v>
          </cell>
          <cell r="C359">
            <v>32982</v>
          </cell>
          <cell r="D359">
            <v>27835</v>
          </cell>
        </row>
        <row r="360">
          <cell r="B360" t="str">
            <v>南相馬市</v>
          </cell>
          <cell r="C360">
            <v>55774</v>
          </cell>
          <cell r="D360">
            <v>47132</v>
          </cell>
        </row>
        <row r="361">
          <cell r="B361" t="str">
            <v>伊達市</v>
          </cell>
          <cell r="C361">
            <v>55997</v>
          </cell>
          <cell r="D361">
            <v>46161</v>
          </cell>
        </row>
        <row r="362">
          <cell r="B362" t="str">
            <v>本宮市</v>
          </cell>
          <cell r="C362">
            <v>29712</v>
          </cell>
          <cell r="D362">
            <v>26039</v>
          </cell>
        </row>
        <row r="363">
          <cell r="B363" t="str">
            <v>伊達郡桑折町</v>
          </cell>
          <cell r="C363">
            <v>10951</v>
          </cell>
          <cell r="D363">
            <v>9231</v>
          </cell>
        </row>
        <row r="364">
          <cell r="B364" t="str">
            <v>伊達郡国見町</v>
          </cell>
          <cell r="C364">
            <v>8095</v>
          </cell>
          <cell r="D364">
            <v>6813</v>
          </cell>
        </row>
        <row r="365">
          <cell r="B365" t="str">
            <v>伊達郡川俣町</v>
          </cell>
          <cell r="C365">
            <v>11412</v>
          </cell>
          <cell r="D365">
            <v>9175</v>
          </cell>
        </row>
        <row r="366">
          <cell r="B366" t="str">
            <v>安達郡大玉村</v>
          </cell>
          <cell r="C366">
            <v>8817</v>
          </cell>
          <cell r="D366">
            <v>7484</v>
          </cell>
        </row>
        <row r="367">
          <cell r="B367" t="str">
            <v>岩瀬郡鏡石町</v>
          </cell>
          <cell r="C367">
            <v>12356</v>
          </cell>
          <cell r="D367">
            <v>10429</v>
          </cell>
        </row>
        <row r="368">
          <cell r="B368" t="str">
            <v>岩瀬郡天栄村</v>
          </cell>
          <cell r="C368">
            <v>5171</v>
          </cell>
          <cell r="D368">
            <v>4467</v>
          </cell>
        </row>
        <row r="369">
          <cell r="B369" t="str">
            <v>南会津郡下郷町</v>
          </cell>
          <cell r="C369">
            <v>4792</v>
          </cell>
          <cell r="D369">
            <v>3985</v>
          </cell>
        </row>
        <row r="370">
          <cell r="B370" t="str">
            <v>南会津郡檜枝岐村</v>
          </cell>
          <cell r="C370">
            <v>484</v>
          </cell>
          <cell r="D370">
            <v>413</v>
          </cell>
        </row>
        <row r="371">
          <cell r="B371" t="str">
            <v>南会津郡只見町</v>
          </cell>
          <cell r="C371">
            <v>3690</v>
          </cell>
          <cell r="D371">
            <v>2788</v>
          </cell>
        </row>
        <row r="372">
          <cell r="B372" t="str">
            <v>南会津郡南会津町</v>
          </cell>
          <cell r="C372">
            <v>13349</v>
          </cell>
          <cell r="D372">
            <v>10881</v>
          </cell>
        </row>
        <row r="373">
          <cell r="B373" t="str">
            <v>耶麻郡北塩原村</v>
          </cell>
          <cell r="C373">
            <v>2394</v>
          </cell>
          <cell r="D373">
            <v>1968</v>
          </cell>
        </row>
        <row r="374">
          <cell r="B374" t="str">
            <v>耶麻郡西会津町</v>
          </cell>
          <cell r="C374">
            <v>5408</v>
          </cell>
          <cell r="D374">
            <v>4260</v>
          </cell>
        </row>
        <row r="375">
          <cell r="B375" t="str">
            <v>耶麻郡磐梯町</v>
          </cell>
          <cell r="C375">
            <v>3151</v>
          </cell>
          <cell r="D375">
            <v>2776</v>
          </cell>
        </row>
        <row r="376">
          <cell r="B376" t="str">
            <v>耶麻郡猪苗代町</v>
          </cell>
          <cell r="C376">
            <v>12552</v>
          </cell>
          <cell r="D376">
            <v>10429</v>
          </cell>
        </row>
        <row r="377">
          <cell r="B377" t="str">
            <v>河沼郡会津坂下町</v>
          </cell>
          <cell r="C377">
            <v>14217</v>
          </cell>
          <cell r="D377">
            <v>11479</v>
          </cell>
        </row>
        <row r="378">
          <cell r="B378" t="str">
            <v>河沼郡湯川村</v>
          </cell>
          <cell r="C378">
            <v>2980</v>
          </cell>
          <cell r="D378">
            <v>2593</v>
          </cell>
        </row>
        <row r="379">
          <cell r="B379" t="str">
            <v>河沼郡柳津町</v>
          </cell>
          <cell r="C379">
            <v>2841</v>
          </cell>
          <cell r="D379">
            <v>2286</v>
          </cell>
        </row>
        <row r="380">
          <cell r="B380" t="str">
            <v>大沼郡三島町</v>
          </cell>
          <cell r="C380">
            <v>1327</v>
          </cell>
          <cell r="D380">
            <v>1071</v>
          </cell>
        </row>
        <row r="381">
          <cell r="B381" t="str">
            <v>大沼郡金山町</v>
          </cell>
          <cell r="C381">
            <v>1749</v>
          </cell>
          <cell r="D381">
            <v>1321</v>
          </cell>
        </row>
        <row r="382">
          <cell r="B382" t="str">
            <v>大沼郡昭和村</v>
          </cell>
          <cell r="C382">
            <v>1085</v>
          </cell>
          <cell r="D382">
            <v>877</v>
          </cell>
        </row>
        <row r="383">
          <cell r="B383" t="str">
            <v>大沼郡会津美里町</v>
          </cell>
          <cell r="C383">
            <v>18117</v>
          </cell>
          <cell r="D383">
            <v>15179</v>
          </cell>
        </row>
        <row r="384">
          <cell r="B384" t="str">
            <v>西白河郡西郷村</v>
          </cell>
          <cell r="C384">
            <v>20616</v>
          </cell>
          <cell r="D384">
            <v>17262</v>
          </cell>
        </row>
        <row r="385">
          <cell r="B385" t="str">
            <v>西白河郡泉崎村</v>
          </cell>
          <cell r="C385">
            <v>6092</v>
          </cell>
          <cell r="D385">
            <v>4996</v>
          </cell>
        </row>
        <row r="386">
          <cell r="B386" t="str">
            <v>西白河郡中島村</v>
          </cell>
          <cell r="C386">
            <v>4732</v>
          </cell>
          <cell r="D386">
            <v>4011</v>
          </cell>
        </row>
        <row r="387">
          <cell r="B387" t="str">
            <v>西白河郡矢吹町</v>
          </cell>
          <cell r="C387">
            <v>16807</v>
          </cell>
          <cell r="D387">
            <v>14007</v>
          </cell>
        </row>
        <row r="388">
          <cell r="B388" t="str">
            <v>東白川郡棚倉町</v>
          </cell>
          <cell r="C388">
            <v>12789</v>
          </cell>
          <cell r="D388">
            <v>10834</v>
          </cell>
        </row>
        <row r="389">
          <cell r="B389" t="str">
            <v>東白川郡矢祭町</v>
          </cell>
          <cell r="C389">
            <v>5145</v>
          </cell>
          <cell r="D389">
            <v>4218</v>
          </cell>
        </row>
        <row r="390">
          <cell r="B390" t="str">
            <v>東白川郡塙町</v>
          </cell>
          <cell r="C390">
            <v>7821</v>
          </cell>
          <cell r="D390">
            <v>6610</v>
          </cell>
        </row>
        <row r="391">
          <cell r="B391" t="str">
            <v>東白川郡鮫川村</v>
          </cell>
          <cell r="C391">
            <v>2846</v>
          </cell>
          <cell r="D391">
            <v>2364</v>
          </cell>
        </row>
        <row r="392">
          <cell r="B392" t="str">
            <v>石川郡石川町</v>
          </cell>
          <cell r="C392">
            <v>13654</v>
          </cell>
          <cell r="D392">
            <v>11360</v>
          </cell>
        </row>
        <row r="393">
          <cell r="B393" t="str">
            <v>石川郡玉川村</v>
          </cell>
          <cell r="C393">
            <v>6050</v>
          </cell>
          <cell r="D393">
            <v>5172</v>
          </cell>
        </row>
        <row r="394">
          <cell r="B394" t="str">
            <v>石川郡平田村</v>
          </cell>
          <cell r="C394">
            <v>5352</v>
          </cell>
          <cell r="D394">
            <v>4525</v>
          </cell>
        </row>
        <row r="395">
          <cell r="B395" t="str">
            <v>石川郡浅川町</v>
          </cell>
          <cell r="C395">
            <v>5782</v>
          </cell>
          <cell r="D395">
            <v>4812</v>
          </cell>
        </row>
        <row r="396">
          <cell r="B396" t="str">
            <v>石川郡古殿町</v>
          </cell>
          <cell r="C396">
            <v>4517</v>
          </cell>
          <cell r="D396">
            <v>3604</v>
          </cell>
        </row>
        <row r="397">
          <cell r="B397" t="str">
            <v>田村郡三春町</v>
          </cell>
          <cell r="C397">
            <v>16080</v>
          </cell>
          <cell r="D397">
            <v>13842</v>
          </cell>
        </row>
        <row r="398">
          <cell r="B398" t="str">
            <v>田村郡小野町</v>
          </cell>
          <cell r="C398">
            <v>8864</v>
          </cell>
          <cell r="D398">
            <v>7202</v>
          </cell>
        </row>
        <row r="399">
          <cell r="B399" t="str">
            <v>双葉郡広野町</v>
          </cell>
          <cell r="C399">
            <v>4531</v>
          </cell>
          <cell r="D399">
            <v>3934</v>
          </cell>
        </row>
        <row r="400">
          <cell r="B400" t="str">
            <v>双葉郡楢葉町</v>
          </cell>
          <cell r="C400">
            <v>6409</v>
          </cell>
          <cell r="D400">
            <v>5045</v>
          </cell>
        </row>
        <row r="401">
          <cell r="B401" t="str">
            <v>双葉郡富岡町</v>
          </cell>
          <cell r="C401">
            <v>11316</v>
          </cell>
          <cell r="D401">
            <v>9211</v>
          </cell>
        </row>
        <row r="402">
          <cell r="B402" t="str">
            <v>双葉郡川内村</v>
          </cell>
          <cell r="C402">
            <v>2233</v>
          </cell>
          <cell r="D402">
            <v>1751</v>
          </cell>
        </row>
        <row r="403">
          <cell r="B403" t="str">
            <v>双葉郡大熊町</v>
          </cell>
          <cell r="C403">
            <v>9944</v>
          </cell>
          <cell r="D403">
            <v>8403</v>
          </cell>
        </row>
        <row r="404">
          <cell r="B404" t="str">
            <v>双葉郡双葉町</v>
          </cell>
          <cell r="C404">
            <v>5294</v>
          </cell>
          <cell r="D404">
            <v>4115</v>
          </cell>
        </row>
        <row r="405">
          <cell r="B405" t="str">
            <v>双葉郡浪江町</v>
          </cell>
          <cell r="C405">
            <v>14632</v>
          </cell>
          <cell r="D405">
            <v>11069</v>
          </cell>
        </row>
        <row r="406">
          <cell r="B406" t="str">
            <v>双葉郡葛尾村</v>
          </cell>
          <cell r="C406">
            <v>1216</v>
          </cell>
          <cell r="D406">
            <v>995</v>
          </cell>
        </row>
        <row r="407">
          <cell r="B407" t="str">
            <v>相馬郡新地町</v>
          </cell>
          <cell r="C407">
            <v>7445</v>
          </cell>
          <cell r="D407">
            <v>6239</v>
          </cell>
        </row>
        <row r="408">
          <cell r="B408" t="str">
            <v>相馬郡飯舘村</v>
          </cell>
          <cell r="C408">
            <v>4506</v>
          </cell>
          <cell r="D408">
            <v>3557</v>
          </cell>
        </row>
        <row r="409">
          <cell r="B409" t="str">
            <v>水戸市</v>
          </cell>
          <cell r="C409">
            <v>267467</v>
          </cell>
          <cell r="D409">
            <v>221472</v>
          </cell>
        </row>
        <row r="410">
          <cell r="B410" t="str">
            <v>日立市</v>
          </cell>
          <cell r="C410">
            <v>163855</v>
          </cell>
          <cell r="D410">
            <v>140542</v>
          </cell>
        </row>
        <row r="411">
          <cell r="B411" t="str">
            <v>土浦市</v>
          </cell>
          <cell r="C411">
            <v>141571</v>
          </cell>
          <cell r="D411">
            <v>116876</v>
          </cell>
        </row>
        <row r="412">
          <cell r="B412" t="str">
            <v>古河市</v>
          </cell>
          <cell r="C412">
            <v>139812</v>
          </cell>
          <cell r="D412">
            <v>115654</v>
          </cell>
        </row>
        <row r="413">
          <cell r="B413" t="str">
            <v>石岡市</v>
          </cell>
          <cell r="C413">
            <v>69937</v>
          </cell>
          <cell r="D413">
            <v>57419</v>
          </cell>
        </row>
        <row r="414">
          <cell r="B414" t="str">
            <v>結城市</v>
          </cell>
          <cell r="C414">
            <v>49528</v>
          </cell>
          <cell r="D414">
            <v>40787</v>
          </cell>
        </row>
        <row r="415">
          <cell r="B415" t="str">
            <v>龍ケ崎市</v>
          </cell>
          <cell r="C415">
            <v>74917</v>
          </cell>
          <cell r="D415">
            <v>61549</v>
          </cell>
        </row>
        <row r="416">
          <cell r="B416" t="str">
            <v>下妻市</v>
          </cell>
          <cell r="C416">
            <v>42071</v>
          </cell>
          <cell r="D416">
            <v>34129</v>
          </cell>
        </row>
        <row r="417">
          <cell r="B417" t="str">
            <v>常総市</v>
          </cell>
          <cell r="C417">
            <v>60596</v>
          </cell>
          <cell r="D417">
            <v>49403</v>
          </cell>
        </row>
        <row r="418">
          <cell r="B418" t="str">
            <v>常陸太田市</v>
          </cell>
          <cell r="C418">
            <v>46390</v>
          </cell>
          <cell r="D418">
            <v>37664</v>
          </cell>
        </row>
        <row r="419">
          <cell r="B419" t="str">
            <v>高萩市</v>
          </cell>
          <cell r="C419">
            <v>25769</v>
          </cell>
          <cell r="D419">
            <v>21396</v>
          </cell>
        </row>
        <row r="420">
          <cell r="B420" t="str">
            <v>北茨城市</v>
          </cell>
          <cell r="C420">
            <v>40014</v>
          </cell>
          <cell r="D420">
            <v>33311</v>
          </cell>
        </row>
        <row r="421">
          <cell r="B421" t="str">
            <v>笠間市</v>
          </cell>
          <cell r="C421">
            <v>72567</v>
          </cell>
          <cell r="D421">
            <v>60764</v>
          </cell>
        </row>
        <row r="422">
          <cell r="B422" t="str">
            <v>取手市</v>
          </cell>
          <cell r="C422">
            <v>105872</v>
          </cell>
          <cell r="D422">
            <v>87090</v>
          </cell>
        </row>
        <row r="423">
          <cell r="B423" t="str">
            <v>牛久市</v>
          </cell>
          <cell r="C423">
            <v>83820</v>
          </cell>
          <cell r="D423">
            <v>69328</v>
          </cell>
        </row>
        <row r="424">
          <cell r="B424" t="str">
            <v>つくば市</v>
          </cell>
          <cell r="C424">
            <v>259000</v>
          </cell>
          <cell r="D424">
            <v>221576</v>
          </cell>
        </row>
        <row r="425">
          <cell r="B425" t="str">
            <v>ひたちなか市</v>
          </cell>
          <cell r="C425">
            <v>154647</v>
          </cell>
          <cell r="D425">
            <v>127405</v>
          </cell>
        </row>
        <row r="426">
          <cell r="B426" t="str">
            <v>鹿嶋市</v>
          </cell>
          <cell r="C426">
            <v>65217</v>
          </cell>
          <cell r="D426">
            <v>53789</v>
          </cell>
        </row>
        <row r="427">
          <cell r="B427" t="str">
            <v>潮来市</v>
          </cell>
          <cell r="C427">
            <v>26088</v>
          </cell>
          <cell r="D427">
            <v>21772</v>
          </cell>
        </row>
        <row r="428">
          <cell r="B428" t="str">
            <v>守谷市</v>
          </cell>
          <cell r="C428">
            <v>70900</v>
          </cell>
          <cell r="D428">
            <v>60938</v>
          </cell>
        </row>
        <row r="429">
          <cell r="B429" t="str">
            <v>常陸大宮市</v>
          </cell>
          <cell r="C429">
            <v>37861</v>
          </cell>
          <cell r="D429">
            <v>30005</v>
          </cell>
        </row>
        <row r="430">
          <cell r="B430" t="str">
            <v>那珂市</v>
          </cell>
          <cell r="C430">
            <v>53167</v>
          </cell>
          <cell r="D430">
            <v>43754</v>
          </cell>
        </row>
        <row r="431">
          <cell r="B431" t="str">
            <v>筑西市</v>
          </cell>
          <cell r="C431">
            <v>99804</v>
          </cell>
          <cell r="D431">
            <v>82661</v>
          </cell>
        </row>
        <row r="432">
          <cell r="B432" t="str">
            <v>坂東市</v>
          </cell>
          <cell r="C432">
            <v>52143</v>
          </cell>
          <cell r="D432">
            <v>40393</v>
          </cell>
        </row>
        <row r="433">
          <cell r="B433" t="str">
            <v>稲敷市</v>
          </cell>
          <cell r="C433">
            <v>37012</v>
          </cell>
          <cell r="D433">
            <v>30033</v>
          </cell>
        </row>
        <row r="434">
          <cell r="B434" t="str">
            <v>かすみがうら市</v>
          </cell>
          <cell r="C434">
            <v>39893</v>
          </cell>
          <cell r="D434">
            <v>32405</v>
          </cell>
        </row>
        <row r="435">
          <cell r="B435" t="str">
            <v>桜川市</v>
          </cell>
          <cell r="C435">
            <v>37635</v>
          </cell>
          <cell r="D435">
            <v>30585</v>
          </cell>
        </row>
        <row r="436">
          <cell r="B436" t="str">
            <v>神栖市</v>
          </cell>
          <cell r="C436">
            <v>93786</v>
          </cell>
          <cell r="D436">
            <v>76576</v>
          </cell>
        </row>
        <row r="437">
          <cell r="B437" t="str">
            <v>行方市</v>
          </cell>
          <cell r="C437">
            <v>31505</v>
          </cell>
          <cell r="D437">
            <v>24640</v>
          </cell>
        </row>
        <row r="438">
          <cell r="B438" t="str">
            <v>鉾田市</v>
          </cell>
          <cell r="C438">
            <v>46537</v>
          </cell>
          <cell r="D438">
            <v>34720</v>
          </cell>
        </row>
        <row r="439">
          <cell r="B439" t="str">
            <v>つくばみらい市</v>
          </cell>
          <cell r="C439">
            <v>53503</v>
          </cell>
          <cell r="D439">
            <v>45961</v>
          </cell>
        </row>
        <row r="440">
          <cell r="B440" t="str">
            <v>小美玉市</v>
          </cell>
          <cell r="C440">
            <v>48482</v>
          </cell>
          <cell r="D440">
            <v>39169</v>
          </cell>
        </row>
        <row r="441">
          <cell r="B441" t="str">
            <v>東茨城郡茨城町</v>
          </cell>
          <cell r="C441">
            <v>30523</v>
          </cell>
          <cell r="D441">
            <v>24612</v>
          </cell>
        </row>
        <row r="442">
          <cell r="B442" t="str">
            <v>東茨城郡大洗町</v>
          </cell>
          <cell r="C442">
            <v>15461</v>
          </cell>
          <cell r="D442">
            <v>12170</v>
          </cell>
        </row>
        <row r="443">
          <cell r="B443" t="str">
            <v>東茨城郡城里町</v>
          </cell>
          <cell r="C443">
            <v>17708</v>
          </cell>
          <cell r="D443">
            <v>14446</v>
          </cell>
        </row>
        <row r="444">
          <cell r="B444" t="str">
            <v>那珂郡東海村</v>
          </cell>
          <cell r="C444">
            <v>38151</v>
          </cell>
          <cell r="D444">
            <v>32746</v>
          </cell>
        </row>
        <row r="445">
          <cell r="B445" t="str">
            <v>久慈郡大子町</v>
          </cell>
          <cell r="C445">
            <v>14516</v>
          </cell>
          <cell r="D445">
            <v>12106</v>
          </cell>
        </row>
        <row r="446">
          <cell r="B446" t="str">
            <v>稲敷郡美浦村</v>
          </cell>
          <cell r="C446">
            <v>14156</v>
          </cell>
          <cell r="D446">
            <v>11388</v>
          </cell>
        </row>
        <row r="447">
          <cell r="B447" t="str">
            <v>稲敷郡阿見町</v>
          </cell>
          <cell r="C447">
            <v>49643</v>
          </cell>
          <cell r="D447">
            <v>42438</v>
          </cell>
        </row>
        <row r="448">
          <cell r="B448" t="str">
            <v>稲敷郡河内町</v>
          </cell>
          <cell r="C448">
            <v>7791</v>
          </cell>
          <cell r="D448">
            <v>6127</v>
          </cell>
        </row>
        <row r="449">
          <cell r="B449" t="str">
            <v>結城郡八千代町</v>
          </cell>
          <cell r="C449">
            <v>21082</v>
          </cell>
          <cell r="D449">
            <v>16317</v>
          </cell>
        </row>
        <row r="450">
          <cell r="B450" t="str">
            <v>猿島郡五霞町</v>
          </cell>
          <cell r="C450">
            <v>7933</v>
          </cell>
          <cell r="D450">
            <v>6456</v>
          </cell>
        </row>
        <row r="451">
          <cell r="B451" t="str">
            <v>猿島郡境町</v>
          </cell>
          <cell r="C451">
            <v>24769</v>
          </cell>
          <cell r="D451">
            <v>20575</v>
          </cell>
        </row>
        <row r="452">
          <cell r="B452" t="str">
            <v>北相馬郡利根町</v>
          </cell>
          <cell r="C452">
            <v>15498</v>
          </cell>
          <cell r="D452">
            <v>13038</v>
          </cell>
        </row>
        <row r="453">
          <cell r="B453" t="str">
            <v>宇都宮市</v>
          </cell>
          <cell r="C453">
            <v>514595</v>
          </cell>
          <cell r="D453">
            <v>427738</v>
          </cell>
        </row>
        <row r="454">
          <cell r="B454" t="str">
            <v>足利市</v>
          </cell>
          <cell r="C454">
            <v>140055</v>
          </cell>
          <cell r="D454">
            <v>115870</v>
          </cell>
        </row>
        <row r="455">
          <cell r="B455" t="str">
            <v>栃木市</v>
          </cell>
          <cell r="C455">
            <v>153088</v>
          </cell>
          <cell r="D455">
            <v>126179</v>
          </cell>
        </row>
        <row r="456">
          <cell r="B456" t="str">
            <v>佐野市</v>
          </cell>
          <cell r="C456">
            <v>112988</v>
          </cell>
          <cell r="D456">
            <v>93993</v>
          </cell>
        </row>
        <row r="457">
          <cell r="B457" t="str">
            <v>鹿沼市</v>
          </cell>
          <cell r="C457">
            <v>92895</v>
          </cell>
          <cell r="D457">
            <v>77767</v>
          </cell>
        </row>
        <row r="458">
          <cell r="B458" t="str">
            <v>日光市</v>
          </cell>
          <cell r="C458">
            <v>75281</v>
          </cell>
          <cell r="D458">
            <v>63278</v>
          </cell>
        </row>
        <row r="459">
          <cell r="B459" t="str">
            <v>小山市</v>
          </cell>
          <cell r="C459">
            <v>166874</v>
          </cell>
          <cell r="D459">
            <v>142121</v>
          </cell>
        </row>
        <row r="460">
          <cell r="B460" t="str">
            <v>真岡市</v>
          </cell>
          <cell r="C460">
            <v>78284</v>
          </cell>
          <cell r="D460">
            <v>66482</v>
          </cell>
        </row>
        <row r="461">
          <cell r="B461" t="str">
            <v>大田原市</v>
          </cell>
          <cell r="C461">
            <v>68053</v>
          </cell>
          <cell r="D461">
            <v>56646</v>
          </cell>
        </row>
        <row r="462">
          <cell r="B462" t="str">
            <v>矢板市</v>
          </cell>
          <cell r="C462">
            <v>30117</v>
          </cell>
          <cell r="D462">
            <v>25471</v>
          </cell>
        </row>
        <row r="463">
          <cell r="B463" t="str">
            <v>那須塩原市</v>
          </cell>
          <cell r="C463">
            <v>115611</v>
          </cell>
          <cell r="D463">
            <v>98161</v>
          </cell>
        </row>
        <row r="464">
          <cell r="B464" t="str">
            <v>さくら市</v>
          </cell>
          <cell r="C464">
            <v>43760</v>
          </cell>
          <cell r="D464">
            <v>36689</v>
          </cell>
        </row>
        <row r="465">
          <cell r="B465" t="str">
            <v>那須烏山市</v>
          </cell>
          <cell r="C465">
            <v>23482</v>
          </cell>
          <cell r="D465">
            <v>19406</v>
          </cell>
        </row>
        <row r="466">
          <cell r="B466" t="str">
            <v>下野市</v>
          </cell>
          <cell r="C466">
            <v>59728</v>
          </cell>
          <cell r="D466">
            <v>50393</v>
          </cell>
        </row>
        <row r="467">
          <cell r="B467" t="str">
            <v>河内郡上三川町</v>
          </cell>
          <cell r="C467">
            <v>30748</v>
          </cell>
          <cell r="D467">
            <v>26063</v>
          </cell>
        </row>
        <row r="468">
          <cell r="B468" t="str">
            <v>芳賀郡益子町</v>
          </cell>
          <cell r="C468">
            <v>21360</v>
          </cell>
          <cell r="D468">
            <v>17763</v>
          </cell>
        </row>
        <row r="469">
          <cell r="B469" t="str">
            <v>芳賀郡茂木町</v>
          </cell>
          <cell r="C469">
            <v>11408</v>
          </cell>
          <cell r="D469">
            <v>9480</v>
          </cell>
        </row>
        <row r="470">
          <cell r="B470" t="str">
            <v>芳賀郡市貝町</v>
          </cell>
          <cell r="C470">
            <v>11073</v>
          </cell>
          <cell r="D470">
            <v>9296</v>
          </cell>
        </row>
        <row r="471">
          <cell r="B471" t="str">
            <v>芳賀郡芳賀町</v>
          </cell>
          <cell r="C471">
            <v>15377</v>
          </cell>
          <cell r="D471">
            <v>12926</v>
          </cell>
        </row>
        <row r="472">
          <cell r="B472" t="str">
            <v>下都賀郡壬生町</v>
          </cell>
          <cell r="C472">
            <v>38140</v>
          </cell>
          <cell r="D472">
            <v>32170</v>
          </cell>
        </row>
        <row r="473">
          <cell r="B473" t="str">
            <v>下都賀郡野木町</v>
          </cell>
          <cell r="C473">
            <v>24869</v>
          </cell>
          <cell r="D473">
            <v>20927</v>
          </cell>
        </row>
        <row r="474">
          <cell r="B474" t="str">
            <v>塩谷郡塩谷町</v>
          </cell>
          <cell r="C474">
            <v>9796</v>
          </cell>
          <cell r="D474">
            <v>7851</v>
          </cell>
        </row>
        <row r="475">
          <cell r="B475" t="str">
            <v>塩谷郡高根沢町</v>
          </cell>
          <cell r="C475">
            <v>28770</v>
          </cell>
          <cell r="D475">
            <v>24280</v>
          </cell>
        </row>
        <row r="476">
          <cell r="B476" t="str">
            <v>那須郡那須町</v>
          </cell>
          <cell r="C476">
            <v>23697</v>
          </cell>
          <cell r="D476">
            <v>18986</v>
          </cell>
        </row>
        <row r="477">
          <cell r="B477" t="str">
            <v>那須郡那珂川町</v>
          </cell>
          <cell r="C477">
            <v>14124</v>
          </cell>
          <cell r="D477">
            <v>11542</v>
          </cell>
        </row>
        <row r="478">
          <cell r="B478" t="str">
            <v>前橋市</v>
          </cell>
          <cell r="C478">
            <v>329120</v>
          </cell>
          <cell r="D478">
            <v>276875</v>
          </cell>
        </row>
        <row r="479">
          <cell r="B479" t="str">
            <v>高崎市</v>
          </cell>
          <cell r="C479">
            <v>365972</v>
          </cell>
          <cell r="D479">
            <v>298700</v>
          </cell>
        </row>
        <row r="480">
          <cell r="B480" t="str">
            <v>桐生市</v>
          </cell>
          <cell r="C480">
            <v>101185</v>
          </cell>
          <cell r="D480">
            <v>81999</v>
          </cell>
        </row>
        <row r="481">
          <cell r="B481" t="str">
            <v>伊勢崎市</v>
          </cell>
          <cell r="C481">
            <v>212084</v>
          </cell>
          <cell r="D481">
            <v>174413</v>
          </cell>
        </row>
        <row r="482">
          <cell r="B482" t="str">
            <v>太田市</v>
          </cell>
          <cell r="C482">
            <v>223075</v>
          </cell>
          <cell r="D482">
            <v>180441</v>
          </cell>
        </row>
        <row r="483">
          <cell r="B483" t="str">
            <v>沼田市</v>
          </cell>
          <cell r="C483">
            <v>43532</v>
          </cell>
          <cell r="D483">
            <v>35564</v>
          </cell>
        </row>
        <row r="484">
          <cell r="B484" t="str">
            <v>館林市</v>
          </cell>
          <cell r="C484">
            <v>73667</v>
          </cell>
          <cell r="D484">
            <v>61218</v>
          </cell>
        </row>
        <row r="485">
          <cell r="B485" t="str">
            <v>渋川市</v>
          </cell>
          <cell r="C485">
            <v>72090</v>
          </cell>
          <cell r="D485">
            <v>57359</v>
          </cell>
        </row>
        <row r="486">
          <cell r="B486" t="str">
            <v>藤岡市</v>
          </cell>
          <cell r="C486">
            <v>61551</v>
          </cell>
          <cell r="D486">
            <v>50175</v>
          </cell>
        </row>
        <row r="487">
          <cell r="B487" t="str">
            <v>富岡市</v>
          </cell>
          <cell r="C487">
            <v>45172</v>
          </cell>
          <cell r="D487">
            <v>37287</v>
          </cell>
        </row>
        <row r="488">
          <cell r="B488" t="str">
            <v>安中市</v>
          </cell>
          <cell r="C488">
            <v>53790</v>
          </cell>
          <cell r="D488">
            <v>43232</v>
          </cell>
        </row>
        <row r="489">
          <cell r="B489" t="str">
            <v>みどり市</v>
          </cell>
          <cell r="C489">
            <v>48470</v>
          </cell>
          <cell r="D489">
            <v>40186</v>
          </cell>
        </row>
        <row r="490">
          <cell r="B490" t="str">
            <v>北群馬郡榛東村</v>
          </cell>
          <cell r="C490">
            <v>14634</v>
          </cell>
          <cell r="D490">
            <v>12311</v>
          </cell>
        </row>
        <row r="491">
          <cell r="B491" t="str">
            <v>北群馬郡吉岡町</v>
          </cell>
          <cell r="C491">
            <v>22643</v>
          </cell>
          <cell r="D491">
            <v>19704</v>
          </cell>
        </row>
        <row r="492">
          <cell r="B492" t="str">
            <v>多野郡上野村</v>
          </cell>
          <cell r="C492">
            <v>1011</v>
          </cell>
          <cell r="D492">
            <v>866</v>
          </cell>
        </row>
        <row r="493">
          <cell r="B493" t="str">
            <v>多野郡神流町</v>
          </cell>
          <cell r="C493">
            <v>1511</v>
          </cell>
          <cell r="D493">
            <v>1177</v>
          </cell>
        </row>
        <row r="494">
          <cell r="B494" t="str">
            <v>甘楽郡下仁田町</v>
          </cell>
          <cell r="C494">
            <v>6133</v>
          </cell>
          <cell r="D494">
            <v>4820</v>
          </cell>
        </row>
        <row r="495">
          <cell r="B495" t="str">
            <v>甘楽郡南牧村</v>
          </cell>
          <cell r="C495">
            <v>1427</v>
          </cell>
          <cell r="D495">
            <v>1101</v>
          </cell>
        </row>
        <row r="496">
          <cell r="B496" t="str">
            <v>甘楽郡甘楽町</v>
          </cell>
          <cell r="C496">
            <v>12368</v>
          </cell>
          <cell r="D496">
            <v>10082</v>
          </cell>
        </row>
        <row r="497">
          <cell r="B497" t="str">
            <v>吾妻郡中之条町</v>
          </cell>
          <cell r="C497">
            <v>14326</v>
          </cell>
          <cell r="D497">
            <v>11899</v>
          </cell>
        </row>
        <row r="498">
          <cell r="B498" t="str">
            <v>吾妻郡長野原町</v>
          </cell>
          <cell r="C498">
            <v>5082</v>
          </cell>
          <cell r="D498">
            <v>4413</v>
          </cell>
        </row>
        <row r="499">
          <cell r="B499" t="str">
            <v>吾妻郡嬬恋村</v>
          </cell>
          <cell r="C499">
            <v>9073</v>
          </cell>
          <cell r="D499">
            <v>7375</v>
          </cell>
        </row>
        <row r="500">
          <cell r="B500" t="str">
            <v>吾妻郡草津町</v>
          </cell>
          <cell r="C500">
            <v>6055</v>
          </cell>
          <cell r="D500">
            <v>4893</v>
          </cell>
        </row>
        <row r="501">
          <cell r="B501" t="str">
            <v>吾妻郡高山村</v>
          </cell>
          <cell r="C501">
            <v>3260</v>
          </cell>
          <cell r="D501">
            <v>2598</v>
          </cell>
        </row>
        <row r="502">
          <cell r="B502" t="str">
            <v>吾妻郡東吾妻町</v>
          </cell>
          <cell r="C502">
            <v>12061</v>
          </cell>
          <cell r="D502">
            <v>9932</v>
          </cell>
        </row>
        <row r="503">
          <cell r="B503" t="str">
            <v>利根郡片品村</v>
          </cell>
          <cell r="C503">
            <v>3928</v>
          </cell>
          <cell r="D503">
            <v>3271</v>
          </cell>
        </row>
        <row r="504">
          <cell r="B504" t="str">
            <v>利根郡川場村</v>
          </cell>
          <cell r="C504">
            <v>2973</v>
          </cell>
          <cell r="D504">
            <v>2502</v>
          </cell>
        </row>
        <row r="505">
          <cell r="B505" t="str">
            <v>利根郡昭和村</v>
          </cell>
          <cell r="C505">
            <v>6938</v>
          </cell>
          <cell r="D505">
            <v>5007</v>
          </cell>
        </row>
        <row r="506">
          <cell r="B506" t="str">
            <v>利根郡みなかみ町</v>
          </cell>
          <cell r="C506">
            <v>16954</v>
          </cell>
          <cell r="D506">
            <v>13523</v>
          </cell>
        </row>
        <row r="507">
          <cell r="B507" t="str">
            <v>佐波郡玉村町</v>
          </cell>
          <cell r="C507">
            <v>35620</v>
          </cell>
          <cell r="D507">
            <v>29058</v>
          </cell>
        </row>
        <row r="508">
          <cell r="B508" t="str">
            <v>邑楽郡板倉町</v>
          </cell>
          <cell r="C508">
            <v>13461</v>
          </cell>
          <cell r="D508">
            <v>10959</v>
          </cell>
        </row>
        <row r="509">
          <cell r="B509" t="str">
            <v>邑楽郡明和町</v>
          </cell>
          <cell r="C509">
            <v>10751</v>
          </cell>
          <cell r="D509">
            <v>8977</v>
          </cell>
        </row>
        <row r="510">
          <cell r="B510" t="str">
            <v>邑楽郡千代田町</v>
          </cell>
          <cell r="C510">
            <v>10848</v>
          </cell>
          <cell r="D510">
            <v>9008</v>
          </cell>
        </row>
        <row r="511">
          <cell r="B511" t="str">
            <v>邑楽郡大泉町</v>
          </cell>
          <cell r="C511">
            <v>41653</v>
          </cell>
          <cell r="D511">
            <v>33168</v>
          </cell>
        </row>
        <row r="512">
          <cell r="B512" t="str">
            <v>邑楽郡邑楽町</v>
          </cell>
          <cell r="C512">
            <v>25558</v>
          </cell>
          <cell r="D512">
            <v>21254</v>
          </cell>
        </row>
        <row r="513">
          <cell r="B513" t="str">
            <v>さいたま市</v>
          </cell>
          <cell r="C513">
            <v>1350500</v>
          </cell>
          <cell r="D513">
            <v>1129191</v>
          </cell>
        </row>
        <row r="514">
          <cell r="B514" t="str">
            <v>川越市</v>
          </cell>
          <cell r="C514">
            <v>352805</v>
          </cell>
          <cell r="D514">
            <v>286570</v>
          </cell>
        </row>
        <row r="515">
          <cell r="B515" t="str">
            <v>熊谷市</v>
          </cell>
          <cell r="C515">
            <v>190927</v>
          </cell>
          <cell r="D515">
            <v>155267</v>
          </cell>
        </row>
        <row r="516">
          <cell r="B516" t="str">
            <v>川口市</v>
          </cell>
          <cell r="C516">
            <v>607447</v>
          </cell>
          <cell r="D516">
            <v>486333</v>
          </cell>
        </row>
        <row r="517">
          <cell r="B517" t="str">
            <v>行田市</v>
          </cell>
          <cell r="C517">
            <v>77854</v>
          </cell>
          <cell r="D517">
            <v>62830</v>
          </cell>
        </row>
        <row r="518">
          <cell r="B518" t="str">
            <v>秩父市</v>
          </cell>
          <cell r="C518">
            <v>57212</v>
          </cell>
          <cell r="D518">
            <v>44096</v>
          </cell>
        </row>
        <row r="519">
          <cell r="B519" t="str">
            <v>所沢市</v>
          </cell>
          <cell r="C519">
            <v>342520</v>
          </cell>
          <cell r="D519">
            <v>275927</v>
          </cell>
        </row>
        <row r="520">
          <cell r="B520" t="str">
            <v>飯能市</v>
          </cell>
          <cell r="C520">
            <v>77963</v>
          </cell>
          <cell r="D520">
            <v>62788</v>
          </cell>
        </row>
        <row r="521">
          <cell r="B521" t="str">
            <v>加須市</v>
          </cell>
          <cell r="C521">
            <v>112018</v>
          </cell>
          <cell r="D521">
            <v>91009</v>
          </cell>
        </row>
        <row r="522">
          <cell r="B522" t="str">
            <v>本庄市</v>
          </cell>
          <cell r="C522">
            <v>76783</v>
          </cell>
          <cell r="D522">
            <v>61462</v>
          </cell>
        </row>
        <row r="523">
          <cell r="B523" t="str">
            <v>東松山市</v>
          </cell>
          <cell r="C523">
            <v>91256</v>
          </cell>
          <cell r="D523">
            <v>73765</v>
          </cell>
        </row>
        <row r="524">
          <cell r="B524" t="str">
            <v>春日部市</v>
          </cell>
          <cell r="C524">
            <v>229656</v>
          </cell>
          <cell r="D524">
            <v>185294</v>
          </cell>
        </row>
        <row r="525">
          <cell r="B525" t="str">
            <v>狭山市</v>
          </cell>
          <cell r="C525">
            <v>148221</v>
          </cell>
          <cell r="D525">
            <v>116713</v>
          </cell>
        </row>
        <row r="526">
          <cell r="B526" t="str">
            <v>羽生市</v>
          </cell>
          <cell r="C526">
            <v>53696</v>
          </cell>
          <cell r="D526">
            <v>42250</v>
          </cell>
        </row>
        <row r="527">
          <cell r="B527" t="str">
            <v>鴻巣市</v>
          </cell>
          <cell r="C527">
            <v>117564</v>
          </cell>
          <cell r="D527">
            <v>97632</v>
          </cell>
        </row>
        <row r="528">
          <cell r="B528" t="str">
            <v>深谷市</v>
          </cell>
          <cell r="C528">
            <v>140809</v>
          </cell>
          <cell r="D528">
            <v>111069</v>
          </cell>
        </row>
        <row r="529">
          <cell r="B529" t="str">
            <v>上尾市</v>
          </cell>
          <cell r="C529">
            <v>230066</v>
          </cell>
          <cell r="D529">
            <v>189327</v>
          </cell>
        </row>
        <row r="530">
          <cell r="B530" t="str">
            <v>草加市</v>
          </cell>
          <cell r="C530">
            <v>251992</v>
          </cell>
          <cell r="D530">
            <v>202124</v>
          </cell>
        </row>
        <row r="531">
          <cell r="B531" t="str">
            <v>越谷市</v>
          </cell>
          <cell r="C531">
            <v>342327</v>
          </cell>
          <cell r="D531">
            <v>273366</v>
          </cell>
        </row>
        <row r="532">
          <cell r="B532" t="str">
            <v>蕨市</v>
          </cell>
          <cell r="C532">
            <v>76342</v>
          </cell>
          <cell r="D532">
            <v>60087</v>
          </cell>
        </row>
        <row r="533">
          <cell r="B533" t="str">
            <v>戸田市</v>
          </cell>
          <cell r="C533">
            <v>142070</v>
          </cell>
          <cell r="D533">
            <v>117541</v>
          </cell>
        </row>
        <row r="534">
          <cell r="B534" t="str">
            <v>入間市</v>
          </cell>
          <cell r="C534">
            <v>143412</v>
          </cell>
          <cell r="D534">
            <v>114396</v>
          </cell>
        </row>
        <row r="535">
          <cell r="B535" t="str">
            <v>朝霞市</v>
          </cell>
          <cell r="C535">
            <v>145938</v>
          </cell>
          <cell r="D535">
            <v>120920</v>
          </cell>
        </row>
        <row r="536">
          <cell r="B536" t="str">
            <v>志木市</v>
          </cell>
          <cell r="C536">
            <v>76153</v>
          </cell>
          <cell r="D536">
            <v>61863</v>
          </cell>
        </row>
        <row r="537">
          <cell r="B537" t="str">
            <v>和光市</v>
          </cell>
          <cell r="C537">
            <v>84890</v>
          </cell>
          <cell r="D537">
            <v>71466</v>
          </cell>
        </row>
        <row r="538">
          <cell r="B538" t="str">
            <v>新座市</v>
          </cell>
          <cell r="C538">
            <v>166412</v>
          </cell>
          <cell r="D538">
            <v>132636</v>
          </cell>
        </row>
        <row r="539">
          <cell r="B539" t="str">
            <v>桶川市</v>
          </cell>
          <cell r="C539">
            <v>74172</v>
          </cell>
          <cell r="D539">
            <v>60317</v>
          </cell>
        </row>
        <row r="540">
          <cell r="B540" t="str">
            <v>久喜市</v>
          </cell>
          <cell r="C540">
            <v>150976</v>
          </cell>
          <cell r="D540">
            <v>123795</v>
          </cell>
        </row>
        <row r="541">
          <cell r="B541" t="str">
            <v>北本市</v>
          </cell>
          <cell r="C541">
            <v>65274</v>
          </cell>
          <cell r="D541">
            <v>53008</v>
          </cell>
        </row>
        <row r="542">
          <cell r="B542" t="str">
            <v>八潮市</v>
          </cell>
          <cell r="C542">
            <v>93655</v>
          </cell>
          <cell r="D542">
            <v>73760</v>
          </cell>
        </row>
        <row r="543">
          <cell r="B543" t="str">
            <v>富士見市</v>
          </cell>
          <cell r="C543">
            <v>113404</v>
          </cell>
          <cell r="D543">
            <v>92739</v>
          </cell>
        </row>
        <row r="544">
          <cell r="B544" t="str">
            <v>三郷市</v>
          </cell>
          <cell r="C544">
            <v>142152</v>
          </cell>
          <cell r="D544">
            <v>112649</v>
          </cell>
        </row>
        <row r="545">
          <cell r="B545" t="str">
            <v>蓮田市</v>
          </cell>
          <cell r="C545">
            <v>61111</v>
          </cell>
          <cell r="D545">
            <v>50115</v>
          </cell>
        </row>
        <row r="546">
          <cell r="B546" t="str">
            <v>坂戸市</v>
          </cell>
          <cell r="C546">
            <v>99632</v>
          </cell>
          <cell r="D546">
            <v>81030</v>
          </cell>
        </row>
        <row r="547">
          <cell r="B547" t="str">
            <v>幸手市</v>
          </cell>
          <cell r="C547">
            <v>48801</v>
          </cell>
          <cell r="D547">
            <v>39560</v>
          </cell>
        </row>
        <row r="548">
          <cell r="B548" t="str">
            <v>鶴ヶ島市</v>
          </cell>
          <cell r="C548">
            <v>69836</v>
          </cell>
          <cell r="D548">
            <v>56221</v>
          </cell>
        </row>
        <row r="549">
          <cell r="B549" t="str">
            <v>日高市</v>
          </cell>
          <cell r="C549">
            <v>54192</v>
          </cell>
          <cell r="D549">
            <v>43325</v>
          </cell>
        </row>
        <row r="550">
          <cell r="B550" t="str">
            <v>吉川市</v>
          </cell>
          <cell r="C550">
            <v>72396</v>
          </cell>
          <cell r="D550">
            <v>58739</v>
          </cell>
        </row>
        <row r="551">
          <cell r="B551" t="str">
            <v>ふじみ野市</v>
          </cell>
          <cell r="C551">
            <v>114559</v>
          </cell>
          <cell r="D551">
            <v>95903</v>
          </cell>
        </row>
        <row r="552">
          <cell r="B552" t="str">
            <v>白岡市</v>
          </cell>
          <cell r="C552">
            <v>52404</v>
          </cell>
          <cell r="D552">
            <v>43717</v>
          </cell>
        </row>
        <row r="553">
          <cell r="B553" t="str">
            <v>北足立郡伊奈町</v>
          </cell>
          <cell r="C553">
            <v>45042</v>
          </cell>
          <cell r="D553">
            <v>37196</v>
          </cell>
        </row>
        <row r="554">
          <cell r="B554" t="str">
            <v>入間郡三芳町</v>
          </cell>
          <cell r="C554">
            <v>37377</v>
          </cell>
          <cell r="D554">
            <v>30721</v>
          </cell>
        </row>
        <row r="555">
          <cell r="B555" t="str">
            <v>入間郡毛呂山町</v>
          </cell>
          <cell r="C555">
            <v>32043</v>
          </cell>
          <cell r="D555">
            <v>25491</v>
          </cell>
        </row>
        <row r="556">
          <cell r="B556" t="str">
            <v>入間郡越生町</v>
          </cell>
          <cell r="C556">
            <v>10757</v>
          </cell>
          <cell r="D556">
            <v>8721</v>
          </cell>
        </row>
        <row r="557">
          <cell r="B557" t="str">
            <v>比企郡滑川町</v>
          </cell>
          <cell r="C557">
            <v>19757</v>
          </cell>
          <cell r="D557">
            <v>16260</v>
          </cell>
        </row>
        <row r="558">
          <cell r="B558" t="str">
            <v>比企郡嵐山町</v>
          </cell>
          <cell r="C558">
            <v>17328</v>
          </cell>
          <cell r="D558">
            <v>14084</v>
          </cell>
        </row>
        <row r="559">
          <cell r="B559" t="str">
            <v>比企郡小川町</v>
          </cell>
          <cell r="C559">
            <v>27448</v>
          </cell>
          <cell r="D559">
            <v>21778</v>
          </cell>
        </row>
        <row r="560">
          <cell r="B560" t="str">
            <v>比企郡川島町</v>
          </cell>
          <cell r="C560">
            <v>18671</v>
          </cell>
          <cell r="D560">
            <v>15667</v>
          </cell>
        </row>
        <row r="561">
          <cell r="B561" t="str">
            <v>比企郡吉見町</v>
          </cell>
          <cell r="C561">
            <v>17620</v>
          </cell>
          <cell r="D561">
            <v>13985</v>
          </cell>
        </row>
        <row r="562">
          <cell r="B562" t="str">
            <v>比企郡鳩山町</v>
          </cell>
          <cell r="C562">
            <v>12782</v>
          </cell>
          <cell r="D562">
            <v>10176</v>
          </cell>
        </row>
        <row r="563">
          <cell r="B563" t="str">
            <v>比企郡ときがわ町</v>
          </cell>
          <cell r="C563">
            <v>10220</v>
          </cell>
          <cell r="D563">
            <v>7945</v>
          </cell>
        </row>
        <row r="564">
          <cell r="B564" t="str">
            <v>秩父郡横瀬町</v>
          </cell>
          <cell r="C564">
            <v>7601</v>
          </cell>
          <cell r="D564">
            <v>6088</v>
          </cell>
        </row>
        <row r="565">
          <cell r="B565" t="str">
            <v>秩父郡皆野町</v>
          </cell>
          <cell r="C565">
            <v>8878</v>
          </cell>
          <cell r="D565">
            <v>6445</v>
          </cell>
        </row>
        <row r="566">
          <cell r="B566" t="str">
            <v>秩父郡長瀞町</v>
          </cell>
          <cell r="C566">
            <v>6367</v>
          </cell>
          <cell r="D566">
            <v>4986</v>
          </cell>
        </row>
        <row r="567">
          <cell r="B567" t="str">
            <v>秩父郡小鹿野町</v>
          </cell>
          <cell r="C567">
            <v>10061</v>
          </cell>
          <cell r="D567">
            <v>7739</v>
          </cell>
        </row>
        <row r="568">
          <cell r="B568" t="str">
            <v>秩父郡東秩父村</v>
          </cell>
          <cell r="C568">
            <v>2406</v>
          </cell>
          <cell r="D568">
            <v>1820</v>
          </cell>
        </row>
        <row r="569">
          <cell r="B569" t="str">
            <v>児玉郡美里町</v>
          </cell>
          <cell r="C569">
            <v>10685</v>
          </cell>
          <cell r="D569">
            <v>8652</v>
          </cell>
        </row>
        <row r="570">
          <cell r="B570" t="str">
            <v>児玉郡神川町</v>
          </cell>
          <cell r="C570">
            <v>12759</v>
          </cell>
          <cell r="D570">
            <v>9934</v>
          </cell>
        </row>
        <row r="571">
          <cell r="B571" t="str">
            <v>児玉郡上里町</v>
          </cell>
          <cell r="C571">
            <v>30530</v>
          </cell>
          <cell r="D571">
            <v>24482</v>
          </cell>
        </row>
        <row r="572">
          <cell r="B572" t="str">
            <v>大里郡寄居町</v>
          </cell>
          <cell r="C572">
            <v>31675</v>
          </cell>
          <cell r="D572">
            <v>24662</v>
          </cell>
        </row>
        <row r="573">
          <cell r="B573" t="str">
            <v>南埼玉郡宮代町</v>
          </cell>
          <cell r="C573">
            <v>33471</v>
          </cell>
          <cell r="D573">
            <v>28060</v>
          </cell>
        </row>
        <row r="574">
          <cell r="B574" t="str">
            <v>北葛飾郡杉戸町</v>
          </cell>
          <cell r="C574">
            <v>43562</v>
          </cell>
          <cell r="D574">
            <v>35405</v>
          </cell>
        </row>
        <row r="575">
          <cell r="B575" t="str">
            <v>北葛飾郡松伏町</v>
          </cell>
          <cell r="C575">
            <v>27857</v>
          </cell>
          <cell r="D575">
            <v>22257</v>
          </cell>
        </row>
        <row r="576">
          <cell r="B576" t="str">
            <v>千葉市</v>
          </cell>
          <cell r="C576">
            <v>983896</v>
          </cell>
          <cell r="D576">
            <v>829457</v>
          </cell>
        </row>
        <row r="577">
          <cell r="B577" t="str">
            <v>銚子市</v>
          </cell>
          <cell r="C577">
            <v>53986</v>
          </cell>
          <cell r="D577">
            <v>42785</v>
          </cell>
        </row>
        <row r="578">
          <cell r="B578" t="str">
            <v>市川市</v>
          </cell>
          <cell r="C578">
            <v>494720</v>
          </cell>
          <cell r="D578">
            <v>406393</v>
          </cell>
        </row>
        <row r="579">
          <cell r="B579" t="str">
            <v>船橋市</v>
          </cell>
          <cell r="C579">
            <v>649393</v>
          </cell>
          <cell r="D579">
            <v>532820</v>
          </cell>
        </row>
        <row r="580">
          <cell r="B580" t="str">
            <v>館山市</v>
          </cell>
          <cell r="C580">
            <v>43554</v>
          </cell>
          <cell r="D580">
            <v>36518</v>
          </cell>
        </row>
        <row r="581">
          <cell r="B581" t="str">
            <v>木更津市</v>
          </cell>
          <cell r="C581">
            <v>136843</v>
          </cell>
          <cell r="D581">
            <v>115467</v>
          </cell>
        </row>
        <row r="582">
          <cell r="B582" t="str">
            <v>松戸市</v>
          </cell>
          <cell r="C582">
            <v>500395</v>
          </cell>
          <cell r="D582">
            <v>410687</v>
          </cell>
        </row>
        <row r="583">
          <cell r="B583" t="str">
            <v>野田市</v>
          </cell>
          <cell r="C583">
            <v>153538</v>
          </cell>
          <cell r="D583">
            <v>124178</v>
          </cell>
        </row>
        <row r="584">
          <cell r="B584" t="str">
            <v>茂原市</v>
          </cell>
          <cell r="C584">
            <v>85861</v>
          </cell>
          <cell r="D584">
            <v>70189</v>
          </cell>
        </row>
        <row r="585">
          <cell r="B585" t="str">
            <v>成田市</v>
          </cell>
          <cell r="C585">
            <v>133099</v>
          </cell>
          <cell r="D585">
            <v>108685</v>
          </cell>
        </row>
        <row r="586">
          <cell r="B586" t="str">
            <v>佐倉市</v>
          </cell>
          <cell r="C586">
            <v>169506</v>
          </cell>
          <cell r="D586">
            <v>137833</v>
          </cell>
        </row>
        <row r="587">
          <cell r="B587" t="str">
            <v>東金市</v>
          </cell>
          <cell r="C587">
            <v>56524</v>
          </cell>
          <cell r="D587">
            <v>45105</v>
          </cell>
        </row>
        <row r="588">
          <cell r="B588" t="str">
            <v>旭市</v>
          </cell>
          <cell r="C588">
            <v>61986</v>
          </cell>
          <cell r="D588">
            <v>49892</v>
          </cell>
        </row>
        <row r="589">
          <cell r="B589" t="str">
            <v>習志野市</v>
          </cell>
          <cell r="C589">
            <v>175105</v>
          </cell>
          <cell r="D589">
            <v>147293</v>
          </cell>
        </row>
        <row r="590">
          <cell r="B590" t="str">
            <v>柏市</v>
          </cell>
          <cell r="C590">
            <v>437634</v>
          </cell>
          <cell r="D590">
            <v>360484</v>
          </cell>
        </row>
        <row r="591">
          <cell r="B591" t="str">
            <v>勝浦市</v>
          </cell>
          <cell r="C591">
            <v>15213</v>
          </cell>
          <cell r="D591">
            <v>12508</v>
          </cell>
        </row>
        <row r="592">
          <cell r="B592" t="str">
            <v>市原市</v>
          </cell>
          <cell r="C592">
            <v>266861</v>
          </cell>
          <cell r="D592">
            <v>224227</v>
          </cell>
        </row>
        <row r="593">
          <cell r="B593" t="str">
            <v>流山市</v>
          </cell>
          <cell r="C593">
            <v>212562</v>
          </cell>
          <cell r="D593">
            <v>182050</v>
          </cell>
        </row>
        <row r="594">
          <cell r="B594" t="str">
            <v>八千代市</v>
          </cell>
          <cell r="C594">
            <v>206692</v>
          </cell>
          <cell r="D594">
            <v>176944</v>
          </cell>
        </row>
        <row r="595">
          <cell r="B595" t="str">
            <v>我孫子市</v>
          </cell>
          <cell r="C595">
            <v>131317</v>
          </cell>
          <cell r="D595">
            <v>109316</v>
          </cell>
        </row>
        <row r="596">
          <cell r="B596" t="str">
            <v>鴨川市</v>
          </cell>
          <cell r="C596">
            <v>30209</v>
          </cell>
          <cell r="D596">
            <v>24917</v>
          </cell>
        </row>
        <row r="597">
          <cell r="B597" t="str">
            <v>鎌ケ谷市</v>
          </cell>
          <cell r="C597">
            <v>109757</v>
          </cell>
          <cell r="D597">
            <v>90191</v>
          </cell>
        </row>
        <row r="598">
          <cell r="B598" t="str">
            <v>君津市</v>
          </cell>
          <cell r="C598">
            <v>79520</v>
          </cell>
          <cell r="D598">
            <v>66917</v>
          </cell>
        </row>
        <row r="599">
          <cell r="B599" t="str">
            <v>富津市</v>
          </cell>
          <cell r="C599">
            <v>40427</v>
          </cell>
          <cell r="D599">
            <v>33369</v>
          </cell>
        </row>
        <row r="600">
          <cell r="B600" t="str">
            <v>浦安市</v>
          </cell>
          <cell r="C600">
            <v>171322</v>
          </cell>
          <cell r="D600">
            <v>144666</v>
          </cell>
        </row>
        <row r="601">
          <cell r="B601" t="str">
            <v>四街道市</v>
          </cell>
          <cell r="C601">
            <v>96424</v>
          </cell>
          <cell r="D601">
            <v>79731</v>
          </cell>
        </row>
        <row r="602">
          <cell r="B602" t="str">
            <v>袖ケ浦市</v>
          </cell>
          <cell r="C602">
            <v>66091</v>
          </cell>
          <cell r="D602">
            <v>56332</v>
          </cell>
        </row>
        <row r="603">
          <cell r="B603" t="str">
            <v>八街市</v>
          </cell>
          <cell r="C603">
            <v>66631</v>
          </cell>
          <cell r="D603">
            <v>52704</v>
          </cell>
        </row>
        <row r="604">
          <cell r="B604" t="str">
            <v>印西市</v>
          </cell>
          <cell r="C604">
            <v>111731</v>
          </cell>
          <cell r="D604">
            <v>95838</v>
          </cell>
        </row>
        <row r="605">
          <cell r="B605" t="str">
            <v>白井市</v>
          </cell>
          <cell r="C605">
            <v>62218</v>
          </cell>
          <cell r="D605">
            <v>52468</v>
          </cell>
        </row>
        <row r="606">
          <cell r="B606" t="str">
            <v>富里市</v>
          </cell>
          <cell r="C606">
            <v>49999</v>
          </cell>
          <cell r="D606">
            <v>40186</v>
          </cell>
        </row>
        <row r="607">
          <cell r="B607" t="str">
            <v>南房総市</v>
          </cell>
          <cell r="C607">
            <v>34066</v>
          </cell>
          <cell r="D607">
            <v>28387</v>
          </cell>
        </row>
        <row r="608">
          <cell r="B608" t="str">
            <v>匝瑳市</v>
          </cell>
          <cell r="C608">
            <v>33294</v>
          </cell>
          <cell r="D608">
            <v>26504</v>
          </cell>
        </row>
        <row r="609">
          <cell r="B609" t="str">
            <v>香取市</v>
          </cell>
          <cell r="C609">
            <v>69575</v>
          </cell>
          <cell r="D609">
            <v>56536</v>
          </cell>
        </row>
        <row r="610">
          <cell r="B610" t="str">
            <v>山武市</v>
          </cell>
          <cell r="C610">
            <v>47745</v>
          </cell>
          <cell r="D610">
            <v>37420</v>
          </cell>
        </row>
        <row r="611">
          <cell r="B611" t="str">
            <v>いすみ市</v>
          </cell>
          <cell r="C611">
            <v>34705</v>
          </cell>
          <cell r="D611">
            <v>28343</v>
          </cell>
        </row>
        <row r="612">
          <cell r="B612" t="str">
            <v>大網白里市</v>
          </cell>
          <cell r="C612">
            <v>47660</v>
          </cell>
          <cell r="D612">
            <v>38550</v>
          </cell>
        </row>
        <row r="613">
          <cell r="B613" t="str">
            <v>印旛郡酒々井町</v>
          </cell>
          <cell r="C613">
            <v>20095</v>
          </cell>
          <cell r="D613">
            <v>16408</v>
          </cell>
        </row>
        <row r="614">
          <cell r="B614" t="str">
            <v>印旛郡栄町</v>
          </cell>
          <cell r="C614">
            <v>19624</v>
          </cell>
          <cell r="D614">
            <v>16221</v>
          </cell>
        </row>
        <row r="615">
          <cell r="B615" t="str">
            <v>香取郡神崎町</v>
          </cell>
          <cell r="C615">
            <v>5634</v>
          </cell>
          <cell r="D615">
            <v>4431</v>
          </cell>
        </row>
        <row r="616">
          <cell r="B616" t="str">
            <v>香取郡多古町</v>
          </cell>
          <cell r="C616">
            <v>13426</v>
          </cell>
          <cell r="D616">
            <v>10645</v>
          </cell>
        </row>
        <row r="617">
          <cell r="B617" t="str">
            <v>香取郡東庄町</v>
          </cell>
          <cell r="C617">
            <v>12607</v>
          </cell>
          <cell r="D617">
            <v>10223</v>
          </cell>
        </row>
        <row r="618">
          <cell r="B618" t="str">
            <v>山武郡九十九里町</v>
          </cell>
          <cell r="C618">
            <v>14004</v>
          </cell>
          <cell r="D618">
            <v>10936</v>
          </cell>
        </row>
        <row r="619">
          <cell r="B619" t="str">
            <v>山武郡芝山町</v>
          </cell>
          <cell r="C619">
            <v>6644</v>
          </cell>
          <cell r="D619">
            <v>5098</v>
          </cell>
        </row>
        <row r="620">
          <cell r="B620" t="str">
            <v>山武郡横芝光町</v>
          </cell>
          <cell r="C620">
            <v>22095</v>
          </cell>
          <cell r="D620">
            <v>17900</v>
          </cell>
        </row>
        <row r="621">
          <cell r="B621" t="str">
            <v>長生郡一宮町</v>
          </cell>
          <cell r="C621">
            <v>12294</v>
          </cell>
          <cell r="D621">
            <v>9677</v>
          </cell>
        </row>
        <row r="622">
          <cell r="B622" t="str">
            <v>長生郡睦沢町</v>
          </cell>
          <cell r="C622">
            <v>6549</v>
          </cell>
          <cell r="D622">
            <v>5364</v>
          </cell>
        </row>
        <row r="623">
          <cell r="B623" t="str">
            <v>長生郡長生村</v>
          </cell>
          <cell r="C623">
            <v>13269</v>
          </cell>
          <cell r="D623">
            <v>10615</v>
          </cell>
        </row>
        <row r="624">
          <cell r="B624" t="str">
            <v>長生郡白子町</v>
          </cell>
          <cell r="C624">
            <v>10376</v>
          </cell>
          <cell r="D624">
            <v>8274</v>
          </cell>
        </row>
        <row r="625">
          <cell r="B625" t="str">
            <v>長生郡長柄町</v>
          </cell>
          <cell r="C625">
            <v>6233</v>
          </cell>
          <cell r="D625">
            <v>5013</v>
          </cell>
        </row>
        <row r="626">
          <cell r="B626" t="str">
            <v>長生郡長南町</v>
          </cell>
          <cell r="C626">
            <v>7074</v>
          </cell>
          <cell r="D626">
            <v>5799</v>
          </cell>
        </row>
        <row r="627">
          <cell r="B627" t="str">
            <v>夷隅郡大多喜町</v>
          </cell>
          <cell r="C627">
            <v>8005</v>
          </cell>
          <cell r="D627">
            <v>6771</v>
          </cell>
        </row>
        <row r="628">
          <cell r="B628" t="str">
            <v>夷隅郡御宿町</v>
          </cell>
          <cell r="C628">
            <v>6912</v>
          </cell>
          <cell r="D628">
            <v>5835</v>
          </cell>
        </row>
        <row r="629">
          <cell r="B629" t="str">
            <v>安房郡鋸南町</v>
          </cell>
          <cell r="C629">
            <v>6679</v>
          </cell>
          <cell r="D629">
            <v>5507</v>
          </cell>
        </row>
        <row r="630">
          <cell r="B630" t="str">
            <v>千代田区</v>
          </cell>
          <cell r="C630">
            <v>68835</v>
          </cell>
          <cell r="D630">
            <v>55050</v>
          </cell>
        </row>
        <row r="631">
          <cell r="B631" t="str">
            <v>中央区</v>
          </cell>
          <cell r="C631">
            <v>187404</v>
          </cell>
          <cell r="D631">
            <v>159515</v>
          </cell>
        </row>
        <row r="632">
          <cell r="B632" t="str">
            <v>港区</v>
          </cell>
          <cell r="C632">
            <v>267780</v>
          </cell>
          <cell r="D632">
            <v>210811</v>
          </cell>
        </row>
        <row r="633">
          <cell r="B633" t="str">
            <v>新宿区</v>
          </cell>
          <cell r="C633">
            <v>352717</v>
          </cell>
          <cell r="D633">
            <v>259458</v>
          </cell>
        </row>
        <row r="634">
          <cell r="B634" t="str">
            <v>文京区</v>
          </cell>
          <cell r="C634">
            <v>235345</v>
          </cell>
          <cell r="D634">
            <v>192123</v>
          </cell>
        </row>
        <row r="635">
          <cell r="B635" t="str">
            <v>台東区</v>
          </cell>
          <cell r="C635">
            <v>216084</v>
          </cell>
          <cell r="D635">
            <v>175655</v>
          </cell>
        </row>
        <row r="636">
          <cell r="B636" t="str">
            <v>墨田区</v>
          </cell>
          <cell r="C636">
            <v>287302</v>
          </cell>
          <cell r="D636">
            <v>234943</v>
          </cell>
        </row>
        <row r="637">
          <cell r="B637" t="str">
            <v>江東区</v>
          </cell>
          <cell r="C637">
            <v>541685</v>
          </cell>
          <cell r="D637">
            <v>445962</v>
          </cell>
        </row>
        <row r="638">
          <cell r="B638" t="str">
            <v>品川区</v>
          </cell>
          <cell r="C638">
            <v>412786</v>
          </cell>
          <cell r="D638">
            <v>339532</v>
          </cell>
        </row>
        <row r="639">
          <cell r="B639" t="str">
            <v>目黒区</v>
          </cell>
          <cell r="C639">
            <v>281400</v>
          </cell>
          <cell r="D639">
            <v>226389</v>
          </cell>
        </row>
        <row r="640">
          <cell r="B640" t="str">
            <v>大田区</v>
          </cell>
          <cell r="C640">
            <v>740519</v>
          </cell>
          <cell r="D640">
            <v>593405</v>
          </cell>
        </row>
        <row r="641">
          <cell r="B641" t="str">
            <v>世田谷区</v>
          </cell>
          <cell r="C641">
            <v>923210</v>
          </cell>
          <cell r="D641">
            <v>714275</v>
          </cell>
        </row>
        <row r="642">
          <cell r="B642" t="str">
            <v>渋谷区</v>
          </cell>
          <cell r="C642">
            <v>231402</v>
          </cell>
          <cell r="D642">
            <v>177845</v>
          </cell>
        </row>
        <row r="643">
          <cell r="B643" t="str">
            <v>中野区</v>
          </cell>
          <cell r="C643">
            <v>341322</v>
          </cell>
          <cell r="D643">
            <v>270046</v>
          </cell>
        </row>
        <row r="644">
          <cell r="B644" t="str">
            <v>杉並区</v>
          </cell>
          <cell r="C644">
            <v>577147</v>
          </cell>
          <cell r="D644">
            <v>463654</v>
          </cell>
        </row>
        <row r="645">
          <cell r="B645" t="str">
            <v>豊島区</v>
          </cell>
          <cell r="C645">
            <v>294644</v>
          </cell>
          <cell r="D645">
            <v>223592</v>
          </cell>
        </row>
        <row r="646">
          <cell r="B646" t="str">
            <v>北区</v>
          </cell>
          <cell r="C646">
            <v>362089</v>
          </cell>
          <cell r="D646">
            <v>294997</v>
          </cell>
        </row>
        <row r="647">
          <cell r="B647" t="str">
            <v>荒川区</v>
          </cell>
          <cell r="C647">
            <v>222278</v>
          </cell>
          <cell r="D647">
            <v>175407</v>
          </cell>
        </row>
        <row r="648">
          <cell r="B648" t="str">
            <v>板橋区</v>
          </cell>
          <cell r="C648">
            <v>578914</v>
          </cell>
          <cell r="D648">
            <v>456563</v>
          </cell>
        </row>
        <row r="649">
          <cell r="B649" t="str">
            <v>練馬区</v>
          </cell>
          <cell r="C649">
            <v>745927</v>
          </cell>
          <cell r="D649">
            <v>602820</v>
          </cell>
        </row>
        <row r="650">
          <cell r="B650" t="str">
            <v>足立区</v>
          </cell>
          <cell r="C650">
            <v>698276</v>
          </cell>
          <cell r="D650">
            <v>544380</v>
          </cell>
        </row>
        <row r="651">
          <cell r="B651" t="str">
            <v>葛飾区</v>
          </cell>
          <cell r="C651">
            <v>469916</v>
          </cell>
          <cell r="D651">
            <v>366516</v>
          </cell>
        </row>
        <row r="652">
          <cell r="B652" t="str">
            <v>江戸川区</v>
          </cell>
          <cell r="C652">
            <v>693570</v>
          </cell>
          <cell r="D652">
            <v>566256</v>
          </cell>
        </row>
        <row r="653">
          <cell r="B653" t="str">
            <v>八王子市</v>
          </cell>
          <cell r="C653">
            <v>559083</v>
          </cell>
          <cell r="D653">
            <v>457995</v>
          </cell>
        </row>
        <row r="654">
          <cell r="B654" t="str">
            <v>立川市</v>
          </cell>
          <cell r="C654">
            <v>186257</v>
          </cell>
          <cell r="D654">
            <v>152048</v>
          </cell>
        </row>
        <row r="655">
          <cell r="B655" t="str">
            <v>武蔵野市</v>
          </cell>
          <cell r="C655">
            <v>148034</v>
          </cell>
          <cell r="D655">
            <v>116751</v>
          </cell>
        </row>
        <row r="656">
          <cell r="B656" t="str">
            <v>三鷹市</v>
          </cell>
          <cell r="C656">
            <v>190497</v>
          </cell>
          <cell r="D656">
            <v>153870</v>
          </cell>
        </row>
        <row r="657">
          <cell r="B657" t="str">
            <v>青梅市</v>
          </cell>
          <cell r="C657">
            <v>129105</v>
          </cell>
          <cell r="D657">
            <v>106475</v>
          </cell>
        </row>
        <row r="658">
          <cell r="B658" t="str">
            <v>府中市</v>
          </cell>
          <cell r="C658">
            <v>260998</v>
          </cell>
          <cell r="D658">
            <v>214221</v>
          </cell>
        </row>
        <row r="659">
          <cell r="B659" t="str">
            <v>昭島市</v>
          </cell>
          <cell r="C659">
            <v>115632</v>
          </cell>
          <cell r="D659">
            <v>93199</v>
          </cell>
        </row>
        <row r="660">
          <cell r="B660" t="str">
            <v>調布市</v>
          </cell>
          <cell r="C660">
            <v>239348</v>
          </cell>
          <cell r="D660">
            <v>196506</v>
          </cell>
        </row>
        <row r="661">
          <cell r="B661" t="str">
            <v>町田市</v>
          </cell>
          <cell r="C661">
            <v>430170</v>
          </cell>
          <cell r="D661">
            <v>359621</v>
          </cell>
        </row>
        <row r="662">
          <cell r="B662" t="str">
            <v>小金井市</v>
          </cell>
          <cell r="C662">
            <v>125174</v>
          </cell>
          <cell r="D662">
            <v>101829</v>
          </cell>
        </row>
        <row r="663">
          <cell r="B663" t="str">
            <v>小平市</v>
          </cell>
          <cell r="C663">
            <v>196799</v>
          </cell>
          <cell r="D663">
            <v>161720</v>
          </cell>
        </row>
        <row r="664">
          <cell r="B664" t="str">
            <v>日野市</v>
          </cell>
          <cell r="C664">
            <v>188477</v>
          </cell>
          <cell r="D664">
            <v>155937</v>
          </cell>
        </row>
        <row r="665">
          <cell r="B665" t="str">
            <v>東村山市</v>
          </cell>
          <cell r="C665">
            <v>151795</v>
          </cell>
          <cell r="D665">
            <v>125873</v>
          </cell>
        </row>
        <row r="666">
          <cell r="B666" t="str">
            <v>国分寺市</v>
          </cell>
          <cell r="C666">
            <v>129500</v>
          </cell>
          <cell r="D666">
            <v>106635</v>
          </cell>
        </row>
        <row r="667">
          <cell r="B667" t="str">
            <v>国立市</v>
          </cell>
          <cell r="C667">
            <v>76079</v>
          </cell>
          <cell r="D667">
            <v>60599</v>
          </cell>
        </row>
        <row r="668">
          <cell r="B668" t="str">
            <v>福生市</v>
          </cell>
          <cell r="C668">
            <v>56582</v>
          </cell>
          <cell r="D668">
            <v>45941</v>
          </cell>
        </row>
        <row r="669">
          <cell r="B669" t="str">
            <v>狛江市</v>
          </cell>
          <cell r="C669">
            <v>82048</v>
          </cell>
          <cell r="D669">
            <v>68005</v>
          </cell>
        </row>
        <row r="670">
          <cell r="B670" t="str">
            <v>東大和市</v>
          </cell>
          <cell r="C670">
            <v>84996</v>
          </cell>
          <cell r="D670">
            <v>70044</v>
          </cell>
        </row>
        <row r="671">
          <cell r="B671" t="str">
            <v>清瀬市</v>
          </cell>
          <cell r="C671">
            <v>75011</v>
          </cell>
          <cell r="D671">
            <v>62393</v>
          </cell>
        </row>
        <row r="672">
          <cell r="B672" t="str">
            <v>東久留米市</v>
          </cell>
          <cell r="C672">
            <v>116325</v>
          </cell>
          <cell r="D672">
            <v>94159</v>
          </cell>
        </row>
        <row r="673">
          <cell r="B673" t="str">
            <v>武蔵村山市</v>
          </cell>
          <cell r="C673">
            <v>70696</v>
          </cell>
          <cell r="D673">
            <v>57185</v>
          </cell>
        </row>
        <row r="674">
          <cell r="B674" t="str">
            <v>多摩市</v>
          </cell>
          <cell r="C674">
            <v>148084</v>
          </cell>
          <cell r="D674">
            <v>120934</v>
          </cell>
        </row>
        <row r="675">
          <cell r="B675" t="str">
            <v>稲城市</v>
          </cell>
          <cell r="C675">
            <v>93916</v>
          </cell>
          <cell r="D675">
            <v>79889</v>
          </cell>
        </row>
        <row r="676">
          <cell r="B676" t="str">
            <v>羽村市</v>
          </cell>
          <cell r="C676">
            <v>54126</v>
          </cell>
          <cell r="D676">
            <v>44144</v>
          </cell>
        </row>
        <row r="677">
          <cell r="B677" t="str">
            <v>あきる野市</v>
          </cell>
          <cell r="C677">
            <v>79244</v>
          </cell>
          <cell r="D677">
            <v>63400</v>
          </cell>
        </row>
        <row r="678">
          <cell r="B678" t="str">
            <v>西東京市</v>
          </cell>
          <cell r="C678">
            <v>206245</v>
          </cell>
          <cell r="D678">
            <v>170734</v>
          </cell>
        </row>
        <row r="679">
          <cell r="B679" t="str">
            <v>西多摩郡瑞穂町</v>
          </cell>
          <cell r="C679">
            <v>32013</v>
          </cell>
          <cell r="D679">
            <v>25494</v>
          </cell>
        </row>
        <row r="680">
          <cell r="B680" t="str">
            <v>西多摩郡日の出町</v>
          </cell>
          <cell r="C680">
            <v>16061</v>
          </cell>
          <cell r="D680">
            <v>12459</v>
          </cell>
        </row>
        <row r="681">
          <cell r="B681" t="str">
            <v>西多摩郡檜原村</v>
          </cell>
          <cell r="C681">
            <v>1923</v>
          </cell>
          <cell r="D681">
            <v>1391</v>
          </cell>
        </row>
        <row r="682">
          <cell r="B682" t="str">
            <v>西多摩郡奥多摩町</v>
          </cell>
          <cell r="C682">
            <v>4492</v>
          </cell>
          <cell r="D682">
            <v>3336</v>
          </cell>
        </row>
        <row r="683">
          <cell r="B683" t="str">
            <v>大島町</v>
          </cell>
          <cell r="C683">
            <v>6813</v>
          </cell>
          <cell r="D683">
            <v>4744</v>
          </cell>
        </row>
        <row r="684">
          <cell r="B684" t="str">
            <v>利島村</v>
          </cell>
          <cell r="C684">
            <v>300</v>
          </cell>
          <cell r="D684">
            <v>253</v>
          </cell>
        </row>
        <row r="685">
          <cell r="B685" t="str">
            <v>新島村</v>
          </cell>
          <cell r="C685">
            <v>2415</v>
          </cell>
          <cell r="D685">
            <v>1950</v>
          </cell>
        </row>
        <row r="686">
          <cell r="B686" t="str">
            <v>神津島村</v>
          </cell>
          <cell r="C686">
            <v>1737</v>
          </cell>
          <cell r="D686">
            <v>1365</v>
          </cell>
        </row>
        <row r="687">
          <cell r="B687" t="str">
            <v>三宅村</v>
          </cell>
          <cell r="C687">
            <v>2211</v>
          </cell>
          <cell r="D687">
            <v>1777</v>
          </cell>
        </row>
        <row r="688">
          <cell r="B688" t="str">
            <v>御蔵島村</v>
          </cell>
          <cell r="C688">
            <v>302</v>
          </cell>
          <cell r="D688">
            <v>222</v>
          </cell>
        </row>
        <row r="689">
          <cell r="B689" t="str">
            <v>八丈町</v>
          </cell>
          <cell r="C689">
            <v>6838</v>
          </cell>
          <cell r="D689">
            <v>4794</v>
          </cell>
        </row>
        <row r="690">
          <cell r="B690" t="str">
            <v>青ヶ島村</v>
          </cell>
          <cell r="C690">
            <v>160</v>
          </cell>
          <cell r="D690">
            <v>103</v>
          </cell>
        </row>
        <row r="691">
          <cell r="B691" t="str">
            <v>小笠原村</v>
          </cell>
          <cell r="C691">
            <v>2496</v>
          </cell>
          <cell r="D691">
            <v>1922</v>
          </cell>
        </row>
        <row r="692">
          <cell r="B692" t="str">
            <v>横浜市</v>
          </cell>
          <cell r="C692">
            <v>3753398</v>
          </cell>
          <cell r="D692">
            <v>3087344</v>
          </cell>
        </row>
        <row r="693">
          <cell r="B693" t="str">
            <v>川崎市</v>
          </cell>
          <cell r="C693">
            <v>1535141</v>
          </cell>
          <cell r="D693">
            <v>1257599</v>
          </cell>
        </row>
        <row r="694">
          <cell r="B694" t="str">
            <v>相模原市</v>
          </cell>
          <cell r="C694">
            <v>716494</v>
          </cell>
          <cell r="D694">
            <v>586882</v>
          </cell>
        </row>
        <row r="695">
          <cell r="B695" t="str">
            <v>横須賀市</v>
          </cell>
          <cell r="C695">
            <v>379041</v>
          </cell>
          <cell r="D695">
            <v>305242</v>
          </cell>
        </row>
        <row r="696">
          <cell r="B696" t="str">
            <v>平塚市</v>
          </cell>
          <cell r="C696">
            <v>256549</v>
          </cell>
          <cell r="D696">
            <v>213326</v>
          </cell>
        </row>
        <row r="697">
          <cell r="B697" t="str">
            <v>鎌倉市</v>
          </cell>
          <cell r="C697">
            <v>174535</v>
          </cell>
          <cell r="D697">
            <v>141434</v>
          </cell>
        </row>
        <row r="698">
          <cell r="B698" t="str">
            <v>藤沢市</v>
          </cell>
          <cell r="C698">
            <v>445041</v>
          </cell>
          <cell r="D698">
            <v>367647</v>
          </cell>
        </row>
        <row r="699">
          <cell r="B699" t="str">
            <v>小田原市</v>
          </cell>
          <cell r="C699">
            <v>186464</v>
          </cell>
          <cell r="D699">
            <v>153123</v>
          </cell>
        </row>
        <row r="700">
          <cell r="B700" t="str">
            <v>茅ヶ崎市</v>
          </cell>
          <cell r="C700">
            <v>247345</v>
          </cell>
          <cell r="D700">
            <v>208100</v>
          </cell>
        </row>
        <row r="701">
          <cell r="B701" t="str">
            <v>逗子市</v>
          </cell>
          <cell r="C701">
            <v>57827</v>
          </cell>
          <cell r="D701">
            <v>47180</v>
          </cell>
        </row>
        <row r="702">
          <cell r="B702" t="str">
            <v>三浦市</v>
          </cell>
          <cell r="C702">
            <v>39842</v>
          </cell>
          <cell r="D702">
            <v>31350</v>
          </cell>
        </row>
        <row r="703">
          <cell r="B703" t="str">
            <v>秦野市</v>
          </cell>
          <cell r="C703">
            <v>158573</v>
          </cell>
          <cell r="D703">
            <v>129683</v>
          </cell>
        </row>
        <row r="704">
          <cell r="B704" t="str">
            <v>厚木市</v>
          </cell>
          <cell r="C704">
            <v>223424</v>
          </cell>
          <cell r="D704">
            <v>183369</v>
          </cell>
        </row>
        <row r="705">
          <cell r="B705" t="str">
            <v>大和市</v>
          </cell>
          <cell r="C705">
            <v>245750</v>
          </cell>
          <cell r="D705">
            <v>199580</v>
          </cell>
        </row>
        <row r="706">
          <cell r="B706" t="str">
            <v>伊勢原市</v>
          </cell>
          <cell r="C706">
            <v>99816</v>
          </cell>
          <cell r="D706">
            <v>81931</v>
          </cell>
        </row>
        <row r="707">
          <cell r="B707" t="str">
            <v>海老名市</v>
          </cell>
          <cell r="C707">
            <v>140763</v>
          </cell>
          <cell r="D707">
            <v>118831</v>
          </cell>
        </row>
        <row r="708">
          <cell r="B708" t="str">
            <v>座間市</v>
          </cell>
          <cell r="C708">
            <v>131219</v>
          </cell>
          <cell r="D708">
            <v>107752</v>
          </cell>
        </row>
        <row r="709">
          <cell r="B709" t="str">
            <v>南足柄市</v>
          </cell>
          <cell r="C709">
            <v>40164</v>
          </cell>
          <cell r="D709">
            <v>33109</v>
          </cell>
        </row>
        <row r="710">
          <cell r="B710" t="str">
            <v>綾瀬市</v>
          </cell>
          <cell r="C710">
            <v>83952</v>
          </cell>
          <cell r="D710">
            <v>68769</v>
          </cell>
        </row>
        <row r="711">
          <cell r="B711" t="str">
            <v>三浦郡葉山町</v>
          </cell>
          <cell r="C711">
            <v>31813</v>
          </cell>
          <cell r="D711">
            <v>24838</v>
          </cell>
        </row>
        <row r="712">
          <cell r="B712" t="str">
            <v>高座郡寒川町</v>
          </cell>
          <cell r="C712">
            <v>48997</v>
          </cell>
          <cell r="D712">
            <v>39914</v>
          </cell>
        </row>
        <row r="713">
          <cell r="B713" t="str">
            <v>中郡大磯町</v>
          </cell>
          <cell r="C713">
            <v>31757</v>
          </cell>
          <cell r="D713">
            <v>25332</v>
          </cell>
        </row>
        <row r="714">
          <cell r="B714" t="str">
            <v>中郡二宮町</v>
          </cell>
          <cell r="C714">
            <v>27415</v>
          </cell>
          <cell r="D714">
            <v>22040</v>
          </cell>
        </row>
        <row r="715">
          <cell r="B715" t="str">
            <v>足柄上郡中井町</v>
          </cell>
          <cell r="C715">
            <v>8901</v>
          </cell>
          <cell r="D715">
            <v>7158</v>
          </cell>
        </row>
        <row r="716">
          <cell r="B716" t="str">
            <v>足柄上郡大井町</v>
          </cell>
          <cell r="C716">
            <v>17426</v>
          </cell>
          <cell r="D716">
            <v>14506</v>
          </cell>
        </row>
        <row r="717">
          <cell r="B717" t="str">
            <v>足柄上郡松田町</v>
          </cell>
          <cell r="C717">
            <v>10419</v>
          </cell>
          <cell r="D717">
            <v>8646</v>
          </cell>
        </row>
        <row r="718">
          <cell r="B718" t="str">
            <v>足柄上郡山北町</v>
          </cell>
          <cell r="C718">
            <v>9263</v>
          </cell>
          <cell r="D718">
            <v>7324</v>
          </cell>
        </row>
        <row r="719">
          <cell r="B719" t="str">
            <v>足柄上郡開成町</v>
          </cell>
          <cell r="C719">
            <v>18566</v>
          </cell>
          <cell r="D719">
            <v>15769</v>
          </cell>
        </row>
        <row r="720">
          <cell r="B720" t="str">
            <v>足柄下郡箱根町</v>
          </cell>
          <cell r="C720">
            <v>10835</v>
          </cell>
          <cell r="D720">
            <v>8576</v>
          </cell>
        </row>
        <row r="721">
          <cell r="B721" t="str">
            <v>足柄下郡真鶴町</v>
          </cell>
          <cell r="C721">
            <v>6553</v>
          </cell>
          <cell r="D721">
            <v>5353</v>
          </cell>
        </row>
        <row r="722">
          <cell r="B722" t="str">
            <v>足柄下郡湯河原町</v>
          </cell>
          <cell r="C722">
            <v>23183</v>
          </cell>
          <cell r="D722">
            <v>18893</v>
          </cell>
        </row>
        <row r="723">
          <cell r="B723" t="str">
            <v>愛甲郡愛川町</v>
          </cell>
          <cell r="C723">
            <v>39377</v>
          </cell>
          <cell r="D723">
            <v>31119</v>
          </cell>
        </row>
        <row r="724">
          <cell r="B724" t="str">
            <v>愛甲郡清川村</v>
          </cell>
          <cell r="C724">
            <v>2716</v>
          </cell>
          <cell r="D724">
            <v>2089</v>
          </cell>
        </row>
        <row r="725">
          <cell r="B725" t="str">
            <v>新潟市</v>
          </cell>
          <cell r="C725">
            <v>761503</v>
          </cell>
          <cell r="D725">
            <v>621172</v>
          </cell>
        </row>
        <row r="726">
          <cell r="B726" t="str">
            <v>長岡市</v>
          </cell>
          <cell r="C726">
            <v>255261</v>
          </cell>
          <cell r="D726">
            <v>220506</v>
          </cell>
        </row>
        <row r="727">
          <cell r="B727" t="str">
            <v>三条市</v>
          </cell>
          <cell r="C727">
            <v>91178</v>
          </cell>
          <cell r="D727">
            <v>76568</v>
          </cell>
        </row>
        <row r="728">
          <cell r="B728" t="str">
            <v>柏崎市</v>
          </cell>
          <cell r="C728">
            <v>76217</v>
          </cell>
          <cell r="D728">
            <v>65313</v>
          </cell>
        </row>
        <row r="729">
          <cell r="B729" t="str">
            <v>新発田市</v>
          </cell>
          <cell r="C729">
            <v>91677</v>
          </cell>
          <cell r="D729">
            <v>78260</v>
          </cell>
        </row>
        <row r="730">
          <cell r="B730" t="str">
            <v>小千谷市</v>
          </cell>
          <cell r="C730">
            <v>32602</v>
          </cell>
          <cell r="D730">
            <v>27676</v>
          </cell>
        </row>
        <row r="731">
          <cell r="B731" t="str">
            <v>加茂市</v>
          </cell>
          <cell r="C731">
            <v>24079</v>
          </cell>
          <cell r="D731">
            <v>20164</v>
          </cell>
        </row>
        <row r="732">
          <cell r="B732" t="str">
            <v>十日町市</v>
          </cell>
          <cell r="C732">
            <v>47124</v>
          </cell>
          <cell r="D732">
            <v>38835</v>
          </cell>
        </row>
        <row r="733">
          <cell r="B733" t="str">
            <v>見附市</v>
          </cell>
          <cell r="C733">
            <v>38061</v>
          </cell>
          <cell r="D733">
            <v>32162</v>
          </cell>
        </row>
        <row r="734">
          <cell r="B734" t="str">
            <v>村上市</v>
          </cell>
          <cell r="C734">
            <v>53492</v>
          </cell>
          <cell r="D734">
            <v>44750</v>
          </cell>
        </row>
        <row r="735">
          <cell r="B735" t="str">
            <v>燕市</v>
          </cell>
          <cell r="C735">
            <v>75935</v>
          </cell>
          <cell r="D735">
            <v>64091</v>
          </cell>
        </row>
        <row r="736">
          <cell r="B736" t="str">
            <v>糸魚川市</v>
          </cell>
          <cell r="C736">
            <v>38041</v>
          </cell>
          <cell r="D736">
            <v>31798</v>
          </cell>
        </row>
        <row r="737">
          <cell r="B737" t="str">
            <v>妙高市</v>
          </cell>
          <cell r="C737">
            <v>29514</v>
          </cell>
          <cell r="D737">
            <v>24824</v>
          </cell>
        </row>
        <row r="738">
          <cell r="B738" t="str">
            <v>五泉市</v>
          </cell>
          <cell r="C738">
            <v>45690</v>
          </cell>
          <cell r="D738">
            <v>38258</v>
          </cell>
        </row>
        <row r="739">
          <cell r="B739" t="str">
            <v>上越市</v>
          </cell>
          <cell r="C739">
            <v>180440</v>
          </cell>
          <cell r="D739">
            <v>153418</v>
          </cell>
        </row>
        <row r="740">
          <cell r="B740" t="str">
            <v>阿賀野市</v>
          </cell>
          <cell r="C740">
            <v>39165</v>
          </cell>
          <cell r="D740">
            <v>32909</v>
          </cell>
        </row>
        <row r="741">
          <cell r="B741" t="str">
            <v>佐渡市</v>
          </cell>
          <cell r="C741">
            <v>48103</v>
          </cell>
          <cell r="D741">
            <v>36773</v>
          </cell>
        </row>
        <row r="742">
          <cell r="B742" t="str">
            <v>魚沼市</v>
          </cell>
          <cell r="C742">
            <v>32522</v>
          </cell>
          <cell r="D742">
            <v>26609</v>
          </cell>
        </row>
        <row r="743">
          <cell r="B743" t="str">
            <v>南魚沼市</v>
          </cell>
          <cell r="C743">
            <v>52376</v>
          </cell>
          <cell r="D743">
            <v>42412</v>
          </cell>
        </row>
        <row r="744">
          <cell r="B744" t="str">
            <v>胎内市</v>
          </cell>
          <cell r="C744">
            <v>26791</v>
          </cell>
          <cell r="D744">
            <v>22060</v>
          </cell>
        </row>
        <row r="745">
          <cell r="B745" t="str">
            <v>北蒲原郡聖籠町</v>
          </cell>
          <cell r="C745">
            <v>13986</v>
          </cell>
          <cell r="D745">
            <v>11866</v>
          </cell>
        </row>
        <row r="746">
          <cell r="B746" t="str">
            <v>西蒲原郡弥彦村</v>
          </cell>
          <cell r="C746">
            <v>7534</v>
          </cell>
          <cell r="D746">
            <v>6462</v>
          </cell>
        </row>
        <row r="747">
          <cell r="B747" t="str">
            <v>南蒲原郡田上町</v>
          </cell>
          <cell r="C747">
            <v>10581</v>
          </cell>
          <cell r="D747">
            <v>8791</v>
          </cell>
        </row>
        <row r="748">
          <cell r="B748" t="str">
            <v>東蒲原郡阿賀町</v>
          </cell>
          <cell r="C748">
            <v>9047</v>
          </cell>
          <cell r="D748">
            <v>7812</v>
          </cell>
        </row>
        <row r="749">
          <cell r="B749" t="str">
            <v>三島郡出雲崎町</v>
          </cell>
          <cell r="C749">
            <v>3886</v>
          </cell>
          <cell r="D749">
            <v>3167</v>
          </cell>
        </row>
        <row r="750">
          <cell r="B750" t="str">
            <v>南魚沼郡湯沢町</v>
          </cell>
          <cell r="C750">
            <v>8268</v>
          </cell>
          <cell r="D750">
            <v>6425</v>
          </cell>
        </row>
        <row r="751">
          <cell r="B751" t="str">
            <v>中魚沼郡津南町</v>
          </cell>
          <cell r="C751">
            <v>8456</v>
          </cell>
          <cell r="D751">
            <v>6733</v>
          </cell>
        </row>
        <row r="752">
          <cell r="B752" t="str">
            <v>刈羽郡刈羽村</v>
          </cell>
          <cell r="C752">
            <v>4222</v>
          </cell>
          <cell r="D752">
            <v>3748</v>
          </cell>
        </row>
        <row r="753">
          <cell r="B753" t="str">
            <v>岩船郡関川村</v>
          </cell>
          <cell r="C753">
            <v>4691</v>
          </cell>
          <cell r="D753">
            <v>3987</v>
          </cell>
        </row>
        <row r="754">
          <cell r="B754" t="str">
            <v>岩船郡粟島浦村</v>
          </cell>
          <cell r="C754">
            <v>312</v>
          </cell>
          <cell r="D754">
            <v>267</v>
          </cell>
        </row>
        <row r="755">
          <cell r="B755" t="str">
            <v>富山市</v>
          </cell>
          <cell r="C755">
            <v>403757</v>
          </cell>
          <cell r="D755">
            <v>339528</v>
          </cell>
        </row>
        <row r="756">
          <cell r="B756" t="str">
            <v>高岡市</v>
          </cell>
          <cell r="C756">
            <v>162672</v>
          </cell>
          <cell r="D756">
            <v>138614</v>
          </cell>
        </row>
        <row r="757">
          <cell r="B757" t="str">
            <v>魚津市</v>
          </cell>
          <cell r="C757">
            <v>38617</v>
          </cell>
          <cell r="D757">
            <v>32481</v>
          </cell>
        </row>
        <row r="758">
          <cell r="B758" t="str">
            <v>氷見市</v>
          </cell>
          <cell r="C758">
            <v>42167</v>
          </cell>
          <cell r="D758">
            <v>36272</v>
          </cell>
        </row>
        <row r="759">
          <cell r="B759" t="str">
            <v>滑川市</v>
          </cell>
          <cell r="C759">
            <v>32489</v>
          </cell>
          <cell r="D759">
            <v>27975</v>
          </cell>
        </row>
        <row r="760">
          <cell r="B760" t="str">
            <v>黒部市</v>
          </cell>
          <cell r="C760">
            <v>39155</v>
          </cell>
          <cell r="D760">
            <v>33777</v>
          </cell>
        </row>
        <row r="761">
          <cell r="B761" t="str">
            <v>砺波市</v>
          </cell>
          <cell r="C761">
            <v>46674</v>
          </cell>
          <cell r="D761">
            <v>39657</v>
          </cell>
        </row>
        <row r="762">
          <cell r="B762" t="str">
            <v>小矢部市</v>
          </cell>
          <cell r="C762">
            <v>27857</v>
          </cell>
          <cell r="D762">
            <v>23061</v>
          </cell>
        </row>
        <row r="763">
          <cell r="B763" t="str">
            <v>南砺市</v>
          </cell>
          <cell r="C763">
            <v>46071</v>
          </cell>
          <cell r="D763">
            <v>39179</v>
          </cell>
        </row>
        <row r="764">
          <cell r="B764" t="str">
            <v>射水市</v>
          </cell>
          <cell r="C764">
            <v>90184</v>
          </cell>
          <cell r="D764">
            <v>78726</v>
          </cell>
        </row>
        <row r="765">
          <cell r="B765" t="str">
            <v>中新川郡舟橋村</v>
          </cell>
          <cell r="C765">
            <v>3313</v>
          </cell>
          <cell r="D765">
            <v>2920</v>
          </cell>
        </row>
        <row r="766">
          <cell r="B766" t="str">
            <v>中新川郡上市町</v>
          </cell>
          <cell r="C766">
            <v>18657</v>
          </cell>
          <cell r="D766">
            <v>15883</v>
          </cell>
        </row>
        <row r="767">
          <cell r="B767" t="str">
            <v>中新川郡立山町</v>
          </cell>
          <cell r="C767">
            <v>24294</v>
          </cell>
          <cell r="D767">
            <v>21312</v>
          </cell>
        </row>
        <row r="768">
          <cell r="B768" t="str">
            <v>下新川郡入善町</v>
          </cell>
          <cell r="C768">
            <v>22256</v>
          </cell>
          <cell r="D768">
            <v>18834</v>
          </cell>
        </row>
        <row r="769">
          <cell r="B769" t="str">
            <v>下新川郡朝日町</v>
          </cell>
          <cell r="C769">
            <v>10373</v>
          </cell>
          <cell r="D769">
            <v>8938</v>
          </cell>
        </row>
        <row r="770">
          <cell r="B770" t="str">
            <v>金沢市</v>
          </cell>
          <cell r="C770">
            <v>443123</v>
          </cell>
          <cell r="D770">
            <v>370443</v>
          </cell>
        </row>
        <row r="771">
          <cell r="B771" t="str">
            <v>七尾市</v>
          </cell>
          <cell r="C771">
            <v>46500</v>
          </cell>
          <cell r="D771">
            <v>38812</v>
          </cell>
        </row>
        <row r="772">
          <cell r="B772" t="str">
            <v>小松市</v>
          </cell>
          <cell r="C772">
            <v>105475</v>
          </cell>
          <cell r="D772">
            <v>90294</v>
          </cell>
        </row>
        <row r="773">
          <cell r="B773" t="str">
            <v>輪島市</v>
          </cell>
          <cell r="C773">
            <v>20928</v>
          </cell>
          <cell r="D773">
            <v>16679</v>
          </cell>
        </row>
        <row r="774">
          <cell r="B774" t="str">
            <v>珠洲市</v>
          </cell>
          <cell r="C774">
            <v>11374</v>
          </cell>
          <cell r="D774">
            <v>8743</v>
          </cell>
        </row>
        <row r="775">
          <cell r="B775" t="str">
            <v>加賀市</v>
          </cell>
          <cell r="C775">
            <v>61703</v>
          </cell>
          <cell r="D775">
            <v>52804</v>
          </cell>
        </row>
        <row r="776">
          <cell r="B776" t="str">
            <v>羽咋市</v>
          </cell>
          <cell r="C776">
            <v>19585</v>
          </cell>
          <cell r="D776">
            <v>16900</v>
          </cell>
        </row>
        <row r="777">
          <cell r="B777" t="str">
            <v>かほく市</v>
          </cell>
          <cell r="C777">
            <v>36200</v>
          </cell>
          <cell r="D777">
            <v>32313</v>
          </cell>
        </row>
        <row r="778">
          <cell r="B778" t="str">
            <v>白山市</v>
          </cell>
          <cell r="C778">
            <v>112524</v>
          </cell>
          <cell r="D778">
            <v>96881</v>
          </cell>
        </row>
        <row r="779">
          <cell r="B779" t="str">
            <v>能美市</v>
          </cell>
          <cell r="C779">
            <v>49704</v>
          </cell>
          <cell r="D779">
            <v>43043</v>
          </cell>
        </row>
        <row r="780">
          <cell r="B780" t="str">
            <v>野々市市</v>
          </cell>
          <cell r="C780">
            <v>54583</v>
          </cell>
          <cell r="D780">
            <v>46773</v>
          </cell>
        </row>
        <row r="781">
          <cell r="B781" t="str">
            <v>能美郡川北町</v>
          </cell>
          <cell r="C781">
            <v>6041</v>
          </cell>
          <cell r="D781">
            <v>5257</v>
          </cell>
        </row>
        <row r="782">
          <cell r="B782" t="str">
            <v>河北郡津幡町</v>
          </cell>
          <cell r="C782">
            <v>37521</v>
          </cell>
          <cell r="D782">
            <v>32727</v>
          </cell>
        </row>
        <row r="783">
          <cell r="B783" t="str">
            <v>河北郡内灘町</v>
          </cell>
          <cell r="C783">
            <v>25662</v>
          </cell>
          <cell r="D783">
            <v>21752</v>
          </cell>
        </row>
        <row r="784">
          <cell r="B784" t="str">
            <v>羽咋郡志賀町</v>
          </cell>
          <cell r="C784">
            <v>17609</v>
          </cell>
          <cell r="D784">
            <v>15122</v>
          </cell>
        </row>
        <row r="785">
          <cell r="B785" t="str">
            <v>羽咋郡宝達志水町</v>
          </cell>
          <cell r="C785">
            <v>11822</v>
          </cell>
          <cell r="D785">
            <v>10131</v>
          </cell>
        </row>
        <row r="786">
          <cell r="B786" t="str">
            <v>鹿島郡中能登町</v>
          </cell>
          <cell r="C786">
            <v>16529</v>
          </cell>
          <cell r="D786">
            <v>14188</v>
          </cell>
        </row>
        <row r="787">
          <cell r="B787" t="str">
            <v>鳳珠郡穴水町</v>
          </cell>
          <cell r="C787">
            <v>6907</v>
          </cell>
          <cell r="D787">
            <v>5607</v>
          </cell>
        </row>
        <row r="788">
          <cell r="B788" t="str">
            <v>鳳珠郡能登町</v>
          </cell>
          <cell r="C788">
            <v>14331</v>
          </cell>
          <cell r="D788">
            <v>12041</v>
          </cell>
        </row>
        <row r="789">
          <cell r="B789" t="str">
            <v>福井市</v>
          </cell>
          <cell r="C789">
            <v>254029</v>
          </cell>
          <cell r="D789">
            <v>213479</v>
          </cell>
        </row>
        <row r="790">
          <cell r="B790" t="str">
            <v>敦賀市</v>
          </cell>
          <cell r="C790">
            <v>62382</v>
          </cell>
          <cell r="D790">
            <v>51417</v>
          </cell>
        </row>
        <row r="791">
          <cell r="B791" t="str">
            <v>小浜市</v>
          </cell>
          <cell r="C791">
            <v>27644</v>
          </cell>
          <cell r="D791">
            <v>23158</v>
          </cell>
        </row>
        <row r="792">
          <cell r="B792" t="str">
            <v>大野市</v>
          </cell>
          <cell r="C792">
            <v>29821</v>
          </cell>
          <cell r="D792">
            <v>25157</v>
          </cell>
        </row>
        <row r="793">
          <cell r="B793" t="str">
            <v>勝山市</v>
          </cell>
          <cell r="C793">
            <v>21056</v>
          </cell>
          <cell r="D793">
            <v>18217</v>
          </cell>
        </row>
        <row r="794">
          <cell r="B794" t="str">
            <v>鯖江市</v>
          </cell>
          <cell r="C794">
            <v>68302</v>
          </cell>
          <cell r="D794">
            <v>58179</v>
          </cell>
        </row>
        <row r="795">
          <cell r="B795" t="str">
            <v>あわら市</v>
          </cell>
          <cell r="C795">
            <v>26306</v>
          </cell>
          <cell r="D795">
            <v>22493</v>
          </cell>
        </row>
        <row r="796">
          <cell r="B796" t="str">
            <v>越前市</v>
          </cell>
          <cell r="C796">
            <v>80418</v>
          </cell>
          <cell r="D796">
            <v>67719</v>
          </cell>
        </row>
        <row r="797">
          <cell r="B797" t="str">
            <v>坂井市</v>
          </cell>
          <cell r="C797">
            <v>88430</v>
          </cell>
          <cell r="D797">
            <v>75545</v>
          </cell>
        </row>
        <row r="798">
          <cell r="B798" t="str">
            <v>吉田郡永平寺町</v>
          </cell>
          <cell r="C798">
            <v>17644</v>
          </cell>
          <cell r="D798">
            <v>15287</v>
          </cell>
        </row>
        <row r="799">
          <cell r="B799" t="str">
            <v>今立郡池田町</v>
          </cell>
          <cell r="C799">
            <v>2186</v>
          </cell>
          <cell r="D799">
            <v>1876</v>
          </cell>
        </row>
        <row r="800">
          <cell r="B800" t="str">
            <v>南条郡南越前町</v>
          </cell>
          <cell r="C800">
            <v>9448</v>
          </cell>
          <cell r="D800">
            <v>8185</v>
          </cell>
        </row>
        <row r="801">
          <cell r="B801" t="str">
            <v>丹生郡越前町</v>
          </cell>
          <cell r="C801">
            <v>19769</v>
          </cell>
          <cell r="D801">
            <v>16792</v>
          </cell>
        </row>
        <row r="802">
          <cell r="B802" t="str">
            <v>三方郡美浜町</v>
          </cell>
          <cell r="C802">
            <v>8676</v>
          </cell>
          <cell r="D802">
            <v>7669</v>
          </cell>
        </row>
        <row r="803">
          <cell r="B803" t="str">
            <v>大飯郡高浜町</v>
          </cell>
          <cell r="C803">
            <v>9544</v>
          </cell>
          <cell r="D803">
            <v>8171</v>
          </cell>
        </row>
        <row r="804">
          <cell r="B804" t="str">
            <v>大飯郡おおい町</v>
          </cell>
          <cell r="C804">
            <v>7681</v>
          </cell>
          <cell r="D804">
            <v>6657</v>
          </cell>
        </row>
        <row r="805">
          <cell r="B805" t="str">
            <v>三方上中郡若狭町</v>
          </cell>
          <cell r="C805">
            <v>13354</v>
          </cell>
          <cell r="D805">
            <v>11802</v>
          </cell>
        </row>
        <row r="806">
          <cell r="B806" t="str">
            <v>甲府市</v>
          </cell>
          <cell r="C806">
            <v>183850</v>
          </cell>
          <cell r="D806">
            <v>153334</v>
          </cell>
        </row>
        <row r="807">
          <cell r="B807" t="str">
            <v>富士吉田市</v>
          </cell>
          <cell r="C807">
            <v>46364</v>
          </cell>
          <cell r="D807">
            <v>39603</v>
          </cell>
        </row>
        <row r="808">
          <cell r="B808" t="str">
            <v>都留市</v>
          </cell>
          <cell r="C808">
            <v>28509</v>
          </cell>
          <cell r="D808">
            <v>23911</v>
          </cell>
        </row>
        <row r="809">
          <cell r="B809" t="str">
            <v>山梨市</v>
          </cell>
          <cell r="C809">
            <v>32710</v>
          </cell>
          <cell r="D809">
            <v>27690</v>
          </cell>
        </row>
        <row r="810">
          <cell r="B810" t="str">
            <v>大月市</v>
          </cell>
          <cell r="C810">
            <v>21314</v>
          </cell>
          <cell r="D810">
            <v>17645</v>
          </cell>
        </row>
        <row r="811">
          <cell r="B811" t="str">
            <v>韮崎市</v>
          </cell>
          <cell r="C811">
            <v>27798</v>
          </cell>
          <cell r="D811">
            <v>23066</v>
          </cell>
        </row>
        <row r="812">
          <cell r="B812" t="str">
            <v>南アルプス市</v>
          </cell>
          <cell r="C812">
            <v>71726</v>
          </cell>
          <cell r="D812">
            <v>59970</v>
          </cell>
        </row>
        <row r="813">
          <cell r="B813" t="str">
            <v>北杜市</v>
          </cell>
          <cell r="C813">
            <v>45380</v>
          </cell>
          <cell r="D813">
            <v>35365</v>
          </cell>
        </row>
        <row r="814">
          <cell r="B814" t="str">
            <v>甲斐市</v>
          </cell>
          <cell r="C814">
            <v>76370</v>
          </cell>
          <cell r="D814">
            <v>63737</v>
          </cell>
        </row>
        <row r="815">
          <cell r="B815" t="str">
            <v>笛吹市</v>
          </cell>
          <cell r="C815">
            <v>66857</v>
          </cell>
          <cell r="D815">
            <v>55365</v>
          </cell>
        </row>
        <row r="816">
          <cell r="B816" t="str">
            <v>上野原市</v>
          </cell>
          <cell r="C816">
            <v>21208</v>
          </cell>
          <cell r="D816">
            <v>17391</v>
          </cell>
        </row>
        <row r="817">
          <cell r="B817" t="str">
            <v>甲州市</v>
          </cell>
          <cell r="C817">
            <v>29079</v>
          </cell>
          <cell r="D817">
            <v>24155</v>
          </cell>
        </row>
        <row r="818">
          <cell r="B818" t="str">
            <v>中央市</v>
          </cell>
          <cell r="C818">
            <v>30597</v>
          </cell>
          <cell r="D818">
            <v>25351</v>
          </cell>
        </row>
        <row r="819">
          <cell r="B819" t="str">
            <v>西八代郡市川三郷町</v>
          </cell>
          <cell r="C819">
            <v>14434</v>
          </cell>
          <cell r="D819">
            <v>12104</v>
          </cell>
        </row>
        <row r="820">
          <cell r="B820" t="str">
            <v>南巨摩郡早川町</v>
          </cell>
          <cell r="C820">
            <v>859</v>
          </cell>
          <cell r="D820">
            <v>682</v>
          </cell>
        </row>
        <row r="821">
          <cell r="B821" t="str">
            <v>南巨摩郡身延町</v>
          </cell>
          <cell r="C821">
            <v>9677</v>
          </cell>
          <cell r="D821">
            <v>8069</v>
          </cell>
        </row>
        <row r="822">
          <cell r="B822" t="str">
            <v>南巨摩郡南部町</v>
          </cell>
          <cell r="C822">
            <v>6765</v>
          </cell>
          <cell r="D822">
            <v>5676</v>
          </cell>
        </row>
        <row r="823">
          <cell r="B823" t="str">
            <v>南巨摩郡富士川町</v>
          </cell>
          <cell r="C823">
            <v>13926</v>
          </cell>
          <cell r="D823">
            <v>11644</v>
          </cell>
        </row>
        <row r="824">
          <cell r="B824" t="str">
            <v>中巨摩郡昭和町</v>
          </cell>
          <cell r="C824">
            <v>21387</v>
          </cell>
          <cell r="D824">
            <v>17931</v>
          </cell>
        </row>
        <row r="825">
          <cell r="B825" t="str">
            <v>南都留郡道志村</v>
          </cell>
          <cell r="C825">
            <v>1509</v>
          </cell>
          <cell r="D825">
            <v>1299</v>
          </cell>
        </row>
        <row r="826">
          <cell r="B826" t="str">
            <v>南都留郡西桂町</v>
          </cell>
          <cell r="C826">
            <v>3888</v>
          </cell>
          <cell r="D826">
            <v>3257</v>
          </cell>
        </row>
        <row r="827">
          <cell r="B827" t="str">
            <v>南都留郡忍野村</v>
          </cell>
          <cell r="C827">
            <v>9737</v>
          </cell>
          <cell r="D827">
            <v>8670</v>
          </cell>
        </row>
        <row r="828">
          <cell r="B828" t="str">
            <v>南都留郡山中湖村</v>
          </cell>
          <cell r="C828">
            <v>5822</v>
          </cell>
          <cell r="D828">
            <v>4856</v>
          </cell>
        </row>
        <row r="829">
          <cell r="B829" t="str">
            <v>南都留郡鳴沢村</v>
          </cell>
          <cell r="C829">
            <v>3058</v>
          </cell>
          <cell r="D829">
            <v>2497</v>
          </cell>
        </row>
        <row r="830">
          <cell r="B830" t="str">
            <v>南都留郡富士河口湖町</v>
          </cell>
          <cell r="C830">
            <v>27115</v>
          </cell>
          <cell r="D830">
            <v>22988</v>
          </cell>
        </row>
        <row r="831">
          <cell r="B831" t="str">
            <v>北都留郡小菅村</v>
          </cell>
          <cell r="C831">
            <v>616</v>
          </cell>
          <cell r="D831">
            <v>560</v>
          </cell>
        </row>
        <row r="832">
          <cell r="B832" t="str">
            <v>北都留郡丹波山村</v>
          </cell>
          <cell r="C832">
            <v>501</v>
          </cell>
          <cell r="D832">
            <v>397</v>
          </cell>
        </row>
        <row r="833">
          <cell r="B833" t="str">
            <v>長野市</v>
          </cell>
          <cell r="C833">
            <v>362609</v>
          </cell>
          <cell r="D833">
            <v>294108</v>
          </cell>
        </row>
        <row r="834">
          <cell r="B834" t="str">
            <v>松本市</v>
          </cell>
          <cell r="C834">
            <v>234111</v>
          </cell>
          <cell r="D834">
            <v>187864</v>
          </cell>
        </row>
        <row r="835">
          <cell r="B835" t="str">
            <v>上田市</v>
          </cell>
          <cell r="C835">
            <v>151540</v>
          </cell>
          <cell r="D835">
            <v>122465</v>
          </cell>
        </row>
        <row r="836">
          <cell r="B836" t="str">
            <v>岡谷市</v>
          </cell>
          <cell r="C836">
            <v>46469</v>
          </cell>
          <cell r="D836">
            <v>37989</v>
          </cell>
        </row>
        <row r="837">
          <cell r="B837" t="str">
            <v>飯田市</v>
          </cell>
          <cell r="C837">
            <v>94944</v>
          </cell>
          <cell r="D837">
            <v>74110</v>
          </cell>
        </row>
        <row r="838">
          <cell r="B838" t="str">
            <v>諏訪市</v>
          </cell>
          <cell r="C838">
            <v>47559</v>
          </cell>
          <cell r="D838">
            <v>38670</v>
          </cell>
        </row>
        <row r="839">
          <cell r="B839" t="str">
            <v>須坂市</v>
          </cell>
          <cell r="C839">
            <v>49149</v>
          </cell>
          <cell r="D839">
            <v>40561</v>
          </cell>
        </row>
        <row r="840">
          <cell r="B840" t="str">
            <v>小諸市</v>
          </cell>
          <cell r="C840">
            <v>41248</v>
          </cell>
          <cell r="D840">
            <v>34233</v>
          </cell>
        </row>
        <row r="841">
          <cell r="B841" t="str">
            <v>伊那市</v>
          </cell>
          <cell r="C841">
            <v>64901</v>
          </cell>
          <cell r="D841">
            <v>53295</v>
          </cell>
        </row>
        <row r="842">
          <cell r="B842" t="str">
            <v>駒ヶ根市</v>
          </cell>
          <cell r="C842">
            <v>31325</v>
          </cell>
          <cell r="D842">
            <v>25699</v>
          </cell>
        </row>
        <row r="843">
          <cell r="B843" t="str">
            <v>中野市</v>
          </cell>
          <cell r="C843">
            <v>42162</v>
          </cell>
          <cell r="D843">
            <v>33936</v>
          </cell>
        </row>
        <row r="844">
          <cell r="B844" t="str">
            <v>大町市</v>
          </cell>
          <cell r="C844">
            <v>25301</v>
          </cell>
          <cell r="D844">
            <v>19828</v>
          </cell>
        </row>
        <row r="845">
          <cell r="B845" t="str">
            <v>飯山市</v>
          </cell>
          <cell r="C845">
            <v>18812</v>
          </cell>
          <cell r="D845">
            <v>14649</v>
          </cell>
        </row>
        <row r="846">
          <cell r="B846" t="str">
            <v>茅野市</v>
          </cell>
          <cell r="C846">
            <v>54066</v>
          </cell>
          <cell r="D846">
            <v>44273</v>
          </cell>
        </row>
        <row r="847">
          <cell r="B847" t="str">
            <v>塩尻市</v>
          </cell>
          <cell r="C847">
            <v>65205</v>
          </cell>
          <cell r="D847">
            <v>53398</v>
          </cell>
        </row>
        <row r="848">
          <cell r="B848" t="str">
            <v>佐久市</v>
          </cell>
          <cell r="C848">
            <v>97380</v>
          </cell>
          <cell r="D848">
            <v>80370</v>
          </cell>
        </row>
        <row r="849">
          <cell r="B849" t="str">
            <v>千曲市</v>
          </cell>
          <cell r="C849">
            <v>58845</v>
          </cell>
          <cell r="D849">
            <v>48693</v>
          </cell>
        </row>
        <row r="850">
          <cell r="B850" t="str">
            <v>東御市</v>
          </cell>
          <cell r="C850">
            <v>28958</v>
          </cell>
          <cell r="D850">
            <v>23752</v>
          </cell>
        </row>
        <row r="851">
          <cell r="B851" t="str">
            <v>安曇野市</v>
          </cell>
          <cell r="C851">
            <v>95868</v>
          </cell>
          <cell r="D851">
            <v>78903</v>
          </cell>
        </row>
        <row r="852">
          <cell r="B852" t="str">
            <v>南佐久郡小海町</v>
          </cell>
          <cell r="C852">
            <v>4196</v>
          </cell>
          <cell r="D852">
            <v>3400</v>
          </cell>
        </row>
        <row r="853">
          <cell r="B853" t="str">
            <v>南佐久郡川上村</v>
          </cell>
          <cell r="C853">
            <v>3631</v>
          </cell>
          <cell r="D853">
            <v>2834</v>
          </cell>
        </row>
        <row r="854">
          <cell r="B854" t="str">
            <v>南佐久郡南牧村</v>
          </cell>
          <cell r="C854">
            <v>2977</v>
          </cell>
          <cell r="D854">
            <v>2527</v>
          </cell>
        </row>
        <row r="855">
          <cell r="B855" t="str">
            <v>南佐久郡南相木村</v>
          </cell>
          <cell r="C855">
            <v>926</v>
          </cell>
          <cell r="D855">
            <v>764</v>
          </cell>
        </row>
        <row r="856">
          <cell r="B856" t="str">
            <v>南佐久郡北相木村</v>
          </cell>
          <cell r="C856">
            <v>647</v>
          </cell>
          <cell r="D856">
            <v>469</v>
          </cell>
        </row>
        <row r="857">
          <cell r="B857" t="str">
            <v>南佐久郡佐久穂町</v>
          </cell>
          <cell r="C857">
            <v>10179</v>
          </cell>
          <cell r="D857">
            <v>8210</v>
          </cell>
        </row>
        <row r="858">
          <cell r="B858" t="str">
            <v>北佐久郡軽井沢町</v>
          </cell>
          <cell r="C858">
            <v>21752</v>
          </cell>
          <cell r="D858">
            <v>16933</v>
          </cell>
        </row>
        <row r="859">
          <cell r="B859" t="str">
            <v>北佐久郡御代田町</v>
          </cell>
          <cell r="C859">
            <v>16770</v>
          </cell>
          <cell r="D859">
            <v>13867</v>
          </cell>
        </row>
        <row r="860">
          <cell r="B860" t="str">
            <v>北佐久郡立科町</v>
          </cell>
          <cell r="C860">
            <v>6674</v>
          </cell>
          <cell r="D860">
            <v>5565</v>
          </cell>
        </row>
        <row r="861">
          <cell r="B861" t="str">
            <v>小県郡青木村</v>
          </cell>
          <cell r="C861">
            <v>4086</v>
          </cell>
          <cell r="D861">
            <v>3210</v>
          </cell>
        </row>
        <row r="862">
          <cell r="B862" t="str">
            <v>小県郡長和町</v>
          </cell>
          <cell r="C862">
            <v>5514</v>
          </cell>
          <cell r="D862">
            <v>4563</v>
          </cell>
        </row>
        <row r="863">
          <cell r="B863" t="str">
            <v>諏訪郡下諏訪町</v>
          </cell>
          <cell r="C863">
            <v>18470</v>
          </cell>
          <cell r="D863">
            <v>14338</v>
          </cell>
        </row>
        <row r="864">
          <cell r="B864" t="str">
            <v>諏訪郡富士見町</v>
          </cell>
          <cell r="C864">
            <v>14107</v>
          </cell>
          <cell r="D864">
            <v>10949</v>
          </cell>
        </row>
        <row r="865">
          <cell r="B865" t="str">
            <v>諏訪郡原村</v>
          </cell>
          <cell r="C865">
            <v>8090</v>
          </cell>
          <cell r="D865">
            <v>6317</v>
          </cell>
        </row>
        <row r="866">
          <cell r="B866" t="str">
            <v>上伊那郡辰野町</v>
          </cell>
          <cell r="C866">
            <v>18009</v>
          </cell>
          <cell r="D866">
            <v>15154</v>
          </cell>
        </row>
        <row r="867">
          <cell r="B867" t="str">
            <v>上伊那郡箕輪町</v>
          </cell>
          <cell r="C867">
            <v>24387</v>
          </cell>
          <cell r="D867">
            <v>20108</v>
          </cell>
        </row>
        <row r="868">
          <cell r="B868" t="str">
            <v>上伊那郡飯島町</v>
          </cell>
          <cell r="C868">
            <v>8863</v>
          </cell>
          <cell r="D868">
            <v>7069</v>
          </cell>
        </row>
        <row r="869">
          <cell r="B869" t="str">
            <v>上伊那郡南箕輪村</v>
          </cell>
          <cell r="C869">
            <v>16051</v>
          </cell>
          <cell r="D869">
            <v>13267</v>
          </cell>
        </row>
        <row r="870">
          <cell r="B870" t="str">
            <v>上伊那郡中川村</v>
          </cell>
          <cell r="C870">
            <v>4620</v>
          </cell>
          <cell r="D870">
            <v>3759</v>
          </cell>
        </row>
        <row r="871">
          <cell r="B871" t="str">
            <v>上伊那郡宮田村</v>
          </cell>
          <cell r="C871">
            <v>8743</v>
          </cell>
          <cell r="D871">
            <v>7386</v>
          </cell>
        </row>
        <row r="872">
          <cell r="B872" t="str">
            <v>下伊那郡松川町</v>
          </cell>
          <cell r="C872">
            <v>12445</v>
          </cell>
          <cell r="D872">
            <v>9945</v>
          </cell>
        </row>
        <row r="873">
          <cell r="B873" t="str">
            <v>下伊那郡高森町</v>
          </cell>
          <cell r="C873">
            <v>12606</v>
          </cell>
          <cell r="D873">
            <v>10418</v>
          </cell>
        </row>
        <row r="874">
          <cell r="B874" t="str">
            <v>下伊那郡阿南町</v>
          </cell>
          <cell r="C874">
            <v>3931</v>
          </cell>
          <cell r="D874">
            <v>3198</v>
          </cell>
        </row>
        <row r="875">
          <cell r="B875" t="str">
            <v>下伊那郡阿智村</v>
          </cell>
          <cell r="C875">
            <v>5941</v>
          </cell>
          <cell r="D875">
            <v>4798</v>
          </cell>
        </row>
        <row r="876">
          <cell r="B876" t="str">
            <v>下伊那郡平谷村</v>
          </cell>
          <cell r="C876">
            <v>377</v>
          </cell>
          <cell r="D876">
            <v>324</v>
          </cell>
        </row>
        <row r="877">
          <cell r="B877" t="str">
            <v>下伊那郡根羽村</v>
          </cell>
          <cell r="C877">
            <v>806</v>
          </cell>
          <cell r="D877">
            <v>680</v>
          </cell>
        </row>
        <row r="878">
          <cell r="B878" t="str">
            <v>下伊那郡下條村</v>
          </cell>
          <cell r="C878">
            <v>3421</v>
          </cell>
          <cell r="D878">
            <v>2723</v>
          </cell>
        </row>
        <row r="879">
          <cell r="B879" t="str">
            <v>下伊那郡売木村</v>
          </cell>
          <cell r="C879">
            <v>472</v>
          </cell>
          <cell r="D879">
            <v>359</v>
          </cell>
        </row>
        <row r="880">
          <cell r="B880" t="str">
            <v>下伊那郡天龍村</v>
          </cell>
          <cell r="C880">
            <v>1028</v>
          </cell>
          <cell r="D880">
            <v>843</v>
          </cell>
        </row>
        <row r="881">
          <cell r="B881" t="str">
            <v>下伊那郡泰阜村</v>
          </cell>
          <cell r="C881">
            <v>1426</v>
          </cell>
          <cell r="D881">
            <v>1171</v>
          </cell>
        </row>
        <row r="882">
          <cell r="B882" t="str">
            <v>下伊那郡喬木村</v>
          </cell>
          <cell r="C882">
            <v>5888</v>
          </cell>
          <cell r="D882">
            <v>4760</v>
          </cell>
        </row>
        <row r="883">
          <cell r="B883" t="str">
            <v>下伊那郡豊丘村</v>
          </cell>
          <cell r="C883">
            <v>6501</v>
          </cell>
          <cell r="D883">
            <v>5229</v>
          </cell>
        </row>
        <row r="884">
          <cell r="B884" t="str">
            <v>下伊那郡大鹿村</v>
          </cell>
          <cell r="C884">
            <v>868</v>
          </cell>
          <cell r="D884">
            <v>644</v>
          </cell>
        </row>
        <row r="885">
          <cell r="B885" t="str">
            <v>木曽郡上松町</v>
          </cell>
          <cell r="C885">
            <v>3930</v>
          </cell>
          <cell r="D885">
            <v>3258</v>
          </cell>
        </row>
        <row r="886">
          <cell r="B886" t="str">
            <v>木曽郡南木曽町</v>
          </cell>
          <cell r="C886">
            <v>3674</v>
          </cell>
          <cell r="D886">
            <v>3085</v>
          </cell>
        </row>
        <row r="887">
          <cell r="B887" t="str">
            <v>木曽郡木祖村</v>
          </cell>
          <cell r="C887">
            <v>2516</v>
          </cell>
          <cell r="D887">
            <v>2127</v>
          </cell>
        </row>
        <row r="888">
          <cell r="B888" t="str">
            <v>木曽郡王滝村</v>
          </cell>
          <cell r="C888">
            <v>640</v>
          </cell>
          <cell r="D888">
            <v>520</v>
          </cell>
        </row>
        <row r="889">
          <cell r="B889" t="str">
            <v>木曽郡大桑村</v>
          </cell>
          <cell r="C889">
            <v>3206</v>
          </cell>
          <cell r="D889">
            <v>2742</v>
          </cell>
        </row>
        <row r="890">
          <cell r="B890" t="str">
            <v>木曽郡木曽町</v>
          </cell>
          <cell r="C890">
            <v>9817</v>
          </cell>
          <cell r="D890">
            <v>8251</v>
          </cell>
        </row>
        <row r="891">
          <cell r="B891" t="str">
            <v>東筑摩郡麻績村</v>
          </cell>
          <cell r="C891">
            <v>2412</v>
          </cell>
          <cell r="D891">
            <v>1942</v>
          </cell>
        </row>
        <row r="892">
          <cell r="B892" t="str">
            <v>東筑摩郡生坂村</v>
          </cell>
          <cell r="C892">
            <v>1615</v>
          </cell>
          <cell r="D892">
            <v>1314</v>
          </cell>
        </row>
        <row r="893">
          <cell r="B893" t="str">
            <v>東筑摩郡山形村</v>
          </cell>
          <cell r="C893">
            <v>8486</v>
          </cell>
          <cell r="D893">
            <v>6874</v>
          </cell>
        </row>
        <row r="894">
          <cell r="B894" t="str">
            <v>東筑摩郡朝日村</v>
          </cell>
          <cell r="C894">
            <v>4263</v>
          </cell>
          <cell r="D894">
            <v>3485</v>
          </cell>
        </row>
        <row r="895">
          <cell r="B895" t="str">
            <v>東筑摩郡筑北村</v>
          </cell>
          <cell r="C895">
            <v>3976</v>
          </cell>
          <cell r="D895">
            <v>3344</v>
          </cell>
        </row>
        <row r="896">
          <cell r="B896" t="str">
            <v>北安曇郡池田町</v>
          </cell>
          <cell r="C896">
            <v>9114</v>
          </cell>
          <cell r="D896">
            <v>7274</v>
          </cell>
        </row>
        <row r="897">
          <cell r="B897" t="str">
            <v>北安曇郡松川村</v>
          </cell>
          <cell r="C897">
            <v>9648</v>
          </cell>
          <cell r="D897">
            <v>8103</v>
          </cell>
        </row>
        <row r="898">
          <cell r="B898" t="str">
            <v>北安曇郡白馬村</v>
          </cell>
          <cell r="C898">
            <v>9525</v>
          </cell>
          <cell r="D898">
            <v>6196</v>
          </cell>
        </row>
        <row r="899">
          <cell r="B899" t="str">
            <v>北安曇郡小谷村</v>
          </cell>
          <cell r="C899">
            <v>2811</v>
          </cell>
          <cell r="D899">
            <v>1954</v>
          </cell>
        </row>
        <row r="900">
          <cell r="B900" t="str">
            <v>埴科郡坂城町</v>
          </cell>
          <cell r="C900">
            <v>13872</v>
          </cell>
          <cell r="D900">
            <v>11001</v>
          </cell>
        </row>
        <row r="901">
          <cell r="B901" t="str">
            <v>上高井郡小布施町</v>
          </cell>
          <cell r="C901">
            <v>10987</v>
          </cell>
          <cell r="D901">
            <v>8786</v>
          </cell>
        </row>
        <row r="902">
          <cell r="B902" t="str">
            <v>上高井郡高山村</v>
          </cell>
          <cell r="C902">
            <v>6413</v>
          </cell>
          <cell r="D902">
            <v>5343</v>
          </cell>
        </row>
        <row r="903">
          <cell r="B903" t="str">
            <v>下高井郡山ノ内町</v>
          </cell>
          <cell r="C903">
            <v>11229</v>
          </cell>
          <cell r="D903">
            <v>8400</v>
          </cell>
        </row>
        <row r="904">
          <cell r="B904" t="str">
            <v>下高井郡木島平村</v>
          </cell>
          <cell r="C904">
            <v>4237</v>
          </cell>
          <cell r="D904">
            <v>3424</v>
          </cell>
        </row>
        <row r="905">
          <cell r="B905" t="str">
            <v>下高井郡野沢温泉村</v>
          </cell>
          <cell r="C905">
            <v>3582</v>
          </cell>
          <cell r="D905">
            <v>2576</v>
          </cell>
        </row>
        <row r="906">
          <cell r="B906" t="str">
            <v>上水内郡信濃町</v>
          </cell>
          <cell r="C906">
            <v>7560</v>
          </cell>
          <cell r="D906">
            <v>5855</v>
          </cell>
        </row>
        <row r="907">
          <cell r="B907" t="str">
            <v>上水内郡小川村</v>
          </cell>
          <cell r="C907">
            <v>2198</v>
          </cell>
          <cell r="D907">
            <v>1641</v>
          </cell>
        </row>
        <row r="908">
          <cell r="B908" t="str">
            <v>上水内郡飯綱町</v>
          </cell>
          <cell r="C908">
            <v>10274</v>
          </cell>
          <cell r="D908">
            <v>8301</v>
          </cell>
        </row>
        <row r="909">
          <cell r="B909" t="str">
            <v>下水内郡栄村</v>
          </cell>
          <cell r="C909">
            <v>1560</v>
          </cell>
          <cell r="D909">
            <v>1164</v>
          </cell>
        </row>
        <row r="910">
          <cell r="B910" t="str">
            <v>岐阜市</v>
          </cell>
          <cell r="C910">
            <v>399127</v>
          </cell>
          <cell r="D910">
            <v>337010</v>
          </cell>
        </row>
        <row r="911">
          <cell r="B911" t="str">
            <v>大垣市</v>
          </cell>
          <cell r="C911">
            <v>156912</v>
          </cell>
          <cell r="D911">
            <v>134210</v>
          </cell>
        </row>
        <row r="912">
          <cell r="B912" t="str">
            <v>高山市</v>
          </cell>
          <cell r="C912">
            <v>82486</v>
          </cell>
          <cell r="D912">
            <v>69852</v>
          </cell>
        </row>
        <row r="913">
          <cell r="B913" t="str">
            <v>多治見市</v>
          </cell>
          <cell r="C913">
            <v>105048</v>
          </cell>
          <cell r="D913">
            <v>86991</v>
          </cell>
        </row>
        <row r="914">
          <cell r="B914" t="str">
            <v>関市</v>
          </cell>
          <cell r="C914">
            <v>83930</v>
          </cell>
          <cell r="D914">
            <v>69783</v>
          </cell>
        </row>
        <row r="915">
          <cell r="B915" t="str">
            <v>中津川市</v>
          </cell>
          <cell r="C915">
            <v>73535</v>
          </cell>
          <cell r="D915">
            <v>61142</v>
          </cell>
        </row>
        <row r="916">
          <cell r="B916" t="str">
            <v>美濃市</v>
          </cell>
          <cell r="C916">
            <v>18991</v>
          </cell>
          <cell r="D916">
            <v>15980</v>
          </cell>
        </row>
        <row r="917">
          <cell r="B917" t="str">
            <v>瑞浪市</v>
          </cell>
          <cell r="C917">
            <v>35279</v>
          </cell>
          <cell r="D917">
            <v>29923</v>
          </cell>
        </row>
        <row r="918">
          <cell r="B918" t="str">
            <v>羽島市</v>
          </cell>
          <cell r="C918">
            <v>66517</v>
          </cell>
          <cell r="D918">
            <v>56605</v>
          </cell>
        </row>
        <row r="919">
          <cell r="B919" t="str">
            <v>恵那市</v>
          </cell>
          <cell r="C919">
            <v>46054</v>
          </cell>
          <cell r="D919">
            <v>38829</v>
          </cell>
        </row>
        <row r="920">
          <cell r="B920" t="str">
            <v>美濃加茂市</v>
          </cell>
          <cell r="C920">
            <v>57595</v>
          </cell>
          <cell r="D920">
            <v>49073</v>
          </cell>
        </row>
        <row r="921">
          <cell r="B921" t="str">
            <v>土岐市</v>
          </cell>
          <cell r="C921">
            <v>54243</v>
          </cell>
          <cell r="D921">
            <v>44950</v>
          </cell>
        </row>
        <row r="922">
          <cell r="B922" t="str">
            <v>各務原市</v>
          </cell>
          <cell r="C922">
            <v>144195</v>
          </cell>
          <cell r="D922">
            <v>121473</v>
          </cell>
        </row>
        <row r="923">
          <cell r="B923" t="str">
            <v>可児市</v>
          </cell>
          <cell r="C923">
            <v>99779</v>
          </cell>
          <cell r="D923">
            <v>84361</v>
          </cell>
        </row>
        <row r="924">
          <cell r="B924" t="str">
            <v>山県市</v>
          </cell>
          <cell r="C924">
            <v>24767</v>
          </cell>
          <cell r="D924">
            <v>20352</v>
          </cell>
        </row>
        <row r="925">
          <cell r="B925" t="str">
            <v>瑞穂市</v>
          </cell>
          <cell r="C925">
            <v>56343</v>
          </cell>
          <cell r="D925">
            <v>48156</v>
          </cell>
        </row>
        <row r="926">
          <cell r="B926" t="str">
            <v>飛騨市</v>
          </cell>
          <cell r="C926">
            <v>21674</v>
          </cell>
          <cell r="D926">
            <v>18838</v>
          </cell>
        </row>
        <row r="927">
          <cell r="B927" t="str">
            <v>本巣市</v>
          </cell>
          <cell r="C927">
            <v>32885</v>
          </cell>
          <cell r="D927">
            <v>27838</v>
          </cell>
        </row>
        <row r="928">
          <cell r="B928" t="str">
            <v>郡上市</v>
          </cell>
          <cell r="C928">
            <v>37728</v>
          </cell>
          <cell r="D928">
            <v>31238</v>
          </cell>
        </row>
        <row r="929">
          <cell r="B929" t="str">
            <v>下呂市</v>
          </cell>
          <cell r="C929">
            <v>28915</v>
          </cell>
          <cell r="D929">
            <v>23921</v>
          </cell>
        </row>
        <row r="930">
          <cell r="B930" t="str">
            <v>海津市</v>
          </cell>
          <cell r="C930">
            <v>31505</v>
          </cell>
          <cell r="D930">
            <v>26693</v>
          </cell>
        </row>
        <row r="931">
          <cell r="B931" t="str">
            <v>羽島郡岐南町</v>
          </cell>
          <cell r="C931">
            <v>26366</v>
          </cell>
          <cell r="D931">
            <v>22274</v>
          </cell>
        </row>
        <row r="932">
          <cell r="B932" t="str">
            <v>羽島郡笠松町</v>
          </cell>
          <cell r="C932">
            <v>21829</v>
          </cell>
          <cell r="D932">
            <v>18800</v>
          </cell>
        </row>
        <row r="933">
          <cell r="B933" t="str">
            <v>養老郡養老町</v>
          </cell>
          <cell r="C933">
            <v>25971</v>
          </cell>
          <cell r="D933">
            <v>21721</v>
          </cell>
        </row>
        <row r="934">
          <cell r="B934" t="str">
            <v>不破郡垂井町</v>
          </cell>
          <cell r="C934">
            <v>25746</v>
          </cell>
          <cell r="D934">
            <v>21908</v>
          </cell>
        </row>
        <row r="935">
          <cell r="B935" t="str">
            <v>不破郡関ケ原町</v>
          </cell>
          <cell r="C935">
            <v>6135</v>
          </cell>
          <cell r="D935">
            <v>5150</v>
          </cell>
        </row>
        <row r="936">
          <cell r="B936" t="str">
            <v>安八郡神戸町</v>
          </cell>
          <cell r="C936">
            <v>18210</v>
          </cell>
          <cell r="D936">
            <v>15736</v>
          </cell>
        </row>
        <row r="937">
          <cell r="B937" t="str">
            <v>安八郡輪之内町</v>
          </cell>
          <cell r="C937">
            <v>9086</v>
          </cell>
          <cell r="D937">
            <v>7581</v>
          </cell>
        </row>
        <row r="938">
          <cell r="B938" t="str">
            <v>安八郡安八町</v>
          </cell>
          <cell r="C938">
            <v>14456</v>
          </cell>
          <cell r="D938">
            <v>12351</v>
          </cell>
        </row>
        <row r="939">
          <cell r="B939" t="str">
            <v>揖斐郡揖斐川町</v>
          </cell>
          <cell r="C939">
            <v>18633</v>
          </cell>
          <cell r="D939">
            <v>15727</v>
          </cell>
        </row>
        <row r="940">
          <cell r="B940" t="str">
            <v>揖斐郡大野町</v>
          </cell>
          <cell r="C940">
            <v>21449</v>
          </cell>
          <cell r="D940">
            <v>17833</v>
          </cell>
        </row>
        <row r="941">
          <cell r="B941" t="str">
            <v>揖斐郡池田町</v>
          </cell>
          <cell r="C941">
            <v>22461</v>
          </cell>
          <cell r="D941">
            <v>19414</v>
          </cell>
        </row>
        <row r="942">
          <cell r="B942" t="str">
            <v>本巣郡北方町</v>
          </cell>
          <cell r="C942">
            <v>18568</v>
          </cell>
          <cell r="D942">
            <v>15693</v>
          </cell>
        </row>
        <row r="943">
          <cell r="B943" t="str">
            <v>加茂郡坂祝町</v>
          </cell>
          <cell r="C943">
            <v>8264</v>
          </cell>
          <cell r="D943">
            <v>7020</v>
          </cell>
        </row>
        <row r="944">
          <cell r="B944" t="str">
            <v>加茂郡富加町</v>
          </cell>
          <cell r="C944">
            <v>5884</v>
          </cell>
          <cell r="D944">
            <v>5016</v>
          </cell>
        </row>
        <row r="945">
          <cell r="B945" t="str">
            <v>加茂郡川辺町</v>
          </cell>
          <cell r="C945">
            <v>9761</v>
          </cell>
          <cell r="D945">
            <v>8434</v>
          </cell>
        </row>
        <row r="946">
          <cell r="B946" t="str">
            <v>加茂郡七宗町</v>
          </cell>
          <cell r="C946">
            <v>3186</v>
          </cell>
          <cell r="D946">
            <v>2567</v>
          </cell>
        </row>
        <row r="947">
          <cell r="B947" t="str">
            <v>加茂郡八百津町</v>
          </cell>
          <cell r="C947">
            <v>9861</v>
          </cell>
          <cell r="D947">
            <v>8198</v>
          </cell>
        </row>
        <row r="948">
          <cell r="B948" t="str">
            <v>加茂郡白川町</v>
          </cell>
          <cell r="C948">
            <v>6914</v>
          </cell>
          <cell r="D948">
            <v>5782</v>
          </cell>
        </row>
        <row r="949">
          <cell r="B949" t="str">
            <v>加茂郡東白川村</v>
          </cell>
          <cell r="C949">
            <v>2011</v>
          </cell>
          <cell r="D949">
            <v>1717</v>
          </cell>
        </row>
        <row r="950">
          <cell r="B950" t="str">
            <v>可児郡御嵩町</v>
          </cell>
          <cell r="C950">
            <v>17523</v>
          </cell>
          <cell r="D950">
            <v>15081</v>
          </cell>
        </row>
        <row r="951">
          <cell r="B951" t="str">
            <v>大野郡白川村</v>
          </cell>
          <cell r="C951">
            <v>1470</v>
          </cell>
          <cell r="D951">
            <v>1274</v>
          </cell>
        </row>
        <row r="952">
          <cell r="B952" t="str">
            <v>静岡市</v>
          </cell>
          <cell r="C952">
            <v>672775</v>
          </cell>
          <cell r="D952">
            <v>567554</v>
          </cell>
        </row>
        <row r="953">
          <cell r="B953" t="str">
            <v>浜松市</v>
          </cell>
          <cell r="C953">
            <v>783924</v>
          </cell>
          <cell r="D953">
            <v>666390</v>
          </cell>
        </row>
        <row r="954">
          <cell r="B954" t="str">
            <v>沼津市</v>
          </cell>
          <cell r="C954">
            <v>185758</v>
          </cell>
          <cell r="D954">
            <v>154005</v>
          </cell>
        </row>
        <row r="955">
          <cell r="B955" t="str">
            <v>熱海市</v>
          </cell>
          <cell r="C955">
            <v>33290</v>
          </cell>
          <cell r="D955">
            <v>26327</v>
          </cell>
        </row>
        <row r="956">
          <cell r="B956" t="str">
            <v>三島市</v>
          </cell>
          <cell r="C956">
            <v>104961</v>
          </cell>
          <cell r="D956">
            <v>87249</v>
          </cell>
        </row>
        <row r="957">
          <cell r="B957" t="str">
            <v>富士宮市</v>
          </cell>
          <cell r="C957">
            <v>126857</v>
          </cell>
          <cell r="D957">
            <v>105573</v>
          </cell>
        </row>
        <row r="958">
          <cell r="B958" t="str">
            <v>伊東市</v>
          </cell>
          <cell r="C958">
            <v>64438</v>
          </cell>
          <cell r="D958">
            <v>51765</v>
          </cell>
        </row>
        <row r="959">
          <cell r="B959" t="str">
            <v>島田市</v>
          </cell>
          <cell r="C959">
            <v>94747</v>
          </cell>
          <cell r="D959">
            <v>82399</v>
          </cell>
        </row>
        <row r="960">
          <cell r="B960" t="str">
            <v>富士市</v>
          </cell>
          <cell r="C960">
            <v>246491</v>
          </cell>
          <cell r="D960">
            <v>208423</v>
          </cell>
        </row>
        <row r="961">
          <cell r="B961" t="str">
            <v>磐田市</v>
          </cell>
          <cell r="C961">
            <v>165426</v>
          </cell>
          <cell r="D961">
            <v>141409</v>
          </cell>
        </row>
        <row r="962">
          <cell r="B962" t="str">
            <v>焼津市</v>
          </cell>
          <cell r="C962">
            <v>135294</v>
          </cell>
          <cell r="D962">
            <v>117282</v>
          </cell>
        </row>
        <row r="963">
          <cell r="B963" t="str">
            <v>掛川市</v>
          </cell>
          <cell r="C963">
            <v>115126</v>
          </cell>
          <cell r="D963">
            <v>99399</v>
          </cell>
        </row>
        <row r="964">
          <cell r="B964" t="str">
            <v>藤枝市</v>
          </cell>
          <cell r="C964">
            <v>139870</v>
          </cell>
          <cell r="D964">
            <v>120895</v>
          </cell>
        </row>
        <row r="965">
          <cell r="B965" t="str">
            <v>御殿場市</v>
          </cell>
          <cell r="C965">
            <v>83487</v>
          </cell>
          <cell r="D965">
            <v>71325</v>
          </cell>
        </row>
        <row r="966">
          <cell r="B966" t="str">
            <v>袋井市</v>
          </cell>
          <cell r="C966">
            <v>87941</v>
          </cell>
          <cell r="D966">
            <v>75728</v>
          </cell>
        </row>
        <row r="967">
          <cell r="B967" t="str">
            <v>下田市</v>
          </cell>
          <cell r="C967">
            <v>19282</v>
          </cell>
          <cell r="D967">
            <v>15732</v>
          </cell>
        </row>
        <row r="968">
          <cell r="B968" t="str">
            <v>裾野市</v>
          </cell>
          <cell r="C968">
            <v>48688</v>
          </cell>
          <cell r="D968">
            <v>42028</v>
          </cell>
        </row>
        <row r="969">
          <cell r="B969" t="str">
            <v>湖西市</v>
          </cell>
          <cell r="C969">
            <v>57216</v>
          </cell>
          <cell r="D969">
            <v>49702</v>
          </cell>
        </row>
        <row r="970">
          <cell r="B970" t="str">
            <v>伊豆市</v>
          </cell>
          <cell r="C970">
            <v>27748</v>
          </cell>
          <cell r="D970">
            <v>23504</v>
          </cell>
        </row>
        <row r="971">
          <cell r="B971" t="str">
            <v>御前崎市</v>
          </cell>
          <cell r="C971">
            <v>29715</v>
          </cell>
          <cell r="D971">
            <v>25164</v>
          </cell>
        </row>
        <row r="972">
          <cell r="B972" t="str">
            <v>菊川市</v>
          </cell>
          <cell r="C972">
            <v>47179</v>
          </cell>
          <cell r="D972">
            <v>40593</v>
          </cell>
        </row>
        <row r="973">
          <cell r="B973" t="str">
            <v>伊豆の国市</v>
          </cell>
          <cell r="C973">
            <v>45983</v>
          </cell>
          <cell r="D973">
            <v>38597</v>
          </cell>
        </row>
        <row r="974">
          <cell r="B974" t="str">
            <v>牧之原市</v>
          </cell>
          <cell r="C974">
            <v>42326</v>
          </cell>
          <cell r="D974">
            <v>36168</v>
          </cell>
        </row>
        <row r="975">
          <cell r="B975" t="str">
            <v>賀茂郡東伊豆町</v>
          </cell>
          <cell r="C975">
            <v>11093</v>
          </cell>
          <cell r="D975">
            <v>9214</v>
          </cell>
        </row>
        <row r="976">
          <cell r="B976" t="str">
            <v>賀茂郡河津町</v>
          </cell>
          <cell r="C976">
            <v>6398</v>
          </cell>
          <cell r="D976">
            <v>5315</v>
          </cell>
        </row>
        <row r="977">
          <cell r="B977" t="str">
            <v>賀茂郡南伊豆町</v>
          </cell>
          <cell r="C977">
            <v>7340</v>
          </cell>
          <cell r="D977">
            <v>5927</v>
          </cell>
        </row>
        <row r="978">
          <cell r="B978" t="str">
            <v>賀茂郡松崎町</v>
          </cell>
          <cell r="C978">
            <v>5658</v>
          </cell>
          <cell r="D978">
            <v>4696</v>
          </cell>
        </row>
        <row r="979">
          <cell r="B979" t="str">
            <v>賀茂郡西伊豆町</v>
          </cell>
          <cell r="C979">
            <v>6639</v>
          </cell>
          <cell r="D979">
            <v>5613</v>
          </cell>
        </row>
        <row r="980">
          <cell r="B980" t="str">
            <v>田方郡函南町</v>
          </cell>
          <cell r="C980">
            <v>36105</v>
          </cell>
          <cell r="D980">
            <v>30237</v>
          </cell>
        </row>
        <row r="981">
          <cell r="B981" t="str">
            <v>駿東郡清水町</v>
          </cell>
          <cell r="C981">
            <v>31637</v>
          </cell>
          <cell r="D981">
            <v>25880</v>
          </cell>
        </row>
        <row r="982">
          <cell r="B982" t="str">
            <v>駿東郡長泉町</v>
          </cell>
          <cell r="C982">
            <v>43705</v>
          </cell>
          <cell r="D982">
            <v>38172</v>
          </cell>
        </row>
        <row r="983">
          <cell r="B983" t="str">
            <v>駿東郡小山町</v>
          </cell>
          <cell r="C983">
            <v>16975</v>
          </cell>
          <cell r="D983">
            <v>14273</v>
          </cell>
        </row>
        <row r="984">
          <cell r="B984" t="str">
            <v>榛原郡吉田町</v>
          </cell>
          <cell r="C984">
            <v>28964</v>
          </cell>
          <cell r="D984">
            <v>24572</v>
          </cell>
        </row>
        <row r="985">
          <cell r="B985" t="str">
            <v>榛原郡川根本町</v>
          </cell>
          <cell r="C985">
            <v>5700</v>
          </cell>
          <cell r="D985">
            <v>4735</v>
          </cell>
        </row>
        <row r="986">
          <cell r="B986" t="str">
            <v>周智郡森町</v>
          </cell>
          <cell r="C986">
            <v>16968</v>
          </cell>
          <cell r="D986">
            <v>14352</v>
          </cell>
        </row>
        <row r="987">
          <cell r="B987" t="str">
            <v>名古屋市</v>
          </cell>
          <cell r="C987">
            <v>2303004</v>
          </cell>
          <cell r="D987">
            <v>1854872</v>
          </cell>
        </row>
        <row r="988">
          <cell r="B988" t="str">
            <v>豊橋市</v>
          </cell>
          <cell r="C988">
            <v>366089</v>
          </cell>
          <cell r="D988">
            <v>298975</v>
          </cell>
        </row>
        <row r="989">
          <cell r="B989" t="str">
            <v>岡崎市</v>
          </cell>
          <cell r="C989">
            <v>382656</v>
          </cell>
          <cell r="D989">
            <v>325594</v>
          </cell>
        </row>
        <row r="990">
          <cell r="B990" t="str">
            <v>一宮市</v>
          </cell>
          <cell r="C990">
            <v>376861</v>
          </cell>
          <cell r="D990">
            <v>318790</v>
          </cell>
        </row>
        <row r="991">
          <cell r="B991" t="str">
            <v>瀬戸市</v>
          </cell>
          <cell r="C991">
            <v>126274</v>
          </cell>
          <cell r="D991">
            <v>104489</v>
          </cell>
        </row>
        <row r="992">
          <cell r="B992" t="str">
            <v>半田市</v>
          </cell>
          <cell r="C992">
            <v>116209</v>
          </cell>
          <cell r="D992">
            <v>99729</v>
          </cell>
        </row>
        <row r="993">
          <cell r="B993" t="str">
            <v>春日井市</v>
          </cell>
          <cell r="C993">
            <v>305902</v>
          </cell>
          <cell r="D993">
            <v>253355</v>
          </cell>
        </row>
        <row r="994">
          <cell r="B994" t="str">
            <v>豊川市</v>
          </cell>
          <cell r="C994">
            <v>185900</v>
          </cell>
          <cell r="D994">
            <v>155962</v>
          </cell>
        </row>
        <row r="995">
          <cell r="B995" t="str">
            <v>津島市</v>
          </cell>
          <cell r="C995">
            <v>59566</v>
          </cell>
          <cell r="D995">
            <v>49258</v>
          </cell>
        </row>
        <row r="996">
          <cell r="B996" t="str">
            <v>碧南市</v>
          </cell>
          <cell r="C996">
            <v>72242</v>
          </cell>
          <cell r="D996">
            <v>60780</v>
          </cell>
        </row>
        <row r="997">
          <cell r="B997" t="str">
            <v>刈谷市</v>
          </cell>
          <cell r="C997">
            <v>152984</v>
          </cell>
          <cell r="D997">
            <v>130435</v>
          </cell>
        </row>
        <row r="998">
          <cell r="B998" t="str">
            <v>豊田市</v>
          </cell>
          <cell r="C998">
            <v>414750</v>
          </cell>
          <cell r="D998">
            <v>356533</v>
          </cell>
        </row>
        <row r="999">
          <cell r="B999" t="str">
            <v>安城市</v>
          </cell>
          <cell r="C999">
            <v>187665</v>
          </cell>
          <cell r="D999">
            <v>159060</v>
          </cell>
        </row>
        <row r="1000">
          <cell r="B1000" t="str">
            <v>西尾市</v>
          </cell>
          <cell r="C1000">
            <v>169528</v>
          </cell>
          <cell r="D1000">
            <v>142463</v>
          </cell>
        </row>
        <row r="1001">
          <cell r="B1001" t="str">
            <v>蒲郡市</v>
          </cell>
          <cell r="C1001">
            <v>77535</v>
          </cell>
          <cell r="D1001">
            <v>65776</v>
          </cell>
        </row>
        <row r="1002">
          <cell r="B1002" t="str">
            <v>犬山市</v>
          </cell>
          <cell r="C1002">
            <v>71334</v>
          </cell>
          <cell r="D1002">
            <v>59686</v>
          </cell>
        </row>
        <row r="1003">
          <cell r="B1003" t="str">
            <v>常滑市</v>
          </cell>
          <cell r="C1003">
            <v>58662</v>
          </cell>
          <cell r="D1003">
            <v>49113</v>
          </cell>
        </row>
        <row r="1004">
          <cell r="B1004" t="str">
            <v>江南市</v>
          </cell>
          <cell r="C1004">
            <v>98124</v>
          </cell>
          <cell r="D1004">
            <v>83699</v>
          </cell>
        </row>
        <row r="1005">
          <cell r="B1005" t="str">
            <v>小牧市</v>
          </cell>
          <cell r="C1005">
            <v>149025</v>
          </cell>
          <cell r="D1005">
            <v>124058</v>
          </cell>
        </row>
        <row r="1006">
          <cell r="B1006" t="str">
            <v>稲沢市</v>
          </cell>
          <cell r="C1006">
            <v>132879</v>
          </cell>
          <cell r="D1006">
            <v>111544</v>
          </cell>
        </row>
        <row r="1007">
          <cell r="B1007" t="str">
            <v>新城市</v>
          </cell>
          <cell r="C1007">
            <v>42375</v>
          </cell>
          <cell r="D1007">
            <v>35692</v>
          </cell>
        </row>
        <row r="1008">
          <cell r="B1008" t="str">
            <v>東海市</v>
          </cell>
          <cell r="C1008">
            <v>113352</v>
          </cell>
          <cell r="D1008">
            <v>98017</v>
          </cell>
        </row>
        <row r="1009">
          <cell r="B1009" t="str">
            <v>大府市</v>
          </cell>
          <cell r="C1009">
            <v>93014</v>
          </cell>
          <cell r="D1009">
            <v>79927</v>
          </cell>
        </row>
        <row r="1010">
          <cell r="B1010" t="str">
            <v>知多市</v>
          </cell>
          <cell r="C1010">
            <v>83017</v>
          </cell>
          <cell r="D1010">
            <v>70389</v>
          </cell>
        </row>
        <row r="1011">
          <cell r="B1011" t="str">
            <v>知立市</v>
          </cell>
          <cell r="C1011">
            <v>72646</v>
          </cell>
          <cell r="D1011">
            <v>62412</v>
          </cell>
        </row>
        <row r="1012">
          <cell r="B1012" t="str">
            <v>尾張旭市</v>
          </cell>
          <cell r="C1012">
            <v>83782</v>
          </cell>
          <cell r="D1012">
            <v>71693</v>
          </cell>
        </row>
        <row r="1013">
          <cell r="B1013" t="str">
            <v>高浜市</v>
          </cell>
          <cell r="C1013">
            <v>49041</v>
          </cell>
          <cell r="D1013">
            <v>41182</v>
          </cell>
        </row>
        <row r="1014">
          <cell r="B1014" t="str">
            <v>岩倉市</v>
          </cell>
          <cell r="C1014">
            <v>47761</v>
          </cell>
          <cell r="D1014">
            <v>40124</v>
          </cell>
        </row>
        <row r="1015">
          <cell r="B1015" t="str">
            <v>豊明市</v>
          </cell>
          <cell r="C1015">
            <v>67902</v>
          </cell>
          <cell r="D1015">
            <v>57074</v>
          </cell>
        </row>
        <row r="1016">
          <cell r="B1016" t="str">
            <v>日進市</v>
          </cell>
          <cell r="C1016">
            <v>94207</v>
          </cell>
          <cell r="D1016">
            <v>81467</v>
          </cell>
        </row>
        <row r="1017">
          <cell r="B1017" t="str">
            <v>田原市</v>
          </cell>
          <cell r="C1017">
            <v>58270</v>
          </cell>
          <cell r="D1017">
            <v>48094</v>
          </cell>
        </row>
        <row r="1018">
          <cell r="B1018" t="str">
            <v>愛西市</v>
          </cell>
          <cell r="C1018">
            <v>60457</v>
          </cell>
          <cell r="D1018">
            <v>49811</v>
          </cell>
        </row>
        <row r="1019">
          <cell r="B1019" t="str">
            <v>清須市</v>
          </cell>
          <cell r="C1019">
            <v>68707</v>
          </cell>
          <cell r="D1019">
            <v>57604</v>
          </cell>
        </row>
        <row r="1020">
          <cell r="B1020" t="str">
            <v>北名古屋市</v>
          </cell>
          <cell r="C1020">
            <v>85843</v>
          </cell>
          <cell r="D1020">
            <v>72574</v>
          </cell>
        </row>
        <row r="1021">
          <cell r="B1021" t="str">
            <v>弥富市</v>
          </cell>
          <cell r="C1021">
            <v>43534</v>
          </cell>
          <cell r="D1021">
            <v>35376</v>
          </cell>
        </row>
        <row r="1022">
          <cell r="B1022" t="str">
            <v>みよし市</v>
          </cell>
          <cell r="C1022">
            <v>61408</v>
          </cell>
          <cell r="D1022">
            <v>53028</v>
          </cell>
        </row>
        <row r="1023">
          <cell r="B1023" t="str">
            <v>あま市</v>
          </cell>
          <cell r="C1023">
            <v>88393</v>
          </cell>
          <cell r="D1023">
            <v>71878</v>
          </cell>
        </row>
        <row r="1024">
          <cell r="B1024" t="str">
            <v>長久手市</v>
          </cell>
          <cell r="C1024">
            <v>61512</v>
          </cell>
          <cell r="D1024">
            <v>52905</v>
          </cell>
        </row>
        <row r="1025">
          <cell r="B1025" t="str">
            <v>愛知郡東郷町</v>
          </cell>
          <cell r="C1025">
            <v>43928</v>
          </cell>
          <cell r="D1025">
            <v>37568</v>
          </cell>
        </row>
        <row r="1026">
          <cell r="B1026" t="str">
            <v>西春日井郡豊山町</v>
          </cell>
          <cell r="C1026">
            <v>15984</v>
          </cell>
          <cell r="D1026">
            <v>12969</v>
          </cell>
        </row>
        <row r="1027">
          <cell r="B1027" t="str">
            <v>丹羽郡大口町</v>
          </cell>
          <cell r="C1027">
            <v>24004</v>
          </cell>
          <cell r="D1027">
            <v>20055</v>
          </cell>
        </row>
        <row r="1028">
          <cell r="B1028" t="str">
            <v>丹羽郡扶桑町</v>
          </cell>
          <cell r="C1028">
            <v>35043</v>
          </cell>
          <cell r="D1028">
            <v>29360</v>
          </cell>
        </row>
        <row r="1029">
          <cell r="B1029" t="str">
            <v>海部郡大治町</v>
          </cell>
          <cell r="C1029">
            <v>33566</v>
          </cell>
          <cell r="D1029">
            <v>27946</v>
          </cell>
        </row>
        <row r="1030">
          <cell r="B1030" t="str">
            <v>海部郡蟹江町</v>
          </cell>
          <cell r="C1030">
            <v>36824</v>
          </cell>
          <cell r="D1030">
            <v>30707</v>
          </cell>
        </row>
        <row r="1031">
          <cell r="B1031" t="str">
            <v>海部郡飛島村</v>
          </cell>
          <cell r="C1031">
            <v>4713</v>
          </cell>
          <cell r="D1031">
            <v>3675</v>
          </cell>
        </row>
        <row r="1032">
          <cell r="B1032" t="str">
            <v>知多郡阿久比町</v>
          </cell>
          <cell r="C1032">
            <v>28083</v>
          </cell>
          <cell r="D1032">
            <v>24069</v>
          </cell>
        </row>
        <row r="1033">
          <cell r="B1033" t="str">
            <v>知多郡東浦町</v>
          </cell>
          <cell r="C1033">
            <v>50029</v>
          </cell>
          <cell r="D1033">
            <v>42133</v>
          </cell>
        </row>
        <row r="1034">
          <cell r="B1034" t="str">
            <v>知多郡南知多町</v>
          </cell>
          <cell r="C1034">
            <v>15506</v>
          </cell>
          <cell r="D1034">
            <v>12216</v>
          </cell>
        </row>
        <row r="1035">
          <cell r="B1035" t="str">
            <v>知多郡美浜町</v>
          </cell>
          <cell r="C1035">
            <v>20560</v>
          </cell>
          <cell r="D1035">
            <v>17049</v>
          </cell>
        </row>
        <row r="1036">
          <cell r="B1036" t="str">
            <v>知多郡武豊町</v>
          </cell>
          <cell r="C1036">
            <v>43399</v>
          </cell>
          <cell r="D1036">
            <v>37245</v>
          </cell>
        </row>
        <row r="1037">
          <cell r="B1037" t="str">
            <v>額田郡幸田町</v>
          </cell>
          <cell r="C1037">
            <v>42023</v>
          </cell>
          <cell r="D1037">
            <v>35627</v>
          </cell>
        </row>
        <row r="1038">
          <cell r="B1038" t="str">
            <v>北設楽郡設楽町</v>
          </cell>
          <cell r="C1038">
            <v>4051</v>
          </cell>
          <cell r="D1038">
            <v>3165</v>
          </cell>
        </row>
        <row r="1039">
          <cell r="B1039" t="str">
            <v>北設楽郡東栄町</v>
          </cell>
          <cell r="C1039">
            <v>2703</v>
          </cell>
          <cell r="D1039">
            <v>2127</v>
          </cell>
        </row>
        <row r="1040">
          <cell r="B1040" t="str">
            <v>北設楽郡豊根村</v>
          </cell>
          <cell r="C1040">
            <v>929</v>
          </cell>
          <cell r="D1040">
            <v>739</v>
          </cell>
        </row>
        <row r="1041">
          <cell r="B1041" t="str">
            <v>津市</v>
          </cell>
          <cell r="C1041">
            <v>268388</v>
          </cell>
          <cell r="D1041">
            <v>218838</v>
          </cell>
        </row>
        <row r="1042">
          <cell r="B1042" t="str">
            <v>四日市市</v>
          </cell>
          <cell r="C1042">
            <v>306378</v>
          </cell>
          <cell r="D1042">
            <v>248475</v>
          </cell>
        </row>
        <row r="1043">
          <cell r="B1043" t="str">
            <v>伊勢市</v>
          </cell>
          <cell r="C1043">
            <v>118849</v>
          </cell>
          <cell r="D1043">
            <v>96565</v>
          </cell>
        </row>
        <row r="1044">
          <cell r="B1044" t="str">
            <v>松阪市</v>
          </cell>
          <cell r="C1044">
            <v>156026</v>
          </cell>
          <cell r="D1044">
            <v>128137</v>
          </cell>
        </row>
        <row r="1045">
          <cell r="B1045" t="str">
            <v>桑名市</v>
          </cell>
          <cell r="C1045">
            <v>137978</v>
          </cell>
          <cell r="D1045">
            <v>115257</v>
          </cell>
        </row>
        <row r="1046">
          <cell r="B1046" t="str">
            <v>鈴鹿市</v>
          </cell>
          <cell r="C1046">
            <v>194451</v>
          </cell>
          <cell r="D1046">
            <v>159950</v>
          </cell>
        </row>
        <row r="1047">
          <cell r="B1047" t="str">
            <v>名張市</v>
          </cell>
          <cell r="C1047">
            <v>74229</v>
          </cell>
          <cell r="D1047">
            <v>61270</v>
          </cell>
        </row>
        <row r="1048">
          <cell r="B1048" t="str">
            <v>尾鷲市</v>
          </cell>
          <cell r="C1048">
            <v>15524</v>
          </cell>
          <cell r="D1048">
            <v>11782</v>
          </cell>
        </row>
        <row r="1049">
          <cell r="B1049" t="str">
            <v>亀山市</v>
          </cell>
          <cell r="C1049">
            <v>49130</v>
          </cell>
          <cell r="D1049">
            <v>41162</v>
          </cell>
        </row>
        <row r="1050">
          <cell r="B1050" t="str">
            <v>鳥羽市</v>
          </cell>
          <cell r="C1050">
            <v>16424</v>
          </cell>
          <cell r="D1050">
            <v>13130</v>
          </cell>
        </row>
        <row r="1051">
          <cell r="B1051" t="str">
            <v>熊野市</v>
          </cell>
          <cell r="C1051">
            <v>14981</v>
          </cell>
          <cell r="D1051">
            <v>12082</v>
          </cell>
        </row>
        <row r="1052">
          <cell r="B1052" t="str">
            <v>いなべ市</v>
          </cell>
          <cell r="C1052">
            <v>44507</v>
          </cell>
          <cell r="D1052">
            <v>38052</v>
          </cell>
        </row>
        <row r="1053">
          <cell r="B1053" t="str">
            <v>志摩市</v>
          </cell>
          <cell r="C1053">
            <v>44110</v>
          </cell>
          <cell r="D1053">
            <v>34617</v>
          </cell>
        </row>
        <row r="1054">
          <cell r="B1054" t="str">
            <v>伊賀市</v>
          </cell>
          <cell r="C1054">
            <v>84603</v>
          </cell>
          <cell r="D1054">
            <v>69333</v>
          </cell>
        </row>
        <row r="1055">
          <cell r="B1055" t="str">
            <v>桑名郡木曽岬町</v>
          </cell>
          <cell r="C1055">
            <v>5875</v>
          </cell>
          <cell r="D1055">
            <v>4743</v>
          </cell>
        </row>
        <row r="1056">
          <cell r="B1056" t="str">
            <v>員弁郡東員町</v>
          </cell>
          <cell r="C1056">
            <v>25737</v>
          </cell>
          <cell r="D1056">
            <v>21950</v>
          </cell>
        </row>
        <row r="1057">
          <cell r="B1057" t="str">
            <v>三重郡菰野町</v>
          </cell>
          <cell r="C1057">
            <v>40758</v>
          </cell>
          <cell r="D1057">
            <v>34207</v>
          </cell>
        </row>
        <row r="1058">
          <cell r="B1058" t="str">
            <v>三重郡朝日町</v>
          </cell>
          <cell r="C1058">
            <v>11107</v>
          </cell>
          <cell r="D1058">
            <v>9449</v>
          </cell>
        </row>
        <row r="1059">
          <cell r="B1059" t="str">
            <v>三重郡川越町</v>
          </cell>
          <cell r="C1059">
            <v>15745</v>
          </cell>
          <cell r="D1059">
            <v>12930</v>
          </cell>
        </row>
        <row r="1060">
          <cell r="B1060" t="str">
            <v>多気郡多気町</v>
          </cell>
          <cell r="C1060">
            <v>13637</v>
          </cell>
          <cell r="D1060">
            <v>11385</v>
          </cell>
        </row>
        <row r="1061">
          <cell r="B1061" t="str">
            <v>多気郡明和町</v>
          </cell>
          <cell r="C1061">
            <v>22630</v>
          </cell>
          <cell r="D1061">
            <v>18703</v>
          </cell>
        </row>
        <row r="1062">
          <cell r="B1062" t="str">
            <v>多気郡大台町</v>
          </cell>
          <cell r="C1062">
            <v>8204</v>
          </cell>
          <cell r="D1062">
            <v>6418</v>
          </cell>
        </row>
        <row r="1063">
          <cell r="B1063" t="str">
            <v>度会郡玉城町</v>
          </cell>
          <cell r="C1063">
            <v>15035</v>
          </cell>
          <cell r="D1063">
            <v>12641</v>
          </cell>
        </row>
        <row r="1064">
          <cell r="B1064" t="str">
            <v>度会郡度会町</v>
          </cell>
          <cell r="C1064">
            <v>7556</v>
          </cell>
          <cell r="D1064">
            <v>6124</v>
          </cell>
        </row>
        <row r="1065">
          <cell r="B1065" t="str">
            <v>度会郡大紀町</v>
          </cell>
          <cell r="C1065">
            <v>7227</v>
          </cell>
          <cell r="D1065">
            <v>5714</v>
          </cell>
        </row>
        <row r="1066">
          <cell r="B1066" t="str">
            <v>度会郡南伊勢町</v>
          </cell>
          <cell r="C1066">
            <v>10489</v>
          </cell>
          <cell r="D1066">
            <v>8322</v>
          </cell>
        </row>
        <row r="1067">
          <cell r="B1067" t="str">
            <v>北牟婁郡紀北町</v>
          </cell>
          <cell r="C1067">
            <v>13759</v>
          </cell>
          <cell r="D1067">
            <v>11324</v>
          </cell>
        </row>
        <row r="1068">
          <cell r="B1068" t="str">
            <v>南牟婁郡御浜町</v>
          </cell>
          <cell r="C1068">
            <v>7809</v>
          </cell>
          <cell r="D1068">
            <v>6047</v>
          </cell>
        </row>
        <row r="1069">
          <cell r="B1069" t="str">
            <v>南牟婁郡紀宝町</v>
          </cell>
          <cell r="C1069">
            <v>10120</v>
          </cell>
          <cell r="D1069">
            <v>8224</v>
          </cell>
        </row>
        <row r="1070">
          <cell r="B1070" t="str">
            <v>大津市</v>
          </cell>
          <cell r="C1070">
            <v>343600</v>
          </cell>
          <cell r="D1070">
            <v>278702</v>
          </cell>
        </row>
        <row r="1071">
          <cell r="B1071" t="str">
            <v>彦根市</v>
          </cell>
          <cell r="C1071">
            <v>110878</v>
          </cell>
          <cell r="D1071">
            <v>91805</v>
          </cell>
        </row>
        <row r="1072">
          <cell r="B1072" t="str">
            <v>長浜市</v>
          </cell>
          <cell r="C1072">
            <v>112294</v>
          </cell>
          <cell r="D1072">
            <v>94847</v>
          </cell>
        </row>
        <row r="1073">
          <cell r="B1073" t="str">
            <v>近江八幡市</v>
          </cell>
          <cell r="C1073">
            <v>81942</v>
          </cell>
          <cell r="D1073">
            <v>70472</v>
          </cell>
        </row>
        <row r="1074">
          <cell r="B1074" t="str">
            <v>草津市</v>
          </cell>
          <cell r="C1074">
            <v>140515</v>
          </cell>
          <cell r="D1074">
            <v>119843</v>
          </cell>
        </row>
        <row r="1075">
          <cell r="B1075" t="str">
            <v>守山市</v>
          </cell>
          <cell r="C1075">
            <v>85881</v>
          </cell>
          <cell r="D1075">
            <v>74821</v>
          </cell>
        </row>
        <row r="1076">
          <cell r="B1076" t="str">
            <v>栗東市</v>
          </cell>
          <cell r="C1076">
            <v>70412</v>
          </cell>
          <cell r="D1076">
            <v>60755</v>
          </cell>
        </row>
        <row r="1077">
          <cell r="B1077" t="str">
            <v>甲賀市</v>
          </cell>
          <cell r="C1077">
            <v>87729</v>
          </cell>
          <cell r="D1077">
            <v>72440</v>
          </cell>
        </row>
        <row r="1078">
          <cell r="B1078" t="str">
            <v>野洲市</v>
          </cell>
          <cell r="C1078">
            <v>50607</v>
          </cell>
          <cell r="D1078">
            <v>42863</v>
          </cell>
        </row>
        <row r="1079">
          <cell r="B1079" t="str">
            <v>湖南市</v>
          </cell>
          <cell r="C1079">
            <v>54065</v>
          </cell>
          <cell r="D1079">
            <v>44103</v>
          </cell>
        </row>
        <row r="1080">
          <cell r="B1080" t="str">
            <v>高島市</v>
          </cell>
          <cell r="C1080">
            <v>45190</v>
          </cell>
          <cell r="D1080">
            <v>37094</v>
          </cell>
        </row>
        <row r="1081">
          <cell r="B1081" t="str">
            <v>東近江市</v>
          </cell>
          <cell r="C1081">
            <v>111349</v>
          </cell>
          <cell r="D1081">
            <v>94855</v>
          </cell>
        </row>
        <row r="1082">
          <cell r="B1082" t="str">
            <v>米原市</v>
          </cell>
          <cell r="C1082">
            <v>36928</v>
          </cell>
          <cell r="D1082">
            <v>32491</v>
          </cell>
        </row>
        <row r="1083">
          <cell r="B1083" t="str">
            <v>蒲生郡日野町</v>
          </cell>
          <cell r="C1083">
            <v>20702</v>
          </cell>
          <cell r="D1083">
            <v>16432</v>
          </cell>
        </row>
        <row r="1084">
          <cell r="B1084" t="str">
            <v>蒲生郡竜王町</v>
          </cell>
          <cell r="C1084">
            <v>11239</v>
          </cell>
          <cell r="D1084">
            <v>9706</v>
          </cell>
        </row>
        <row r="1085">
          <cell r="B1085" t="str">
            <v>愛知郡愛荘町</v>
          </cell>
          <cell r="C1085">
            <v>21042</v>
          </cell>
          <cell r="D1085">
            <v>17346</v>
          </cell>
        </row>
        <row r="1086">
          <cell r="B1086" t="str">
            <v>犬上郡豊郷町</v>
          </cell>
          <cell r="C1086">
            <v>7117</v>
          </cell>
          <cell r="D1086">
            <v>5819</v>
          </cell>
        </row>
        <row r="1087">
          <cell r="B1087" t="str">
            <v>犬上郡甲良町</v>
          </cell>
          <cell r="C1087">
            <v>6410</v>
          </cell>
          <cell r="D1087">
            <v>5020</v>
          </cell>
        </row>
        <row r="1088">
          <cell r="B1088" t="str">
            <v>犬上郡多賀町</v>
          </cell>
          <cell r="C1088">
            <v>7346</v>
          </cell>
          <cell r="D1088">
            <v>6275</v>
          </cell>
        </row>
        <row r="1089">
          <cell r="B1089" t="str">
            <v>京都市</v>
          </cell>
          <cell r="C1089">
            <v>1373887</v>
          </cell>
          <cell r="D1089">
            <v>1055054</v>
          </cell>
        </row>
        <row r="1090">
          <cell r="B1090" t="str">
            <v>福知山市</v>
          </cell>
          <cell r="C1090">
            <v>74540</v>
          </cell>
          <cell r="D1090">
            <v>61811</v>
          </cell>
        </row>
        <row r="1091">
          <cell r="B1091" t="str">
            <v>舞鶴市</v>
          </cell>
          <cell r="C1091">
            <v>75322</v>
          </cell>
          <cell r="D1091">
            <v>62546</v>
          </cell>
        </row>
        <row r="1092">
          <cell r="B1092" t="str">
            <v>綾部市</v>
          </cell>
          <cell r="C1092">
            <v>31072</v>
          </cell>
          <cell r="D1092">
            <v>25702</v>
          </cell>
        </row>
        <row r="1093">
          <cell r="B1093" t="str">
            <v>宇治市</v>
          </cell>
          <cell r="C1093">
            <v>179582</v>
          </cell>
          <cell r="D1093">
            <v>145132</v>
          </cell>
        </row>
        <row r="1094">
          <cell r="B1094" t="str">
            <v>宮津市</v>
          </cell>
          <cell r="C1094">
            <v>15966</v>
          </cell>
          <cell r="D1094">
            <v>12910</v>
          </cell>
        </row>
        <row r="1095">
          <cell r="B1095" t="str">
            <v>亀岡市</v>
          </cell>
          <cell r="C1095">
            <v>86209</v>
          </cell>
          <cell r="D1095">
            <v>70414</v>
          </cell>
        </row>
        <row r="1096">
          <cell r="B1096" t="str">
            <v>城陽市</v>
          </cell>
          <cell r="C1096">
            <v>73321</v>
          </cell>
          <cell r="D1096">
            <v>59665</v>
          </cell>
        </row>
        <row r="1097">
          <cell r="B1097" t="str">
            <v>向日市</v>
          </cell>
          <cell r="C1097">
            <v>56186</v>
          </cell>
          <cell r="D1097">
            <v>45774</v>
          </cell>
        </row>
        <row r="1098">
          <cell r="B1098" t="str">
            <v>長岡京市</v>
          </cell>
          <cell r="C1098">
            <v>82218</v>
          </cell>
          <cell r="D1098">
            <v>68090</v>
          </cell>
        </row>
        <row r="1099">
          <cell r="B1099" t="str">
            <v>八幡市</v>
          </cell>
          <cell r="C1099">
            <v>68598</v>
          </cell>
          <cell r="D1099">
            <v>54883</v>
          </cell>
        </row>
        <row r="1100">
          <cell r="B1100" t="str">
            <v>京田辺市</v>
          </cell>
          <cell r="C1100">
            <v>72011</v>
          </cell>
          <cell r="D1100">
            <v>60518</v>
          </cell>
        </row>
        <row r="1101">
          <cell r="B1101" t="str">
            <v>京丹後市</v>
          </cell>
          <cell r="C1101">
            <v>50042</v>
          </cell>
          <cell r="D1101">
            <v>41151</v>
          </cell>
        </row>
        <row r="1102">
          <cell r="B1102" t="str">
            <v>南丹市</v>
          </cell>
          <cell r="C1102">
            <v>29531</v>
          </cell>
          <cell r="D1102">
            <v>23451</v>
          </cell>
        </row>
        <row r="1103">
          <cell r="B1103" t="str">
            <v>木津川市</v>
          </cell>
          <cell r="C1103">
            <v>79339</v>
          </cell>
          <cell r="D1103">
            <v>66229</v>
          </cell>
        </row>
        <row r="1104">
          <cell r="B1104" t="str">
            <v>乙訓郡大山崎町</v>
          </cell>
          <cell r="C1104">
            <v>16633</v>
          </cell>
          <cell r="D1104">
            <v>13923</v>
          </cell>
        </row>
        <row r="1105">
          <cell r="B1105" t="str">
            <v>久世郡久御山町</v>
          </cell>
          <cell r="C1105">
            <v>15231</v>
          </cell>
          <cell r="D1105">
            <v>11548</v>
          </cell>
        </row>
        <row r="1106">
          <cell r="B1106" t="str">
            <v>綴喜郡井手町</v>
          </cell>
          <cell r="C1106">
            <v>6958</v>
          </cell>
          <cell r="D1106">
            <v>5343</v>
          </cell>
        </row>
        <row r="1107">
          <cell r="B1107" t="str">
            <v>綴喜郡宇治田原町</v>
          </cell>
          <cell r="C1107">
            <v>8688</v>
          </cell>
          <cell r="D1107">
            <v>6724</v>
          </cell>
        </row>
        <row r="1108">
          <cell r="B1108" t="str">
            <v>相楽郡笠置町</v>
          </cell>
          <cell r="C1108">
            <v>1066</v>
          </cell>
          <cell r="D1108">
            <v>811</v>
          </cell>
        </row>
        <row r="1109">
          <cell r="B1109" t="str">
            <v>相楽郡和束町</v>
          </cell>
          <cell r="C1109">
            <v>3377</v>
          </cell>
          <cell r="D1109">
            <v>2642</v>
          </cell>
        </row>
        <row r="1110">
          <cell r="B1110" t="str">
            <v>相楽郡精華町</v>
          </cell>
          <cell r="C1110">
            <v>36210</v>
          </cell>
          <cell r="D1110">
            <v>31117</v>
          </cell>
        </row>
        <row r="1111">
          <cell r="B1111" t="str">
            <v>相楽郡南山城村</v>
          </cell>
          <cell r="C1111">
            <v>2379</v>
          </cell>
          <cell r="D1111">
            <v>1958</v>
          </cell>
        </row>
        <row r="1112">
          <cell r="B1112" t="str">
            <v>船井郡京丹波町</v>
          </cell>
          <cell r="C1112">
            <v>12384</v>
          </cell>
          <cell r="D1112">
            <v>9559</v>
          </cell>
        </row>
        <row r="1113">
          <cell r="B1113" t="str">
            <v>与謝郡伊根町</v>
          </cell>
          <cell r="C1113">
            <v>1861</v>
          </cell>
          <cell r="D1113">
            <v>1571</v>
          </cell>
        </row>
        <row r="1114">
          <cell r="B1114" t="str">
            <v>与謝郡与謝野町</v>
          </cell>
          <cell r="C1114">
            <v>19402</v>
          </cell>
          <cell r="D1114">
            <v>15597</v>
          </cell>
        </row>
        <row r="1115">
          <cell r="B1115" t="str">
            <v>大阪市</v>
          </cell>
          <cell r="C1115">
            <v>2778917</v>
          </cell>
          <cell r="D1115">
            <v>2219613</v>
          </cell>
        </row>
        <row r="1116">
          <cell r="B1116" t="str">
            <v>堺市</v>
          </cell>
          <cell r="C1116">
            <v>811993</v>
          </cell>
          <cell r="D1116">
            <v>654330</v>
          </cell>
        </row>
        <row r="1117">
          <cell r="B1117" t="str">
            <v>岸和田市</v>
          </cell>
          <cell r="C1117">
            <v>186596</v>
          </cell>
          <cell r="D1117">
            <v>145346</v>
          </cell>
        </row>
        <row r="1118">
          <cell r="B1118" t="str">
            <v>豊中市</v>
          </cell>
          <cell r="C1118">
            <v>405955</v>
          </cell>
          <cell r="D1118">
            <v>334504</v>
          </cell>
        </row>
        <row r="1119">
          <cell r="B1119" t="str">
            <v>池田市</v>
          </cell>
          <cell r="C1119">
            <v>102636</v>
          </cell>
          <cell r="D1119">
            <v>85077</v>
          </cell>
        </row>
        <row r="1120">
          <cell r="B1120" t="str">
            <v>吹田市</v>
          </cell>
          <cell r="C1120">
            <v>384506</v>
          </cell>
          <cell r="D1120">
            <v>317916</v>
          </cell>
        </row>
        <row r="1121">
          <cell r="B1121" t="str">
            <v>泉大津市</v>
          </cell>
          <cell r="C1121">
            <v>72762</v>
          </cell>
          <cell r="D1121">
            <v>58091</v>
          </cell>
        </row>
        <row r="1122">
          <cell r="B1122" t="str">
            <v>高槻市</v>
          </cell>
          <cell r="C1122">
            <v>345589</v>
          </cell>
          <cell r="D1122">
            <v>278438</v>
          </cell>
        </row>
        <row r="1123">
          <cell r="B1123" t="str">
            <v>貝塚市</v>
          </cell>
          <cell r="C1123">
            <v>81420</v>
          </cell>
          <cell r="D1123">
            <v>65361</v>
          </cell>
        </row>
        <row r="1124">
          <cell r="B1124" t="str">
            <v>守口市</v>
          </cell>
          <cell r="C1124">
            <v>140923</v>
          </cell>
          <cell r="D1124">
            <v>114849</v>
          </cell>
        </row>
        <row r="1125">
          <cell r="B1125" t="str">
            <v>枚方市</v>
          </cell>
          <cell r="C1125">
            <v>392328</v>
          </cell>
          <cell r="D1125">
            <v>316028</v>
          </cell>
        </row>
        <row r="1126">
          <cell r="B1126" t="str">
            <v>茨木市</v>
          </cell>
          <cell r="C1126">
            <v>286042</v>
          </cell>
          <cell r="D1126">
            <v>233942</v>
          </cell>
        </row>
        <row r="1127">
          <cell r="B1127" t="str">
            <v>八尾市</v>
          </cell>
          <cell r="C1127">
            <v>259158</v>
          </cell>
          <cell r="D1127">
            <v>208793</v>
          </cell>
        </row>
        <row r="1128">
          <cell r="B1128" t="str">
            <v>泉佐野市</v>
          </cell>
          <cell r="C1128">
            <v>99318</v>
          </cell>
          <cell r="D1128">
            <v>83592</v>
          </cell>
        </row>
        <row r="1129">
          <cell r="B1129" t="str">
            <v>富田林市</v>
          </cell>
          <cell r="C1129">
            <v>105715</v>
          </cell>
          <cell r="D1129">
            <v>84039</v>
          </cell>
        </row>
        <row r="1130">
          <cell r="B1130" t="str">
            <v>寝屋川市</v>
          </cell>
          <cell r="C1130">
            <v>224378</v>
          </cell>
          <cell r="D1130">
            <v>172417</v>
          </cell>
        </row>
        <row r="1131">
          <cell r="B1131" t="str">
            <v>河内長野市</v>
          </cell>
          <cell r="C1131">
            <v>97912</v>
          </cell>
          <cell r="D1131">
            <v>79575</v>
          </cell>
        </row>
        <row r="1132">
          <cell r="B1132" t="str">
            <v>松原市</v>
          </cell>
          <cell r="C1132">
            <v>116259</v>
          </cell>
          <cell r="D1132">
            <v>92310</v>
          </cell>
        </row>
        <row r="1133">
          <cell r="B1133" t="str">
            <v>大東市</v>
          </cell>
          <cell r="C1133">
            <v>115687</v>
          </cell>
          <cell r="D1133">
            <v>90560</v>
          </cell>
        </row>
        <row r="1134">
          <cell r="B1134" t="str">
            <v>和泉市</v>
          </cell>
          <cell r="C1134">
            <v>182481</v>
          </cell>
          <cell r="D1134">
            <v>148423</v>
          </cell>
        </row>
        <row r="1135">
          <cell r="B1135" t="str">
            <v>箕面市</v>
          </cell>
          <cell r="C1135">
            <v>139527</v>
          </cell>
          <cell r="D1135">
            <v>115662</v>
          </cell>
        </row>
        <row r="1136">
          <cell r="B1136" t="str">
            <v>柏原市</v>
          </cell>
          <cell r="C1136">
            <v>66500</v>
          </cell>
          <cell r="D1136">
            <v>53682</v>
          </cell>
        </row>
        <row r="1137">
          <cell r="B1137" t="str">
            <v>羽曳野市</v>
          </cell>
          <cell r="C1137">
            <v>107406</v>
          </cell>
          <cell r="D1137">
            <v>86328</v>
          </cell>
        </row>
        <row r="1138">
          <cell r="B1138" t="str">
            <v>門真市</v>
          </cell>
          <cell r="C1138">
            <v>116179</v>
          </cell>
          <cell r="D1138">
            <v>90211</v>
          </cell>
        </row>
        <row r="1139">
          <cell r="B1139" t="str">
            <v>摂津市</v>
          </cell>
          <cell r="C1139">
            <v>86344</v>
          </cell>
          <cell r="D1139">
            <v>69679</v>
          </cell>
        </row>
        <row r="1140">
          <cell r="B1140" t="str">
            <v>高石市</v>
          </cell>
          <cell r="C1140">
            <v>55968</v>
          </cell>
          <cell r="D1140">
            <v>45077</v>
          </cell>
        </row>
        <row r="1141">
          <cell r="B1141" t="str">
            <v>藤井寺市</v>
          </cell>
          <cell r="C1141">
            <v>62304</v>
          </cell>
          <cell r="D1141">
            <v>50192</v>
          </cell>
        </row>
        <row r="1142">
          <cell r="B1142" t="str">
            <v>東大阪市</v>
          </cell>
          <cell r="C1142">
            <v>477700</v>
          </cell>
          <cell r="D1142">
            <v>370840</v>
          </cell>
        </row>
        <row r="1143">
          <cell r="B1143" t="str">
            <v>泉南市</v>
          </cell>
          <cell r="C1143">
            <v>58145</v>
          </cell>
          <cell r="D1143">
            <v>46423</v>
          </cell>
        </row>
        <row r="1144">
          <cell r="B1144" t="str">
            <v>四條畷市</v>
          </cell>
          <cell r="C1144">
            <v>53749</v>
          </cell>
          <cell r="D1144">
            <v>44258</v>
          </cell>
        </row>
        <row r="1145">
          <cell r="B1145" t="str">
            <v>交野市</v>
          </cell>
          <cell r="C1145">
            <v>77191</v>
          </cell>
          <cell r="D1145">
            <v>63825</v>
          </cell>
        </row>
        <row r="1146">
          <cell r="B1146" t="str">
            <v>大阪狭山市</v>
          </cell>
          <cell r="C1146">
            <v>57746</v>
          </cell>
          <cell r="D1146">
            <v>46775</v>
          </cell>
        </row>
        <row r="1147">
          <cell r="B1147" t="str">
            <v>阪南市</v>
          </cell>
          <cell r="C1147">
            <v>50080</v>
          </cell>
          <cell r="D1147">
            <v>39618</v>
          </cell>
        </row>
        <row r="1148">
          <cell r="B1148" t="str">
            <v>三島郡島本町</v>
          </cell>
          <cell r="C1148">
            <v>32247</v>
          </cell>
          <cell r="D1148">
            <v>27912</v>
          </cell>
        </row>
        <row r="1149">
          <cell r="B1149" t="str">
            <v>豊能郡豊能町</v>
          </cell>
          <cell r="C1149">
            <v>17804</v>
          </cell>
          <cell r="D1149">
            <v>14699</v>
          </cell>
        </row>
        <row r="1150">
          <cell r="B1150" t="str">
            <v>豊能郡能勢町</v>
          </cell>
          <cell r="C1150">
            <v>8940</v>
          </cell>
          <cell r="D1150">
            <v>6584</v>
          </cell>
        </row>
        <row r="1151">
          <cell r="B1151" t="str">
            <v>泉北郡忠岡町</v>
          </cell>
          <cell r="C1151">
            <v>16317</v>
          </cell>
          <cell r="D1151">
            <v>12353</v>
          </cell>
        </row>
        <row r="1152">
          <cell r="B1152" t="str">
            <v>泉南郡熊取町</v>
          </cell>
          <cell r="C1152">
            <v>42544</v>
          </cell>
          <cell r="D1152">
            <v>35149</v>
          </cell>
        </row>
        <row r="1153">
          <cell r="B1153" t="str">
            <v>泉南郡田尻町</v>
          </cell>
          <cell r="C1153">
            <v>8484</v>
          </cell>
          <cell r="D1153">
            <v>6766</v>
          </cell>
        </row>
        <row r="1154">
          <cell r="B1154" t="str">
            <v>泉南郡岬町</v>
          </cell>
          <cell r="C1154">
            <v>14295</v>
          </cell>
          <cell r="D1154">
            <v>11693</v>
          </cell>
        </row>
        <row r="1155">
          <cell r="B1155" t="str">
            <v>南河内郡太子町</v>
          </cell>
          <cell r="C1155">
            <v>12673</v>
          </cell>
          <cell r="D1155">
            <v>10501</v>
          </cell>
        </row>
        <row r="1156">
          <cell r="B1156" t="str">
            <v>南河内郡河南町</v>
          </cell>
          <cell r="C1156">
            <v>14556</v>
          </cell>
          <cell r="D1156">
            <v>11837</v>
          </cell>
        </row>
        <row r="1157">
          <cell r="B1157" t="str">
            <v>南河内郡千早赤阪村</v>
          </cell>
          <cell r="C1157">
            <v>4687</v>
          </cell>
          <cell r="D1157">
            <v>3759</v>
          </cell>
        </row>
        <row r="1158">
          <cell r="B1158" t="str">
            <v>神戸市</v>
          </cell>
          <cell r="C1158">
            <v>1493543</v>
          </cell>
          <cell r="D1158">
            <v>1217706</v>
          </cell>
        </row>
        <row r="1159">
          <cell r="B1159" t="str">
            <v>姫路市</v>
          </cell>
          <cell r="C1159">
            <v>523181</v>
          </cell>
          <cell r="D1159">
            <v>436856</v>
          </cell>
        </row>
        <row r="1160">
          <cell r="B1160" t="str">
            <v>尼崎市</v>
          </cell>
          <cell r="C1160">
            <v>457508</v>
          </cell>
          <cell r="D1160">
            <v>355947</v>
          </cell>
        </row>
        <row r="1161">
          <cell r="B1161" t="str">
            <v>明石市</v>
          </cell>
          <cell r="C1161">
            <v>307235</v>
          </cell>
          <cell r="D1161">
            <v>254388</v>
          </cell>
        </row>
        <row r="1162">
          <cell r="B1162" t="str">
            <v>西宮市</v>
          </cell>
          <cell r="C1162">
            <v>480818</v>
          </cell>
          <cell r="D1162">
            <v>390897</v>
          </cell>
        </row>
        <row r="1163">
          <cell r="B1163" t="str">
            <v>洲本市</v>
          </cell>
          <cell r="C1163">
            <v>40767</v>
          </cell>
          <cell r="D1163">
            <v>33358</v>
          </cell>
        </row>
        <row r="1164">
          <cell r="B1164" t="str">
            <v>芦屋市</v>
          </cell>
          <cell r="C1164">
            <v>94007</v>
          </cell>
          <cell r="D1164">
            <v>76780</v>
          </cell>
        </row>
        <row r="1165">
          <cell r="B1165" t="str">
            <v>伊丹市</v>
          </cell>
          <cell r="C1165">
            <v>200284</v>
          </cell>
          <cell r="D1165">
            <v>166345</v>
          </cell>
        </row>
        <row r="1166">
          <cell r="B1166" t="str">
            <v>相生市</v>
          </cell>
          <cell r="C1166">
            <v>27058</v>
          </cell>
          <cell r="D1166">
            <v>22238</v>
          </cell>
        </row>
        <row r="1167">
          <cell r="B1167" t="str">
            <v>豊岡市</v>
          </cell>
          <cell r="C1167">
            <v>75177</v>
          </cell>
          <cell r="D1167">
            <v>61248</v>
          </cell>
        </row>
        <row r="1168">
          <cell r="B1168" t="str">
            <v>加古川市</v>
          </cell>
          <cell r="C1168">
            <v>257203</v>
          </cell>
          <cell r="D1168">
            <v>218585</v>
          </cell>
        </row>
        <row r="1169">
          <cell r="B1169" t="str">
            <v>赤穂市</v>
          </cell>
          <cell r="C1169">
            <v>44179</v>
          </cell>
          <cell r="D1169">
            <v>37464</v>
          </cell>
        </row>
        <row r="1170">
          <cell r="B1170" t="str">
            <v>西脇市</v>
          </cell>
          <cell r="C1170">
            <v>37688</v>
          </cell>
          <cell r="D1170">
            <v>32243</v>
          </cell>
        </row>
        <row r="1171">
          <cell r="B1171" t="str">
            <v>宝塚市</v>
          </cell>
          <cell r="C1171">
            <v>227645</v>
          </cell>
          <cell r="D1171">
            <v>189353</v>
          </cell>
        </row>
        <row r="1172">
          <cell r="B1172" t="str">
            <v>三木市</v>
          </cell>
          <cell r="C1172">
            <v>73091</v>
          </cell>
          <cell r="D1172">
            <v>60232</v>
          </cell>
        </row>
        <row r="1173">
          <cell r="B1173" t="str">
            <v>高砂市</v>
          </cell>
          <cell r="C1173">
            <v>86511</v>
          </cell>
          <cell r="D1173">
            <v>72277</v>
          </cell>
        </row>
        <row r="1174">
          <cell r="B1174" t="str">
            <v>川西市</v>
          </cell>
          <cell r="C1174">
            <v>152914</v>
          </cell>
          <cell r="D1174">
            <v>125471</v>
          </cell>
        </row>
        <row r="1175">
          <cell r="B1175" t="str">
            <v>小野市</v>
          </cell>
          <cell r="C1175">
            <v>46825</v>
          </cell>
          <cell r="D1175">
            <v>40627</v>
          </cell>
        </row>
        <row r="1176">
          <cell r="B1176" t="str">
            <v>三田市</v>
          </cell>
          <cell r="C1176">
            <v>106482</v>
          </cell>
          <cell r="D1176">
            <v>89570</v>
          </cell>
        </row>
        <row r="1177">
          <cell r="B1177" t="str">
            <v>加西市</v>
          </cell>
          <cell r="C1177">
            <v>41455</v>
          </cell>
          <cell r="D1177">
            <v>34937</v>
          </cell>
        </row>
        <row r="1178">
          <cell r="B1178" t="str">
            <v>丹波篠山市</v>
          </cell>
          <cell r="C1178">
            <v>39095</v>
          </cell>
          <cell r="D1178">
            <v>31997</v>
          </cell>
        </row>
        <row r="1179">
          <cell r="B1179" t="str">
            <v>養父市</v>
          </cell>
          <cell r="C1179">
            <v>21005</v>
          </cell>
          <cell r="D1179">
            <v>19282</v>
          </cell>
        </row>
        <row r="1180">
          <cell r="B1180" t="str">
            <v>丹波市</v>
          </cell>
          <cell r="C1180">
            <v>60033</v>
          </cell>
          <cell r="D1180">
            <v>49718</v>
          </cell>
        </row>
        <row r="1181">
          <cell r="B1181" t="str">
            <v>南あわじ市</v>
          </cell>
          <cell r="C1181">
            <v>43732</v>
          </cell>
          <cell r="D1181">
            <v>37096</v>
          </cell>
        </row>
        <row r="1182">
          <cell r="B1182" t="str">
            <v>朝来市</v>
          </cell>
          <cell r="C1182">
            <v>27754</v>
          </cell>
          <cell r="D1182">
            <v>23250</v>
          </cell>
        </row>
        <row r="1183">
          <cell r="B1183" t="str">
            <v>淡路市</v>
          </cell>
          <cell r="C1183">
            <v>41364</v>
          </cell>
          <cell r="D1183">
            <v>34387</v>
          </cell>
        </row>
        <row r="1184">
          <cell r="B1184" t="str">
            <v>宍粟市</v>
          </cell>
          <cell r="C1184">
            <v>33749</v>
          </cell>
          <cell r="D1184">
            <v>28200</v>
          </cell>
        </row>
        <row r="1185">
          <cell r="B1185" t="str">
            <v>加東市</v>
          </cell>
          <cell r="C1185">
            <v>39413</v>
          </cell>
          <cell r="D1185">
            <v>32869</v>
          </cell>
        </row>
        <row r="1186">
          <cell r="B1186" t="str">
            <v>たつの市</v>
          </cell>
          <cell r="C1186">
            <v>72271</v>
          </cell>
          <cell r="D1186">
            <v>61051</v>
          </cell>
        </row>
        <row r="1187">
          <cell r="B1187" t="str">
            <v>川辺郡猪名川町</v>
          </cell>
          <cell r="C1187">
            <v>28644</v>
          </cell>
          <cell r="D1187">
            <v>23925</v>
          </cell>
        </row>
        <row r="1188">
          <cell r="B1188" t="str">
            <v>多可郡多可町</v>
          </cell>
          <cell r="C1188">
            <v>18605</v>
          </cell>
          <cell r="D1188">
            <v>15483</v>
          </cell>
        </row>
        <row r="1189">
          <cell r="B1189" t="str">
            <v>加古郡稲美町</v>
          </cell>
          <cell r="C1189">
            <v>30491</v>
          </cell>
          <cell r="D1189">
            <v>25703</v>
          </cell>
        </row>
        <row r="1190">
          <cell r="B1190" t="str">
            <v>加古郡播磨町</v>
          </cell>
          <cell r="C1190">
            <v>34687</v>
          </cell>
          <cell r="D1190">
            <v>29867</v>
          </cell>
        </row>
        <row r="1191">
          <cell r="B1191" t="str">
            <v>神崎郡市川町</v>
          </cell>
          <cell r="C1191">
            <v>10660</v>
          </cell>
          <cell r="D1191">
            <v>8970</v>
          </cell>
        </row>
        <row r="1192">
          <cell r="B1192" t="str">
            <v>神崎郡福崎町</v>
          </cell>
          <cell r="C1192">
            <v>18573</v>
          </cell>
          <cell r="D1192">
            <v>15582</v>
          </cell>
        </row>
        <row r="1193">
          <cell r="B1193" t="str">
            <v>神崎郡神河町</v>
          </cell>
          <cell r="C1193">
            <v>10144</v>
          </cell>
          <cell r="D1193">
            <v>8447</v>
          </cell>
        </row>
        <row r="1194">
          <cell r="B1194" t="str">
            <v>揖保郡太子町</v>
          </cell>
          <cell r="C1194">
            <v>33414</v>
          </cell>
          <cell r="D1194">
            <v>28710</v>
          </cell>
        </row>
        <row r="1195">
          <cell r="B1195" t="str">
            <v>赤穂郡上郡町</v>
          </cell>
          <cell r="C1195">
            <v>13543</v>
          </cell>
          <cell r="D1195">
            <v>11396</v>
          </cell>
        </row>
        <row r="1196">
          <cell r="B1196" t="str">
            <v>佐用郡佐用町</v>
          </cell>
          <cell r="C1196">
            <v>14727</v>
          </cell>
          <cell r="D1196">
            <v>12158</v>
          </cell>
        </row>
        <row r="1197">
          <cell r="B1197" t="str">
            <v>美方郡香美町</v>
          </cell>
          <cell r="C1197">
            <v>15303</v>
          </cell>
          <cell r="D1197">
            <v>12776</v>
          </cell>
        </row>
        <row r="1198">
          <cell r="B1198" t="str">
            <v>美方郡新温泉町</v>
          </cell>
          <cell r="C1198">
            <v>12829</v>
          </cell>
          <cell r="D1198">
            <v>10227</v>
          </cell>
        </row>
        <row r="1199">
          <cell r="B1199" t="str">
            <v>奈良市</v>
          </cell>
          <cell r="C1199">
            <v>347187</v>
          </cell>
          <cell r="D1199">
            <v>287387</v>
          </cell>
        </row>
        <row r="1200">
          <cell r="B1200" t="str">
            <v>大和高田市</v>
          </cell>
          <cell r="C1200">
            <v>61818</v>
          </cell>
          <cell r="D1200">
            <v>49972</v>
          </cell>
        </row>
        <row r="1201">
          <cell r="B1201" t="str">
            <v>大和郡山市</v>
          </cell>
          <cell r="C1201">
            <v>82598</v>
          </cell>
          <cell r="D1201">
            <v>67210</v>
          </cell>
        </row>
        <row r="1202">
          <cell r="B1202" t="str">
            <v>天理市</v>
          </cell>
          <cell r="C1202">
            <v>60686</v>
          </cell>
          <cell r="D1202">
            <v>50050</v>
          </cell>
        </row>
        <row r="1203">
          <cell r="B1203" t="str">
            <v>橿原市</v>
          </cell>
          <cell r="C1203">
            <v>118556</v>
          </cell>
          <cell r="D1203">
            <v>97894</v>
          </cell>
        </row>
        <row r="1204">
          <cell r="B1204" t="str">
            <v>桜井市</v>
          </cell>
          <cell r="C1204">
            <v>54272</v>
          </cell>
          <cell r="D1204">
            <v>44473</v>
          </cell>
        </row>
        <row r="1205">
          <cell r="B1205" t="str">
            <v>五條市</v>
          </cell>
          <cell r="C1205">
            <v>26900</v>
          </cell>
          <cell r="D1205">
            <v>21488</v>
          </cell>
        </row>
        <row r="1206">
          <cell r="B1206" t="str">
            <v>御所市</v>
          </cell>
          <cell r="C1206">
            <v>23144</v>
          </cell>
          <cell r="D1206">
            <v>18021</v>
          </cell>
        </row>
        <row r="1207">
          <cell r="B1207" t="str">
            <v>生駒市</v>
          </cell>
          <cell r="C1207">
            <v>116553</v>
          </cell>
          <cell r="D1207">
            <v>99666</v>
          </cell>
        </row>
        <row r="1208">
          <cell r="B1208" t="str">
            <v>香芝市</v>
          </cell>
          <cell r="C1208">
            <v>78324</v>
          </cell>
          <cell r="D1208">
            <v>64313</v>
          </cell>
        </row>
        <row r="1209">
          <cell r="B1209" t="str">
            <v>葛城市</v>
          </cell>
          <cell r="C1209">
            <v>37794</v>
          </cell>
          <cell r="D1209">
            <v>31400</v>
          </cell>
        </row>
        <row r="1210">
          <cell r="B1210" t="str">
            <v>宇陀市</v>
          </cell>
          <cell r="C1210">
            <v>26694</v>
          </cell>
          <cell r="D1210">
            <v>21200</v>
          </cell>
        </row>
        <row r="1211">
          <cell r="B1211" t="str">
            <v>山辺郡山添村</v>
          </cell>
          <cell r="C1211">
            <v>3055</v>
          </cell>
          <cell r="D1211">
            <v>2470</v>
          </cell>
        </row>
        <row r="1212">
          <cell r="B1212" t="str">
            <v>生駒郡平群町</v>
          </cell>
          <cell r="C1212">
            <v>18142</v>
          </cell>
          <cell r="D1212">
            <v>14931</v>
          </cell>
        </row>
        <row r="1213">
          <cell r="B1213" t="str">
            <v>生駒郡三郷町</v>
          </cell>
          <cell r="C1213">
            <v>22349</v>
          </cell>
          <cell r="D1213">
            <v>18050</v>
          </cell>
        </row>
        <row r="1214">
          <cell r="B1214" t="str">
            <v>生駒郡斑鳩町</v>
          </cell>
          <cell r="C1214">
            <v>28036</v>
          </cell>
          <cell r="D1214">
            <v>22807</v>
          </cell>
        </row>
        <row r="1215">
          <cell r="B1215" t="str">
            <v>生駒郡安堵町</v>
          </cell>
          <cell r="C1215">
            <v>6975</v>
          </cell>
          <cell r="D1215">
            <v>5601</v>
          </cell>
        </row>
        <row r="1216">
          <cell r="B1216" t="str">
            <v>磯城郡川西町</v>
          </cell>
          <cell r="C1216">
            <v>7986</v>
          </cell>
          <cell r="D1216">
            <v>6837</v>
          </cell>
        </row>
        <row r="1217">
          <cell r="B1217" t="str">
            <v>磯城郡三宅町</v>
          </cell>
          <cell r="C1217">
            <v>6422</v>
          </cell>
          <cell r="D1217">
            <v>5230</v>
          </cell>
        </row>
        <row r="1218">
          <cell r="B1218" t="str">
            <v>磯城郡田原本町</v>
          </cell>
          <cell r="C1218">
            <v>31379</v>
          </cell>
          <cell r="D1218">
            <v>25560</v>
          </cell>
        </row>
        <row r="1219">
          <cell r="B1219" t="str">
            <v>宇陀郡曽爾村</v>
          </cell>
          <cell r="C1219">
            <v>1270</v>
          </cell>
          <cell r="D1219">
            <v>1005</v>
          </cell>
        </row>
        <row r="1220">
          <cell r="B1220" t="str">
            <v>宇陀郡御杖村</v>
          </cell>
          <cell r="C1220">
            <v>1347</v>
          </cell>
          <cell r="D1220">
            <v>1121</v>
          </cell>
        </row>
        <row r="1221">
          <cell r="B1221" t="str">
            <v>高市郡高取町</v>
          </cell>
          <cell r="C1221">
            <v>6045</v>
          </cell>
          <cell r="D1221">
            <v>4858</v>
          </cell>
        </row>
        <row r="1222">
          <cell r="B1222" t="str">
            <v>高市郡明日香村</v>
          </cell>
          <cell r="C1222">
            <v>5049</v>
          </cell>
          <cell r="D1222">
            <v>4268</v>
          </cell>
        </row>
        <row r="1223">
          <cell r="B1223" t="str">
            <v>北葛城郡上牧町</v>
          </cell>
          <cell r="C1223">
            <v>21157</v>
          </cell>
          <cell r="D1223">
            <v>17058</v>
          </cell>
        </row>
        <row r="1224">
          <cell r="B1224" t="str">
            <v>北葛城郡王寺町</v>
          </cell>
          <cell r="C1224">
            <v>23694</v>
          </cell>
          <cell r="D1224">
            <v>20184</v>
          </cell>
        </row>
        <row r="1225">
          <cell r="B1225" t="str">
            <v>北葛城郡広陵町</v>
          </cell>
          <cell r="C1225">
            <v>35020</v>
          </cell>
          <cell r="D1225">
            <v>28925</v>
          </cell>
        </row>
        <row r="1226">
          <cell r="B1226" t="str">
            <v>北葛城郡河合町</v>
          </cell>
          <cell r="C1226">
            <v>16614</v>
          </cell>
          <cell r="D1226">
            <v>13322</v>
          </cell>
        </row>
        <row r="1227">
          <cell r="B1227" t="str">
            <v>吉野郡吉野町</v>
          </cell>
          <cell r="C1227">
            <v>5834</v>
          </cell>
          <cell r="D1227">
            <v>4728</v>
          </cell>
        </row>
        <row r="1228">
          <cell r="B1228" t="str">
            <v>吉野郡大淀町</v>
          </cell>
          <cell r="C1228">
            <v>15797</v>
          </cell>
          <cell r="D1228">
            <v>12421</v>
          </cell>
        </row>
        <row r="1229">
          <cell r="B1229" t="str">
            <v>吉野郡下市町</v>
          </cell>
          <cell r="C1229">
            <v>4405</v>
          </cell>
          <cell r="D1229">
            <v>3713</v>
          </cell>
        </row>
        <row r="1230">
          <cell r="B1230" t="str">
            <v>吉野郡黒滝村</v>
          </cell>
          <cell r="C1230">
            <v>589</v>
          </cell>
          <cell r="D1230">
            <v>466</v>
          </cell>
        </row>
        <row r="1231">
          <cell r="B1231" t="str">
            <v>吉野郡天川村</v>
          </cell>
          <cell r="C1231">
            <v>1194</v>
          </cell>
          <cell r="D1231">
            <v>1004</v>
          </cell>
        </row>
        <row r="1232">
          <cell r="B1232" t="str">
            <v>吉野郡野迫川村</v>
          </cell>
          <cell r="C1232">
            <v>322</v>
          </cell>
          <cell r="D1232">
            <v>232</v>
          </cell>
        </row>
        <row r="1233">
          <cell r="B1233" t="str">
            <v>吉野郡十津川村</v>
          </cell>
          <cell r="C1233">
            <v>2757</v>
          </cell>
          <cell r="D1233">
            <v>2189</v>
          </cell>
        </row>
        <row r="1234">
          <cell r="B1234" t="str">
            <v>吉野郡下北山村</v>
          </cell>
          <cell r="C1234">
            <v>796</v>
          </cell>
          <cell r="D1234">
            <v>671</v>
          </cell>
        </row>
        <row r="1235">
          <cell r="B1235" t="str">
            <v>吉野郡上北山村</v>
          </cell>
          <cell r="C1235">
            <v>421</v>
          </cell>
          <cell r="D1235">
            <v>359</v>
          </cell>
        </row>
        <row r="1236">
          <cell r="B1236" t="str">
            <v>吉野郡川上村</v>
          </cell>
          <cell r="C1236">
            <v>1188</v>
          </cell>
          <cell r="D1236">
            <v>1005</v>
          </cell>
        </row>
        <row r="1237">
          <cell r="B1237" t="str">
            <v>吉野郡東吉野村</v>
          </cell>
          <cell r="C1237">
            <v>1498</v>
          </cell>
          <cell r="D1237">
            <v>1100</v>
          </cell>
        </row>
        <row r="1238">
          <cell r="B1238" t="str">
            <v>和歌山市</v>
          </cell>
          <cell r="C1238">
            <v>352941</v>
          </cell>
          <cell r="D1238">
            <v>290069</v>
          </cell>
        </row>
        <row r="1239">
          <cell r="B1239" t="str">
            <v>海南市</v>
          </cell>
          <cell r="C1239">
            <v>46492</v>
          </cell>
          <cell r="D1239">
            <v>38975</v>
          </cell>
        </row>
        <row r="1240">
          <cell r="B1240" t="str">
            <v>橋本市</v>
          </cell>
          <cell r="C1240">
            <v>58792</v>
          </cell>
          <cell r="D1240">
            <v>49551</v>
          </cell>
        </row>
        <row r="1241">
          <cell r="B1241" t="str">
            <v>有田市</v>
          </cell>
          <cell r="C1241">
            <v>25230</v>
          </cell>
          <cell r="D1241">
            <v>20858</v>
          </cell>
        </row>
        <row r="1242">
          <cell r="B1242" t="str">
            <v>御坊市</v>
          </cell>
          <cell r="C1242">
            <v>21074</v>
          </cell>
          <cell r="D1242">
            <v>17856</v>
          </cell>
        </row>
        <row r="1243">
          <cell r="B1243" t="str">
            <v>田辺市</v>
          </cell>
          <cell r="C1243">
            <v>67316</v>
          </cell>
          <cell r="D1243">
            <v>54752</v>
          </cell>
        </row>
        <row r="1244">
          <cell r="B1244" t="str">
            <v>新宮市</v>
          </cell>
          <cell r="C1244">
            <v>25822</v>
          </cell>
          <cell r="D1244">
            <v>20191</v>
          </cell>
        </row>
        <row r="1245">
          <cell r="B1245" t="str">
            <v>紀の川市</v>
          </cell>
          <cell r="C1245">
            <v>58920</v>
          </cell>
          <cell r="D1245">
            <v>49436</v>
          </cell>
        </row>
        <row r="1246">
          <cell r="B1246" t="str">
            <v>岩出市</v>
          </cell>
          <cell r="C1246">
            <v>53900</v>
          </cell>
          <cell r="D1246">
            <v>44863</v>
          </cell>
        </row>
        <row r="1247">
          <cell r="B1247" t="str">
            <v>海草郡紀美野町</v>
          </cell>
          <cell r="C1247">
            <v>7711</v>
          </cell>
          <cell r="D1247">
            <v>6473</v>
          </cell>
        </row>
        <row r="1248">
          <cell r="B1248" t="str">
            <v>伊都郡かつらぎ町</v>
          </cell>
          <cell r="C1248">
            <v>15299</v>
          </cell>
          <cell r="D1248">
            <v>12406</v>
          </cell>
        </row>
        <row r="1249">
          <cell r="B1249" t="str">
            <v>伊都郡九度山町</v>
          </cell>
          <cell r="C1249">
            <v>3760</v>
          </cell>
          <cell r="D1249">
            <v>2971</v>
          </cell>
        </row>
        <row r="1250">
          <cell r="B1250" t="str">
            <v>伊都郡高野町</v>
          </cell>
          <cell r="C1250">
            <v>2605</v>
          </cell>
          <cell r="D1250">
            <v>2041</v>
          </cell>
        </row>
        <row r="1251">
          <cell r="B1251" t="str">
            <v>有田郡湯浅町</v>
          </cell>
          <cell r="C1251">
            <v>10731</v>
          </cell>
          <cell r="D1251">
            <v>8577</v>
          </cell>
        </row>
        <row r="1252">
          <cell r="B1252" t="str">
            <v>有田郡広川町</v>
          </cell>
          <cell r="C1252">
            <v>6403</v>
          </cell>
          <cell r="D1252">
            <v>5592</v>
          </cell>
        </row>
        <row r="1253">
          <cell r="B1253" t="str">
            <v>有田郡有田川町</v>
          </cell>
          <cell r="C1253">
            <v>24954</v>
          </cell>
          <cell r="D1253">
            <v>20090</v>
          </cell>
        </row>
        <row r="1254">
          <cell r="B1254" t="str">
            <v>日高郡美浜町</v>
          </cell>
          <cell r="C1254">
            <v>6324</v>
          </cell>
          <cell r="D1254">
            <v>5008</v>
          </cell>
        </row>
        <row r="1255">
          <cell r="B1255" t="str">
            <v>日高郡日高町</v>
          </cell>
          <cell r="C1255">
            <v>7953</v>
          </cell>
          <cell r="D1255">
            <v>6716</v>
          </cell>
        </row>
        <row r="1256">
          <cell r="B1256" t="str">
            <v>日高郡由良町</v>
          </cell>
          <cell r="C1256">
            <v>5035</v>
          </cell>
          <cell r="D1256">
            <v>3964</v>
          </cell>
        </row>
        <row r="1257">
          <cell r="B1257" t="str">
            <v>日高郡印南町</v>
          </cell>
          <cell r="C1257">
            <v>7636</v>
          </cell>
          <cell r="D1257">
            <v>6474</v>
          </cell>
        </row>
        <row r="1258">
          <cell r="B1258" t="str">
            <v>日高郡みなべ町</v>
          </cell>
          <cell r="C1258">
            <v>11516</v>
          </cell>
          <cell r="D1258">
            <v>9379</v>
          </cell>
        </row>
        <row r="1259">
          <cell r="B1259" t="str">
            <v>日高郡日高川町</v>
          </cell>
          <cell r="C1259">
            <v>8962</v>
          </cell>
          <cell r="D1259">
            <v>7448</v>
          </cell>
        </row>
        <row r="1260">
          <cell r="B1260" t="str">
            <v>西牟婁郡白浜町</v>
          </cell>
          <cell r="C1260">
            <v>19753</v>
          </cell>
          <cell r="D1260">
            <v>15669</v>
          </cell>
        </row>
        <row r="1261">
          <cell r="B1261" t="str">
            <v>西牟婁郡上富田町</v>
          </cell>
          <cell r="C1261">
            <v>15683</v>
          </cell>
          <cell r="D1261">
            <v>13547</v>
          </cell>
        </row>
        <row r="1262">
          <cell r="B1262" t="str">
            <v>西牟婁郡すさみ町</v>
          </cell>
          <cell r="C1262">
            <v>3471</v>
          </cell>
          <cell r="D1262">
            <v>2872</v>
          </cell>
        </row>
        <row r="1263">
          <cell r="B1263" t="str">
            <v>東牟婁郡那智勝浦町</v>
          </cell>
          <cell r="C1263">
            <v>13468</v>
          </cell>
          <cell r="D1263">
            <v>11009</v>
          </cell>
        </row>
        <row r="1264">
          <cell r="B1264" t="str">
            <v>東牟婁郡太地町</v>
          </cell>
          <cell r="C1264">
            <v>2834</v>
          </cell>
          <cell r="D1264">
            <v>2299</v>
          </cell>
        </row>
        <row r="1265">
          <cell r="B1265" t="str">
            <v>東牟婁郡古座川町</v>
          </cell>
          <cell r="C1265">
            <v>2302</v>
          </cell>
          <cell r="D1265">
            <v>1737</v>
          </cell>
        </row>
        <row r="1266">
          <cell r="B1266" t="str">
            <v>東牟婁郡北山村</v>
          </cell>
          <cell r="C1266">
            <v>382</v>
          </cell>
          <cell r="D1266">
            <v>308</v>
          </cell>
        </row>
        <row r="1267">
          <cell r="B1267" t="str">
            <v>東牟婁郡串本町</v>
          </cell>
          <cell r="C1267">
            <v>13924</v>
          </cell>
          <cell r="D1267">
            <v>10646</v>
          </cell>
        </row>
        <row r="1268">
          <cell r="B1268" t="str">
            <v>鳥取市</v>
          </cell>
          <cell r="C1268">
            <v>179215</v>
          </cell>
          <cell r="D1268">
            <v>149348</v>
          </cell>
        </row>
        <row r="1269">
          <cell r="B1269" t="str">
            <v>米子市</v>
          </cell>
          <cell r="C1269">
            <v>144056</v>
          </cell>
          <cell r="D1269">
            <v>122740</v>
          </cell>
        </row>
        <row r="1270">
          <cell r="B1270" t="str">
            <v>倉吉市</v>
          </cell>
          <cell r="C1270">
            <v>43663</v>
          </cell>
          <cell r="D1270">
            <v>36054</v>
          </cell>
        </row>
        <row r="1271">
          <cell r="B1271" t="str">
            <v>境港市</v>
          </cell>
          <cell r="C1271">
            <v>32469</v>
          </cell>
          <cell r="D1271">
            <v>26950</v>
          </cell>
        </row>
        <row r="1272">
          <cell r="B1272" t="str">
            <v>岩美郡岩美町</v>
          </cell>
          <cell r="C1272">
            <v>10769</v>
          </cell>
          <cell r="D1272">
            <v>8765</v>
          </cell>
        </row>
        <row r="1273">
          <cell r="B1273" t="str">
            <v>八頭郡若桜町</v>
          </cell>
          <cell r="C1273">
            <v>2671</v>
          </cell>
          <cell r="D1273">
            <v>2086</v>
          </cell>
        </row>
        <row r="1274">
          <cell r="B1274" t="str">
            <v>八頭郡智頭町</v>
          </cell>
          <cell r="C1274">
            <v>6129</v>
          </cell>
          <cell r="D1274">
            <v>4903</v>
          </cell>
        </row>
        <row r="1275">
          <cell r="B1275" t="str">
            <v>八頭郡八頭町</v>
          </cell>
          <cell r="C1275">
            <v>15488</v>
          </cell>
          <cell r="D1275">
            <v>12790</v>
          </cell>
        </row>
        <row r="1276">
          <cell r="B1276" t="str">
            <v>東伯郡三朝町</v>
          </cell>
          <cell r="C1276">
            <v>5788</v>
          </cell>
          <cell r="D1276">
            <v>4828</v>
          </cell>
        </row>
        <row r="1277">
          <cell r="B1277" t="str">
            <v>東伯郡湯梨浜町</v>
          </cell>
          <cell r="C1277">
            <v>16219</v>
          </cell>
          <cell r="D1277">
            <v>13799</v>
          </cell>
        </row>
        <row r="1278">
          <cell r="B1278" t="str">
            <v>東伯郡琴浦町</v>
          </cell>
          <cell r="C1278">
            <v>15784</v>
          </cell>
          <cell r="D1278">
            <v>13459</v>
          </cell>
        </row>
        <row r="1279">
          <cell r="B1279" t="str">
            <v>東伯郡北栄町</v>
          </cell>
          <cell r="C1279">
            <v>14127</v>
          </cell>
          <cell r="D1279">
            <v>11761</v>
          </cell>
        </row>
        <row r="1280">
          <cell r="B1280" t="str">
            <v>西伯郡日吉津村</v>
          </cell>
          <cell r="C1280">
            <v>3616</v>
          </cell>
          <cell r="D1280">
            <v>3201</v>
          </cell>
        </row>
        <row r="1281">
          <cell r="B1281" t="str">
            <v>西伯郡大山町</v>
          </cell>
          <cell r="C1281">
            <v>14786</v>
          </cell>
          <cell r="D1281">
            <v>11452</v>
          </cell>
        </row>
        <row r="1282">
          <cell r="B1282" t="str">
            <v>西伯郡南部町</v>
          </cell>
          <cell r="C1282">
            <v>10099</v>
          </cell>
          <cell r="D1282">
            <v>8251</v>
          </cell>
        </row>
        <row r="1283">
          <cell r="B1283" t="str">
            <v>西伯郡伯耆町</v>
          </cell>
          <cell r="C1283">
            <v>10145</v>
          </cell>
          <cell r="D1283">
            <v>8747</v>
          </cell>
        </row>
        <row r="1284">
          <cell r="B1284" t="str">
            <v>日野郡日南町</v>
          </cell>
          <cell r="C1284">
            <v>3865</v>
          </cell>
          <cell r="D1284">
            <v>3144</v>
          </cell>
        </row>
        <row r="1285">
          <cell r="B1285" t="str">
            <v>日野郡日野町</v>
          </cell>
          <cell r="C1285">
            <v>2635</v>
          </cell>
          <cell r="D1285">
            <v>2221</v>
          </cell>
        </row>
        <row r="1286">
          <cell r="B1286" t="str">
            <v>日野郡江府町</v>
          </cell>
          <cell r="C1286">
            <v>2479</v>
          </cell>
          <cell r="D1286">
            <v>2015</v>
          </cell>
        </row>
        <row r="1287">
          <cell r="B1287" t="str">
            <v>松江市</v>
          </cell>
          <cell r="C1287">
            <v>194313</v>
          </cell>
          <cell r="D1287">
            <v>162432</v>
          </cell>
        </row>
        <row r="1288">
          <cell r="B1288" t="str">
            <v>浜田市</v>
          </cell>
          <cell r="C1288">
            <v>48576</v>
          </cell>
          <cell r="D1288">
            <v>41308</v>
          </cell>
        </row>
        <row r="1289">
          <cell r="B1289" t="str">
            <v>出雲市</v>
          </cell>
          <cell r="C1289">
            <v>172327</v>
          </cell>
          <cell r="D1289">
            <v>147198</v>
          </cell>
        </row>
        <row r="1290">
          <cell r="B1290" t="str">
            <v>益田市</v>
          </cell>
          <cell r="C1290">
            <v>42986</v>
          </cell>
          <cell r="D1290">
            <v>35262</v>
          </cell>
        </row>
        <row r="1291">
          <cell r="B1291" t="str">
            <v>大田市</v>
          </cell>
          <cell r="C1291">
            <v>31475</v>
          </cell>
          <cell r="D1291">
            <v>25734</v>
          </cell>
        </row>
        <row r="1292">
          <cell r="B1292" t="str">
            <v>安来市</v>
          </cell>
          <cell r="C1292">
            <v>35112</v>
          </cell>
          <cell r="D1292">
            <v>29887</v>
          </cell>
        </row>
        <row r="1293">
          <cell r="B1293" t="str">
            <v>江津市</v>
          </cell>
          <cell r="C1293">
            <v>21202</v>
          </cell>
          <cell r="D1293">
            <v>17888</v>
          </cell>
        </row>
        <row r="1294">
          <cell r="B1294" t="str">
            <v>雲南市</v>
          </cell>
          <cell r="C1294">
            <v>34426</v>
          </cell>
          <cell r="D1294">
            <v>29164</v>
          </cell>
        </row>
        <row r="1295">
          <cell r="B1295" t="str">
            <v>仁多郡奥出雲町</v>
          </cell>
          <cell r="C1295">
            <v>11077</v>
          </cell>
          <cell r="D1295">
            <v>9164</v>
          </cell>
        </row>
        <row r="1296">
          <cell r="B1296" t="str">
            <v>飯石郡飯南町</v>
          </cell>
          <cell r="C1296">
            <v>4355</v>
          </cell>
          <cell r="D1296">
            <v>3614</v>
          </cell>
        </row>
        <row r="1297">
          <cell r="B1297" t="str">
            <v>邑智郡川本町</v>
          </cell>
          <cell r="C1297">
            <v>2982</v>
          </cell>
          <cell r="D1297">
            <v>2508</v>
          </cell>
        </row>
        <row r="1298">
          <cell r="B1298" t="str">
            <v>邑智郡美郷町</v>
          </cell>
          <cell r="C1298">
            <v>4034</v>
          </cell>
          <cell r="D1298">
            <v>3487</v>
          </cell>
        </row>
        <row r="1299">
          <cell r="B1299" t="str">
            <v>邑智郡邑南町</v>
          </cell>
          <cell r="C1299">
            <v>9467</v>
          </cell>
          <cell r="D1299">
            <v>7879</v>
          </cell>
        </row>
        <row r="1300">
          <cell r="B1300" t="str">
            <v>鹿足郡津和野町</v>
          </cell>
          <cell r="C1300">
            <v>6373</v>
          </cell>
          <cell r="D1300">
            <v>5388</v>
          </cell>
        </row>
        <row r="1301">
          <cell r="B1301" t="str">
            <v>鹿足郡吉賀町</v>
          </cell>
          <cell r="C1301">
            <v>5571</v>
          </cell>
          <cell r="D1301">
            <v>4459</v>
          </cell>
        </row>
        <row r="1302">
          <cell r="B1302" t="str">
            <v>隠岐郡海士町</v>
          </cell>
          <cell r="C1302">
            <v>2209</v>
          </cell>
          <cell r="D1302">
            <v>1945</v>
          </cell>
        </row>
        <row r="1303">
          <cell r="B1303" t="str">
            <v>隠岐郡西ノ島町</v>
          </cell>
          <cell r="C1303">
            <v>2495</v>
          </cell>
          <cell r="D1303">
            <v>2093</v>
          </cell>
        </row>
        <row r="1304">
          <cell r="B1304" t="str">
            <v>隠岐郡知夫村</v>
          </cell>
          <cell r="C1304">
            <v>574</v>
          </cell>
          <cell r="D1304">
            <v>516</v>
          </cell>
        </row>
        <row r="1305">
          <cell r="B1305" t="str">
            <v>隠岐郡隠岐の島町</v>
          </cell>
          <cell r="C1305">
            <v>13036</v>
          </cell>
          <cell r="D1305">
            <v>11174</v>
          </cell>
        </row>
        <row r="1306">
          <cell r="B1306" t="str">
            <v>岡山市</v>
          </cell>
          <cell r="C1306">
            <v>695690</v>
          </cell>
          <cell r="D1306">
            <v>566748</v>
          </cell>
        </row>
        <row r="1307">
          <cell r="B1307" t="str">
            <v>倉敷市</v>
          </cell>
          <cell r="C1307">
            <v>473670</v>
          </cell>
          <cell r="D1307">
            <v>392290</v>
          </cell>
        </row>
        <row r="1308">
          <cell r="B1308" t="str">
            <v>津山市</v>
          </cell>
          <cell r="C1308">
            <v>95030</v>
          </cell>
          <cell r="D1308">
            <v>78975</v>
          </cell>
        </row>
        <row r="1309">
          <cell r="B1309" t="str">
            <v>玉野市</v>
          </cell>
          <cell r="C1309">
            <v>54130</v>
          </cell>
          <cell r="D1309">
            <v>43239</v>
          </cell>
        </row>
        <row r="1310">
          <cell r="B1310" t="str">
            <v>笠岡市</v>
          </cell>
          <cell r="C1310">
            <v>44030</v>
          </cell>
          <cell r="D1310">
            <v>35429</v>
          </cell>
        </row>
        <row r="1311">
          <cell r="B1311" t="str">
            <v>井原市</v>
          </cell>
          <cell r="C1311">
            <v>36670</v>
          </cell>
          <cell r="D1311">
            <v>30398</v>
          </cell>
        </row>
        <row r="1312">
          <cell r="B1312" t="str">
            <v>総社市</v>
          </cell>
          <cell r="C1312">
            <v>69625</v>
          </cell>
          <cell r="D1312">
            <v>55644</v>
          </cell>
        </row>
        <row r="1313">
          <cell r="B1313" t="str">
            <v>高梁市</v>
          </cell>
          <cell r="C1313">
            <v>26020</v>
          </cell>
          <cell r="D1313">
            <v>20561</v>
          </cell>
        </row>
        <row r="1314">
          <cell r="B1314" t="str">
            <v>新見市</v>
          </cell>
          <cell r="C1314">
            <v>25939</v>
          </cell>
          <cell r="D1314">
            <v>21523</v>
          </cell>
        </row>
        <row r="1315">
          <cell r="B1315" t="str">
            <v>備前市</v>
          </cell>
          <cell r="C1315">
            <v>30816</v>
          </cell>
          <cell r="D1315">
            <v>26873</v>
          </cell>
        </row>
        <row r="1316">
          <cell r="B1316" t="str">
            <v>瀬戸内市</v>
          </cell>
          <cell r="C1316">
            <v>36160</v>
          </cell>
          <cell r="D1316">
            <v>29728</v>
          </cell>
        </row>
        <row r="1317">
          <cell r="B1317" t="str">
            <v>赤磐市</v>
          </cell>
          <cell r="C1317">
            <v>42490</v>
          </cell>
          <cell r="D1317">
            <v>34303</v>
          </cell>
        </row>
        <row r="1318">
          <cell r="B1318" t="str">
            <v>真庭市</v>
          </cell>
          <cell r="C1318">
            <v>40778</v>
          </cell>
          <cell r="D1318">
            <v>33366</v>
          </cell>
        </row>
        <row r="1319">
          <cell r="B1319" t="str">
            <v>美作市</v>
          </cell>
          <cell r="C1319">
            <v>24886</v>
          </cell>
          <cell r="D1319">
            <v>19710</v>
          </cell>
        </row>
        <row r="1320">
          <cell r="B1320" t="str">
            <v>浅口市</v>
          </cell>
          <cell r="C1320">
            <v>32525</v>
          </cell>
          <cell r="D1320">
            <v>26860</v>
          </cell>
        </row>
        <row r="1321">
          <cell r="B1321" t="str">
            <v>和気郡和気町</v>
          </cell>
          <cell r="C1321">
            <v>12871</v>
          </cell>
          <cell r="D1321">
            <v>10364</v>
          </cell>
        </row>
        <row r="1322">
          <cell r="B1322" t="str">
            <v>都窪郡早島町</v>
          </cell>
          <cell r="C1322">
            <v>12748</v>
          </cell>
          <cell r="D1322">
            <v>10842</v>
          </cell>
        </row>
        <row r="1323">
          <cell r="B1323" t="str">
            <v>浅口郡里庄町</v>
          </cell>
          <cell r="C1323">
            <v>10883</v>
          </cell>
          <cell r="D1323">
            <v>9040</v>
          </cell>
        </row>
        <row r="1324">
          <cell r="B1324" t="str">
            <v>小田郡矢掛町</v>
          </cell>
          <cell r="C1324">
            <v>13101</v>
          </cell>
          <cell r="D1324">
            <v>10890</v>
          </cell>
        </row>
        <row r="1325">
          <cell r="B1325" t="str">
            <v>真庭郡新庄村</v>
          </cell>
          <cell r="C1325">
            <v>793</v>
          </cell>
          <cell r="D1325">
            <v>611</v>
          </cell>
        </row>
        <row r="1326">
          <cell r="B1326" t="str">
            <v>苫田郡鏡野町</v>
          </cell>
          <cell r="C1326">
            <v>12017</v>
          </cell>
          <cell r="D1326">
            <v>10199</v>
          </cell>
        </row>
        <row r="1327">
          <cell r="B1327" t="str">
            <v>勝田郡勝央町</v>
          </cell>
          <cell r="C1327">
            <v>10737</v>
          </cell>
          <cell r="D1327">
            <v>8859</v>
          </cell>
        </row>
        <row r="1328">
          <cell r="B1328" t="str">
            <v>勝田郡奈義町</v>
          </cell>
          <cell r="C1328">
            <v>5515</v>
          </cell>
          <cell r="D1328">
            <v>4437</v>
          </cell>
        </row>
        <row r="1329">
          <cell r="B1329" t="str">
            <v>英田郡西粟倉村</v>
          </cell>
          <cell r="C1329">
            <v>1331</v>
          </cell>
          <cell r="D1329">
            <v>1077</v>
          </cell>
        </row>
        <row r="1330">
          <cell r="B1330" t="str">
            <v>久米郡久米南町</v>
          </cell>
          <cell r="C1330">
            <v>4290</v>
          </cell>
          <cell r="D1330">
            <v>3331</v>
          </cell>
        </row>
        <row r="1331">
          <cell r="B1331" t="str">
            <v>久米郡美咲町</v>
          </cell>
          <cell r="C1331">
            <v>12538</v>
          </cell>
          <cell r="D1331">
            <v>10593</v>
          </cell>
        </row>
        <row r="1332">
          <cell r="B1332" t="str">
            <v>加賀郡吉備中央町</v>
          </cell>
          <cell r="C1332">
            <v>10195</v>
          </cell>
          <cell r="D1332">
            <v>8043</v>
          </cell>
        </row>
        <row r="1333">
          <cell r="B1333" t="str">
            <v>広島市</v>
          </cell>
          <cell r="C1333">
            <v>1173543</v>
          </cell>
          <cell r="D1333">
            <v>990908</v>
          </cell>
        </row>
        <row r="1334">
          <cell r="B1334" t="str">
            <v>呉市</v>
          </cell>
          <cell r="C1334">
            <v>201242</v>
          </cell>
          <cell r="D1334">
            <v>167562</v>
          </cell>
        </row>
        <row r="1335">
          <cell r="B1335" t="str">
            <v>竹原市</v>
          </cell>
          <cell r="C1335">
            <v>22557</v>
          </cell>
          <cell r="D1335">
            <v>18934</v>
          </cell>
        </row>
        <row r="1336">
          <cell r="B1336" t="str">
            <v>三原市</v>
          </cell>
          <cell r="C1336">
            <v>87075</v>
          </cell>
          <cell r="D1336">
            <v>72180</v>
          </cell>
        </row>
        <row r="1337">
          <cell r="B1337" t="str">
            <v>尾道市</v>
          </cell>
          <cell r="C1337">
            <v>126396</v>
          </cell>
          <cell r="D1337">
            <v>103281</v>
          </cell>
        </row>
        <row r="1338">
          <cell r="B1338" t="str">
            <v>福山市</v>
          </cell>
          <cell r="C1338">
            <v>455028</v>
          </cell>
          <cell r="D1338">
            <v>379268</v>
          </cell>
        </row>
        <row r="1339">
          <cell r="B1339" t="str">
            <v>府中市</v>
          </cell>
          <cell r="C1339">
            <v>35105</v>
          </cell>
          <cell r="D1339">
            <v>28883</v>
          </cell>
        </row>
        <row r="1340">
          <cell r="B1340" t="str">
            <v>三次市</v>
          </cell>
          <cell r="C1340">
            <v>47904</v>
          </cell>
          <cell r="D1340">
            <v>39462</v>
          </cell>
        </row>
        <row r="1341">
          <cell r="B1341" t="str">
            <v>庄原市</v>
          </cell>
          <cell r="C1341">
            <v>31198</v>
          </cell>
          <cell r="D1341">
            <v>24694</v>
          </cell>
        </row>
        <row r="1342">
          <cell r="B1342" t="str">
            <v>大竹市</v>
          </cell>
          <cell r="C1342">
            <v>25353</v>
          </cell>
          <cell r="D1342">
            <v>21455</v>
          </cell>
        </row>
        <row r="1343">
          <cell r="B1343" t="str">
            <v>東広島市</v>
          </cell>
          <cell r="C1343">
            <v>190911</v>
          </cell>
          <cell r="D1343">
            <v>163915</v>
          </cell>
        </row>
        <row r="1344">
          <cell r="B1344" t="str">
            <v>廿日市市</v>
          </cell>
          <cell r="C1344">
            <v>115451</v>
          </cell>
          <cell r="D1344">
            <v>98521</v>
          </cell>
        </row>
        <row r="1345">
          <cell r="B1345" t="str">
            <v>安芸高田市</v>
          </cell>
          <cell r="C1345">
            <v>26041</v>
          </cell>
          <cell r="D1345">
            <v>20885</v>
          </cell>
        </row>
        <row r="1346">
          <cell r="B1346" t="str">
            <v>江田島市</v>
          </cell>
          <cell r="C1346">
            <v>20690</v>
          </cell>
          <cell r="D1346">
            <v>16386</v>
          </cell>
        </row>
        <row r="1347">
          <cell r="B1347" t="str">
            <v>安芸郡府中町</v>
          </cell>
          <cell r="C1347">
            <v>52074</v>
          </cell>
          <cell r="D1347">
            <v>44286</v>
          </cell>
        </row>
        <row r="1348">
          <cell r="B1348" t="str">
            <v>安芸郡海田町</v>
          </cell>
          <cell r="C1348">
            <v>30810</v>
          </cell>
          <cell r="D1348">
            <v>26334</v>
          </cell>
        </row>
        <row r="1349">
          <cell r="B1349" t="str">
            <v>安芸郡熊野町</v>
          </cell>
          <cell r="C1349">
            <v>23475</v>
          </cell>
          <cell r="D1349">
            <v>20723</v>
          </cell>
        </row>
        <row r="1350">
          <cell r="B1350" t="str">
            <v>安芸郡坂町</v>
          </cell>
          <cell r="C1350">
            <v>12498</v>
          </cell>
          <cell r="D1350">
            <v>10646</v>
          </cell>
        </row>
        <row r="1351">
          <cell r="B1351" t="str">
            <v>山県郡安芸太田町</v>
          </cell>
          <cell r="C1351">
            <v>5367</v>
          </cell>
          <cell r="D1351">
            <v>4386</v>
          </cell>
        </row>
        <row r="1352">
          <cell r="B1352" t="str">
            <v>山県郡北広島町</v>
          </cell>
          <cell r="C1352">
            <v>16953</v>
          </cell>
          <cell r="D1352">
            <v>13468</v>
          </cell>
        </row>
        <row r="1353">
          <cell r="B1353" t="str">
            <v>豊田郡大崎上島町</v>
          </cell>
          <cell r="C1353">
            <v>6779</v>
          </cell>
          <cell r="D1353">
            <v>5539</v>
          </cell>
        </row>
        <row r="1354">
          <cell r="B1354" t="str">
            <v>世羅郡世羅町</v>
          </cell>
          <cell r="C1354">
            <v>14519</v>
          </cell>
          <cell r="D1354">
            <v>11967</v>
          </cell>
        </row>
        <row r="1355">
          <cell r="B1355" t="str">
            <v>神石郡神石高原町</v>
          </cell>
          <cell r="C1355">
            <v>7802</v>
          </cell>
          <cell r="D1355">
            <v>6499</v>
          </cell>
        </row>
        <row r="1356">
          <cell r="B1356" t="str">
            <v>下関市</v>
          </cell>
          <cell r="C1356">
            <v>243422</v>
          </cell>
          <cell r="D1356">
            <v>199784</v>
          </cell>
        </row>
        <row r="1357">
          <cell r="B1357" t="str">
            <v>宇部市</v>
          </cell>
          <cell r="C1357">
            <v>156438</v>
          </cell>
          <cell r="D1357">
            <v>130226</v>
          </cell>
        </row>
        <row r="1358">
          <cell r="B1358" t="str">
            <v>山口市</v>
          </cell>
          <cell r="C1358">
            <v>185982</v>
          </cell>
          <cell r="D1358">
            <v>157114</v>
          </cell>
        </row>
        <row r="1359">
          <cell r="B1359" t="str">
            <v>萩市</v>
          </cell>
          <cell r="C1359">
            <v>41637</v>
          </cell>
          <cell r="D1359">
            <v>35014</v>
          </cell>
        </row>
        <row r="1360">
          <cell r="B1360" t="str">
            <v>防府市</v>
          </cell>
          <cell r="C1360">
            <v>113144</v>
          </cell>
          <cell r="D1360">
            <v>96866</v>
          </cell>
        </row>
        <row r="1361">
          <cell r="B1361" t="str">
            <v>下松市</v>
          </cell>
          <cell r="C1361">
            <v>56637</v>
          </cell>
          <cell r="D1361">
            <v>49093</v>
          </cell>
        </row>
        <row r="1362">
          <cell r="B1362" t="str">
            <v>岩国市</v>
          </cell>
          <cell r="C1362">
            <v>124568</v>
          </cell>
          <cell r="D1362">
            <v>106184</v>
          </cell>
        </row>
        <row r="1363">
          <cell r="B1363" t="str">
            <v>光市</v>
          </cell>
          <cell r="C1363">
            <v>48015</v>
          </cell>
          <cell r="D1363">
            <v>40703</v>
          </cell>
        </row>
        <row r="1364">
          <cell r="B1364" t="str">
            <v>長門市</v>
          </cell>
          <cell r="C1364">
            <v>30207</v>
          </cell>
          <cell r="D1364">
            <v>26022</v>
          </cell>
        </row>
        <row r="1365">
          <cell r="B1365" t="str">
            <v>柳井市</v>
          </cell>
          <cell r="C1365">
            <v>29233</v>
          </cell>
          <cell r="D1365">
            <v>25784</v>
          </cell>
        </row>
        <row r="1366">
          <cell r="B1366" t="str">
            <v>美祢市</v>
          </cell>
          <cell r="C1366">
            <v>20921</v>
          </cell>
          <cell r="D1366">
            <v>17251</v>
          </cell>
        </row>
        <row r="1367">
          <cell r="B1367" t="str">
            <v>周南市</v>
          </cell>
          <cell r="C1367">
            <v>134733</v>
          </cell>
          <cell r="D1367">
            <v>115178</v>
          </cell>
        </row>
        <row r="1368">
          <cell r="B1368" t="str">
            <v>山陽小野田市</v>
          </cell>
          <cell r="C1368">
            <v>58871</v>
          </cell>
          <cell r="D1368">
            <v>49423</v>
          </cell>
        </row>
        <row r="1369">
          <cell r="B1369" t="str">
            <v>大島郡周防大島町</v>
          </cell>
          <cell r="C1369">
            <v>13537</v>
          </cell>
          <cell r="D1369">
            <v>10836</v>
          </cell>
        </row>
        <row r="1370">
          <cell r="B1370" t="str">
            <v>玖珂郡和木町</v>
          </cell>
          <cell r="C1370">
            <v>5695</v>
          </cell>
          <cell r="D1370">
            <v>4865</v>
          </cell>
        </row>
        <row r="1371">
          <cell r="B1371" t="str">
            <v>熊毛郡上関町</v>
          </cell>
          <cell r="C1371">
            <v>2190</v>
          </cell>
          <cell r="D1371">
            <v>1754</v>
          </cell>
        </row>
        <row r="1372">
          <cell r="B1372" t="str">
            <v>熊毛郡田布施町</v>
          </cell>
          <cell r="C1372">
            <v>14033</v>
          </cell>
          <cell r="D1372">
            <v>11834</v>
          </cell>
        </row>
        <row r="1373">
          <cell r="B1373" t="str">
            <v>熊毛郡平生町</v>
          </cell>
          <cell r="C1373">
            <v>10748</v>
          </cell>
          <cell r="D1373">
            <v>9160</v>
          </cell>
        </row>
        <row r="1374">
          <cell r="B1374" t="str">
            <v>阿武郡阿武町</v>
          </cell>
          <cell r="C1374">
            <v>2945</v>
          </cell>
          <cell r="D1374">
            <v>2559</v>
          </cell>
        </row>
        <row r="1375">
          <cell r="B1375" t="str">
            <v>徳島市</v>
          </cell>
          <cell r="C1375">
            <v>244830</v>
          </cell>
          <cell r="D1375">
            <v>195349</v>
          </cell>
        </row>
        <row r="1376">
          <cell r="B1376" t="str">
            <v>鳴門市</v>
          </cell>
          <cell r="C1376">
            <v>53240</v>
          </cell>
          <cell r="D1376">
            <v>43328</v>
          </cell>
        </row>
        <row r="1377">
          <cell r="B1377" t="str">
            <v>小松島市</v>
          </cell>
          <cell r="C1377">
            <v>34604</v>
          </cell>
          <cell r="D1377">
            <v>26959</v>
          </cell>
        </row>
        <row r="1378">
          <cell r="B1378" t="str">
            <v>阿南市</v>
          </cell>
          <cell r="C1378">
            <v>67946</v>
          </cell>
          <cell r="D1378">
            <v>55659</v>
          </cell>
        </row>
        <row r="1379">
          <cell r="B1379" t="str">
            <v>吉野川市</v>
          </cell>
          <cell r="C1379">
            <v>37558</v>
          </cell>
          <cell r="D1379">
            <v>30039</v>
          </cell>
        </row>
        <row r="1380">
          <cell r="B1380" t="str">
            <v>阿波市</v>
          </cell>
          <cell r="C1380">
            <v>34188</v>
          </cell>
          <cell r="D1380">
            <v>27740</v>
          </cell>
        </row>
        <row r="1381">
          <cell r="B1381" t="str">
            <v>美馬市</v>
          </cell>
          <cell r="C1381">
            <v>26264</v>
          </cell>
          <cell r="D1381">
            <v>22203</v>
          </cell>
        </row>
        <row r="1382">
          <cell r="B1382" t="str">
            <v>三好市</v>
          </cell>
          <cell r="C1382">
            <v>22225</v>
          </cell>
          <cell r="D1382">
            <v>17124</v>
          </cell>
        </row>
        <row r="1383">
          <cell r="B1383" t="str">
            <v>勝浦郡勝浦町</v>
          </cell>
          <cell r="C1383">
            <v>4570</v>
          </cell>
          <cell r="D1383">
            <v>3479</v>
          </cell>
        </row>
        <row r="1384">
          <cell r="B1384" t="str">
            <v>勝浦郡上勝町</v>
          </cell>
          <cell r="C1384">
            <v>1337</v>
          </cell>
          <cell r="D1384">
            <v>992</v>
          </cell>
        </row>
        <row r="1385">
          <cell r="B1385" t="str">
            <v>名東郡佐那河内村</v>
          </cell>
          <cell r="C1385">
            <v>2106</v>
          </cell>
          <cell r="D1385">
            <v>1622</v>
          </cell>
        </row>
        <row r="1386">
          <cell r="B1386" t="str">
            <v>名西郡石井町</v>
          </cell>
          <cell r="C1386">
            <v>24567</v>
          </cell>
          <cell r="D1386">
            <v>19784</v>
          </cell>
        </row>
        <row r="1387">
          <cell r="B1387" t="str">
            <v>名西郡神山町</v>
          </cell>
          <cell r="C1387">
            <v>4673</v>
          </cell>
          <cell r="D1387">
            <v>3792</v>
          </cell>
        </row>
        <row r="1388">
          <cell r="B1388" t="str">
            <v>那賀郡那賀町</v>
          </cell>
          <cell r="C1388">
            <v>7060</v>
          </cell>
          <cell r="D1388">
            <v>5557</v>
          </cell>
        </row>
        <row r="1389">
          <cell r="B1389" t="str">
            <v>海部郡牟岐町</v>
          </cell>
          <cell r="C1389">
            <v>3424</v>
          </cell>
          <cell r="D1389">
            <v>2672</v>
          </cell>
        </row>
        <row r="1390">
          <cell r="B1390" t="str">
            <v>海部郡美波町</v>
          </cell>
          <cell r="C1390">
            <v>5711</v>
          </cell>
          <cell r="D1390">
            <v>4211</v>
          </cell>
        </row>
        <row r="1391">
          <cell r="B1391" t="str">
            <v>海部郡海陽町</v>
          </cell>
          <cell r="C1391">
            <v>8199</v>
          </cell>
          <cell r="D1391">
            <v>6388</v>
          </cell>
        </row>
        <row r="1392">
          <cell r="B1392" t="str">
            <v>板野郡松茂町</v>
          </cell>
          <cell r="C1392">
            <v>14356</v>
          </cell>
          <cell r="D1392">
            <v>11578</v>
          </cell>
        </row>
        <row r="1393">
          <cell r="B1393" t="str">
            <v>板野郡北島町</v>
          </cell>
          <cell r="C1393">
            <v>23682</v>
          </cell>
          <cell r="D1393">
            <v>20300</v>
          </cell>
        </row>
        <row r="1394">
          <cell r="B1394" t="str">
            <v>板野郡藍住町</v>
          </cell>
          <cell r="C1394">
            <v>35320</v>
          </cell>
          <cell r="D1394">
            <v>29135</v>
          </cell>
        </row>
        <row r="1395">
          <cell r="B1395" t="str">
            <v>板野郡板野町</v>
          </cell>
          <cell r="C1395">
            <v>12812</v>
          </cell>
          <cell r="D1395">
            <v>10093</v>
          </cell>
        </row>
        <row r="1396">
          <cell r="B1396" t="str">
            <v>板野郡上板町</v>
          </cell>
          <cell r="C1396">
            <v>11140</v>
          </cell>
          <cell r="D1396">
            <v>8788</v>
          </cell>
        </row>
        <row r="1397">
          <cell r="B1397" t="str">
            <v>美馬郡つるぎ町</v>
          </cell>
          <cell r="C1397">
            <v>7392</v>
          </cell>
          <cell r="D1397">
            <v>5758</v>
          </cell>
        </row>
        <row r="1398">
          <cell r="B1398" t="str">
            <v>三好郡東みよし町</v>
          </cell>
          <cell r="C1398">
            <v>13205</v>
          </cell>
          <cell r="D1398">
            <v>10598</v>
          </cell>
        </row>
        <row r="1399">
          <cell r="B1399" t="str">
            <v>高松市</v>
          </cell>
          <cell r="C1399">
            <v>417660</v>
          </cell>
          <cell r="D1399">
            <v>341265</v>
          </cell>
        </row>
        <row r="1400">
          <cell r="B1400" t="str">
            <v>丸亀市</v>
          </cell>
          <cell r="C1400">
            <v>110803</v>
          </cell>
          <cell r="D1400">
            <v>91556</v>
          </cell>
        </row>
        <row r="1401">
          <cell r="B1401" t="str">
            <v>坂出市</v>
          </cell>
          <cell r="C1401">
            <v>49575</v>
          </cell>
          <cell r="D1401">
            <v>40659</v>
          </cell>
        </row>
        <row r="1402">
          <cell r="B1402" t="str">
            <v>善通寺市</v>
          </cell>
          <cell r="C1402">
            <v>29891</v>
          </cell>
          <cell r="D1402">
            <v>24613</v>
          </cell>
        </row>
        <row r="1403">
          <cell r="B1403" t="str">
            <v>観音寺市</v>
          </cell>
          <cell r="C1403">
            <v>56361</v>
          </cell>
          <cell r="D1403">
            <v>45805</v>
          </cell>
        </row>
        <row r="1404">
          <cell r="B1404" t="str">
            <v>さぬき市</v>
          </cell>
          <cell r="C1404">
            <v>44348</v>
          </cell>
          <cell r="D1404">
            <v>37438</v>
          </cell>
        </row>
        <row r="1405">
          <cell r="B1405" t="str">
            <v>東かがわ市</v>
          </cell>
          <cell r="C1405">
            <v>27353</v>
          </cell>
          <cell r="D1405">
            <v>22771</v>
          </cell>
        </row>
        <row r="1406">
          <cell r="B1406" t="str">
            <v>三豊市</v>
          </cell>
          <cell r="C1406">
            <v>60480</v>
          </cell>
          <cell r="D1406">
            <v>49363</v>
          </cell>
        </row>
        <row r="1407">
          <cell r="B1407" t="str">
            <v>小豆郡土庄町</v>
          </cell>
          <cell r="C1407">
            <v>12384</v>
          </cell>
          <cell r="D1407">
            <v>10129</v>
          </cell>
        </row>
        <row r="1408">
          <cell r="B1408" t="str">
            <v>小豆郡小豆島町</v>
          </cell>
          <cell r="C1408">
            <v>13057</v>
          </cell>
          <cell r="D1408">
            <v>10735</v>
          </cell>
        </row>
        <row r="1409">
          <cell r="B1409" t="str">
            <v>木田郡三木町</v>
          </cell>
          <cell r="C1409">
            <v>26877</v>
          </cell>
          <cell r="D1409">
            <v>22418</v>
          </cell>
        </row>
        <row r="1410">
          <cell r="B1410" t="str">
            <v>香川郡直島町</v>
          </cell>
          <cell r="C1410">
            <v>2896</v>
          </cell>
          <cell r="D1410">
            <v>2402</v>
          </cell>
        </row>
        <row r="1411">
          <cell r="B1411" t="str">
            <v>綾歌郡宇多津町</v>
          </cell>
          <cell r="C1411">
            <v>18305</v>
          </cell>
          <cell r="D1411">
            <v>15244</v>
          </cell>
        </row>
        <row r="1412">
          <cell r="B1412" t="str">
            <v>綾歌郡綾川町</v>
          </cell>
          <cell r="C1412">
            <v>22906</v>
          </cell>
          <cell r="D1412">
            <v>19307</v>
          </cell>
        </row>
        <row r="1413">
          <cell r="B1413" t="str">
            <v>仲多度郡琴平町</v>
          </cell>
          <cell r="C1413">
            <v>8140</v>
          </cell>
          <cell r="D1413">
            <v>6615</v>
          </cell>
        </row>
        <row r="1414">
          <cell r="B1414" t="str">
            <v>仲多度郡多度津町</v>
          </cell>
          <cell r="C1414">
            <v>21813</v>
          </cell>
          <cell r="D1414">
            <v>17757</v>
          </cell>
        </row>
        <row r="1415">
          <cell r="B1415" t="str">
            <v>仲多度郡まんのう町</v>
          </cell>
          <cell r="C1415">
            <v>17116</v>
          </cell>
          <cell r="D1415">
            <v>13993</v>
          </cell>
        </row>
        <row r="1416">
          <cell r="B1416" t="str">
            <v>松山市</v>
          </cell>
          <cell r="C1416">
            <v>496666</v>
          </cell>
          <cell r="D1416">
            <v>410107</v>
          </cell>
        </row>
        <row r="1417">
          <cell r="B1417" t="str">
            <v>今治市</v>
          </cell>
          <cell r="C1417">
            <v>147702</v>
          </cell>
          <cell r="D1417">
            <v>121834</v>
          </cell>
        </row>
        <row r="1418">
          <cell r="B1418" t="str">
            <v>宇和島市</v>
          </cell>
          <cell r="C1418">
            <v>66981</v>
          </cell>
          <cell r="D1418">
            <v>54740</v>
          </cell>
        </row>
        <row r="1419">
          <cell r="B1419" t="str">
            <v>八幡浜市</v>
          </cell>
          <cell r="C1419">
            <v>30019</v>
          </cell>
          <cell r="D1419">
            <v>25328</v>
          </cell>
        </row>
        <row r="1420">
          <cell r="B1420" t="str">
            <v>新居浜市</v>
          </cell>
          <cell r="C1420">
            <v>112724</v>
          </cell>
          <cell r="D1420">
            <v>93445</v>
          </cell>
        </row>
        <row r="1421">
          <cell r="B1421" t="str">
            <v>西条市</v>
          </cell>
          <cell r="C1421">
            <v>103413</v>
          </cell>
          <cell r="D1421">
            <v>85299</v>
          </cell>
        </row>
        <row r="1422">
          <cell r="B1422" t="str">
            <v>大洲市</v>
          </cell>
          <cell r="C1422">
            <v>39040</v>
          </cell>
          <cell r="D1422">
            <v>32114</v>
          </cell>
        </row>
        <row r="1423">
          <cell r="B1423" t="str">
            <v>伊予市</v>
          </cell>
          <cell r="C1423">
            <v>35173</v>
          </cell>
          <cell r="D1423">
            <v>29305</v>
          </cell>
        </row>
        <row r="1424">
          <cell r="B1424" t="str">
            <v>四国中央市</v>
          </cell>
          <cell r="C1424">
            <v>80965</v>
          </cell>
          <cell r="D1424">
            <v>67418</v>
          </cell>
        </row>
        <row r="1425">
          <cell r="B1425" t="str">
            <v>西予市</v>
          </cell>
          <cell r="C1425">
            <v>33721</v>
          </cell>
          <cell r="D1425">
            <v>27524</v>
          </cell>
        </row>
        <row r="1426">
          <cell r="B1426" t="str">
            <v>東温市</v>
          </cell>
          <cell r="C1426">
            <v>32959</v>
          </cell>
          <cell r="D1426">
            <v>27826</v>
          </cell>
        </row>
        <row r="1427">
          <cell r="B1427" t="str">
            <v>越智郡上島町</v>
          </cell>
          <cell r="C1427">
            <v>6085</v>
          </cell>
          <cell r="D1427">
            <v>4997</v>
          </cell>
        </row>
        <row r="1428">
          <cell r="B1428" t="str">
            <v>上浮穴郡久万高原町</v>
          </cell>
          <cell r="C1428">
            <v>6889</v>
          </cell>
          <cell r="D1428">
            <v>5575</v>
          </cell>
        </row>
        <row r="1429">
          <cell r="B1429" t="str">
            <v>伊予郡松前町</v>
          </cell>
          <cell r="C1429">
            <v>30195</v>
          </cell>
          <cell r="D1429">
            <v>25569</v>
          </cell>
        </row>
        <row r="1430">
          <cell r="B1430" t="str">
            <v>伊予郡砥部町</v>
          </cell>
          <cell r="C1430">
            <v>20190</v>
          </cell>
          <cell r="D1430">
            <v>17139</v>
          </cell>
        </row>
        <row r="1431">
          <cell r="B1431" t="str">
            <v>喜多郡内子町</v>
          </cell>
          <cell r="C1431">
            <v>14708</v>
          </cell>
          <cell r="D1431">
            <v>12238</v>
          </cell>
        </row>
        <row r="1432">
          <cell r="B1432" t="str">
            <v>西宇和郡伊方町</v>
          </cell>
          <cell r="C1432">
            <v>7764</v>
          </cell>
          <cell r="D1432">
            <v>6462</v>
          </cell>
        </row>
        <row r="1433">
          <cell r="B1433" t="str">
            <v>北宇和郡松野町</v>
          </cell>
          <cell r="C1433">
            <v>3484</v>
          </cell>
          <cell r="D1433">
            <v>2806</v>
          </cell>
        </row>
        <row r="1434">
          <cell r="B1434" t="str">
            <v>北宇和郡鬼北町</v>
          </cell>
          <cell r="C1434">
            <v>9108</v>
          </cell>
          <cell r="D1434">
            <v>7476</v>
          </cell>
        </row>
        <row r="1435">
          <cell r="B1435" t="str">
            <v>南宇和郡愛南町</v>
          </cell>
          <cell r="C1435">
            <v>18573</v>
          </cell>
          <cell r="D1435">
            <v>15570</v>
          </cell>
        </row>
        <row r="1436">
          <cell r="B1436" t="str">
            <v>高知市</v>
          </cell>
          <cell r="C1436">
            <v>312228</v>
          </cell>
          <cell r="D1436">
            <v>240138</v>
          </cell>
        </row>
        <row r="1437">
          <cell r="B1437" t="str">
            <v>室戸市</v>
          </cell>
          <cell r="C1437">
            <v>11273</v>
          </cell>
          <cell r="D1437">
            <v>8498</v>
          </cell>
        </row>
        <row r="1438">
          <cell r="B1438" t="str">
            <v>安芸市</v>
          </cell>
          <cell r="C1438">
            <v>15555</v>
          </cell>
          <cell r="D1438">
            <v>11757</v>
          </cell>
        </row>
        <row r="1439">
          <cell r="B1439" t="str">
            <v>南国市</v>
          </cell>
          <cell r="C1439">
            <v>45979</v>
          </cell>
          <cell r="D1439">
            <v>35174</v>
          </cell>
        </row>
        <row r="1440">
          <cell r="B1440" t="str">
            <v>土佐市</v>
          </cell>
          <cell r="C1440">
            <v>25646</v>
          </cell>
          <cell r="D1440">
            <v>19065</v>
          </cell>
        </row>
        <row r="1441">
          <cell r="B1441" t="str">
            <v>須崎市</v>
          </cell>
          <cell r="C1441">
            <v>19325</v>
          </cell>
          <cell r="D1441">
            <v>14094</v>
          </cell>
        </row>
        <row r="1442">
          <cell r="B1442" t="str">
            <v>宿毛市</v>
          </cell>
          <cell r="C1442">
            <v>18394</v>
          </cell>
          <cell r="D1442">
            <v>15146</v>
          </cell>
        </row>
        <row r="1443">
          <cell r="B1443" t="str">
            <v>土佐清水市</v>
          </cell>
          <cell r="C1443">
            <v>11591</v>
          </cell>
          <cell r="D1443">
            <v>8981</v>
          </cell>
        </row>
        <row r="1444">
          <cell r="B1444" t="str">
            <v>四万十市</v>
          </cell>
          <cell r="C1444">
            <v>31424</v>
          </cell>
          <cell r="D1444">
            <v>24786</v>
          </cell>
        </row>
        <row r="1445">
          <cell r="B1445" t="str">
            <v>香南市</v>
          </cell>
          <cell r="C1445">
            <v>32585</v>
          </cell>
          <cell r="D1445">
            <v>24885</v>
          </cell>
        </row>
        <row r="1446">
          <cell r="B1446" t="str">
            <v>香美市</v>
          </cell>
          <cell r="C1446">
            <v>24667</v>
          </cell>
          <cell r="D1446">
            <v>18335</v>
          </cell>
        </row>
        <row r="1447">
          <cell r="B1447" t="str">
            <v>安芸郡東洋町</v>
          </cell>
          <cell r="C1447">
            <v>2059</v>
          </cell>
          <cell r="D1447">
            <v>1693</v>
          </cell>
        </row>
        <row r="1448">
          <cell r="B1448" t="str">
            <v>安芸郡奈半利町</v>
          </cell>
          <cell r="C1448">
            <v>2858</v>
          </cell>
          <cell r="D1448">
            <v>2203</v>
          </cell>
        </row>
        <row r="1449">
          <cell r="B1449" t="str">
            <v>安芸郡田野町</v>
          </cell>
          <cell r="C1449">
            <v>2419</v>
          </cell>
          <cell r="D1449">
            <v>1839</v>
          </cell>
        </row>
        <row r="1450">
          <cell r="B1450" t="str">
            <v>安芸郡安田町</v>
          </cell>
          <cell r="C1450">
            <v>2269</v>
          </cell>
          <cell r="D1450">
            <v>1863</v>
          </cell>
        </row>
        <row r="1451">
          <cell r="B1451" t="str">
            <v>安芸郡北川村</v>
          </cell>
          <cell r="C1451">
            <v>1177</v>
          </cell>
          <cell r="D1451">
            <v>987</v>
          </cell>
        </row>
        <row r="1452">
          <cell r="B1452" t="str">
            <v>安芸郡馬路村</v>
          </cell>
          <cell r="C1452">
            <v>762</v>
          </cell>
          <cell r="D1452">
            <v>647</v>
          </cell>
        </row>
        <row r="1453">
          <cell r="B1453" t="str">
            <v>安芸郡芸西村</v>
          </cell>
          <cell r="C1453">
            <v>3570</v>
          </cell>
          <cell r="D1453">
            <v>2681</v>
          </cell>
        </row>
        <row r="1454">
          <cell r="B1454" t="str">
            <v>長岡郡本山町</v>
          </cell>
          <cell r="C1454">
            <v>3125</v>
          </cell>
          <cell r="D1454">
            <v>2293</v>
          </cell>
        </row>
        <row r="1455">
          <cell r="B1455" t="str">
            <v>長岡郡大豊町</v>
          </cell>
          <cell r="C1455">
            <v>2961</v>
          </cell>
          <cell r="D1455">
            <v>2302</v>
          </cell>
        </row>
        <row r="1456">
          <cell r="B1456" t="str">
            <v>土佐郡土佐町</v>
          </cell>
          <cell r="C1456">
            <v>3488</v>
          </cell>
          <cell r="D1456">
            <v>2825</v>
          </cell>
        </row>
        <row r="1457">
          <cell r="B1457" t="str">
            <v>土佐郡大川村</v>
          </cell>
          <cell r="C1457">
            <v>355</v>
          </cell>
          <cell r="D1457">
            <v>286</v>
          </cell>
        </row>
        <row r="1458">
          <cell r="B1458" t="str">
            <v>吾川郡いの町</v>
          </cell>
          <cell r="C1458">
            <v>20829</v>
          </cell>
          <cell r="D1458">
            <v>16318</v>
          </cell>
        </row>
        <row r="1459">
          <cell r="B1459" t="str">
            <v>吾川郡仁淀川町</v>
          </cell>
          <cell r="C1459">
            <v>4459</v>
          </cell>
          <cell r="D1459">
            <v>3502</v>
          </cell>
        </row>
        <row r="1460">
          <cell r="B1460" t="str">
            <v>高岡郡中土佐町</v>
          </cell>
          <cell r="C1460">
            <v>5774</v>
          </cell>
          <cell r="D1460">
            <v>4765</v>
          </cell>
        </row>
        <row r="1461">
          <cell r="B1461" t="str">
            <v>高岡郡佐川町</v>
          </cell>
          <cell r="C1461">
            <v>11805</v>
          </cell>
          <cell r="D1461">
            <v>9148</v>
          </cell>
        </row>
        <row r="1462">
          <cell r="B1462" t="str">
            <v>高岡郡越知町</v>
          </cell>
          <cell r="C1462">
            <v>4811</v>
          </cell>
          <cell r="D1462">
            <v>3549</v>
          </cell>
        </row>
        <row r="1463">
          <cell r="B1463" t="str">
            <v>高岡郡檮原町</v>
          </cell>
          <cell r="C1463">
            <v>3084</v>
          </cell>
          <cell r="D1463">
            <v>2582</v>
          </cell>
        </row>
        <row r="1464">
          <cell r="B1464" t="str">
            <v>高岡郡日高村</v>
          </cell>
          <cell r="C1464">
            <v>4704</v>
          </cell>
          <cell r="D1464">
            <v>3618</v>
          </cell>
        </row>
        <row r="1465">
          <cell r="B1465" t="str">
            <v>高岡郡津野町</v>
          </cell>
          <cell r="C1465">
            <v>5184</v>
          </cell>
          <cell r="D1465">
            <v>4278</v>
          </cell>
        </row>
        <row r="1466">
          <cell r="B1466" t="str">
            <v>高岡郡四万十町</v>
          </cell>
          <cell r="C1466">
            <v>14945</v>
          </cell>
          <cell r="D1466">
            <v>13315</v>
          </cell>
        </row>
        <row r="1467">
          <cell r="B1467" t="str">
            <v>幡多郡大月町</v>
          </cell>
          <cell r="C1467">
            <v>4348</v>
          </cell>
          <cell r="D1467">
            <v>3377</v>
          </cell>
        </row>
        <row r="1468">
          <cell r="B1468" t="str">
            <v>幡多郡三原村</v>
          </cell>
          <cell r="C1468">
            <v>1355</v>
          </cell>
          <cell r="D1468">
            <v>1032</v>
          </cell>
        </row>
        <row r="1469">
          <cell r="B1469" t="str">
            <v>幡多郡黒潮町</v>
          </cell>
          <cell r="C1469">
            <v>9855</v>
          </cell>
          <cell r="D1469">
            <v>8039</v>
          </cell>
        </row>
        <row r="1470">
          <cell r="B1470" t="str">
            <v>北九州市</v>
          </cell>
          <cell r="C1470">
            <v>913577</v>
          </cell>
          <cell r="D1470">
            <v>746813</v>
          </cell>
        </row>
        <row r="1471">
          <cell r="B1471" t="str">
            <v>福岡市</v>
          </cell>
          <cell r="C1471">
            <v>1608140</v>
          </cell>
          <cell r="D1471">
            <v>1319435</v>
          </cell>
        </row>
        <row r="1472">
          <cell r="B1472" t="str">
            <v>大牟田市</v>
          </cell>
          <cell r="C1472">
            <v>104688</v>
          </cell>
          <cell r="D1472">
            <v>82046</v>
          </cell>
        </row>
        <row r="1473">
          <cell r="B1473" t="str">
            <v>久留米市</v>
          </cell>
          <cell r="C1473">
            <v>300199</v>
          </cell>
          <cell r="D1473">
            <v>241514</v>
          </cell>
        </row>
        <row r="1474">
          <cell r="B1474" t="str">
            <v>直方市</v>
          </cell>
          <cell r="C1474">
            <v>54838</v>
          </cell>
          <cell r="D1474">
            <v>43505</v>
          </cell>
        </row>
        <row r="1475">
          <cell r="B1475" t="str">
            <v>飯塚市</v>
          </cell>
          <cell r="C1475">
            <v>124118</v>
          </cell>
          <cell r="D1475">
            <v>99045</v>
          </cell>
        </row>
        <row r="1476">
          <cell r="B1476" t="str">
            <v>田川市</v>
          </cell>
          <cell r="C1476">
            <v>44839</v>
          </cell>
          <cell r="D1476">
            <v>35768</v>
          </cell>
        </row>
        <row r="1477">
          <cell r="B1477" t="str">
            <v>柳川市</v>
          </cell>
          <cell r="C1477">
            <v>61536</v>
          </cell>
          <cell r="D1477">
            <v>49339</v>
          </cell>
        </row>
        <row r="1478">
          <cell r="B1478" t="str">
            <v>八女市</v>
          </cell>
          <cell r="C1478">
            <v>59544</v>
          </cell>
          <cell r="D1478">
            <v>49098</v>
          </cell>
        </row>
        <row r="1479">
          <cell r="B1479" t="str">
            <v>筑後市</v>
          </cell>
          <cell r="C1479">
            <v>49134</v>
          </cell>
          <cell r="D1479">
            <v>40485</v>
          </cell>
        </row>
        <row r="1480">
          <cell r="B1480" t="str">
            <v>大川市</v>
          </cell>
          <cell r="C1480">
            <v>31147</v>
          </cell>
          <cell r="D1480">
            <v>24741</v>
          </cell>
        </row>
        <row r="1481">
          <cell r="B1481" t="str">
            <v>行橋市</v>
          </cell>
          <cell r="C1481">
            <v>72254</v>
          </cell>
          <cell r="D1481">
            <v>57673</v>
          </cell>
        </row>
        <row r="1482">
          <cell r="B1482" t="str">
            <v>豊前市</v>
          </cell>
          <cell r="C1482">
            <v>23322</v>
          </cell>
          <cell r="D1482">
            <v>19426</v>
          </cell>
        </row>
        <row r="1483">
          <cell r="B1483" t="str">
            <v>中間市</v>
          </cell>
          <cell r="C1483">
            <v>39014</v>
          </cell>
          <cell r="D1483">
            <v>32125</v>
          </cell>
        </row>
        <row r="1484">
          <cell r="B1484" t="str">
            <v>小郡市</v>
          </cell>
          <cell r="C1484">
            <v>59509</v>
          </cell>
          <cell r="D1484">
            <v>49875</v>
          </cell>
        </row>
        <row r="1485">
          <cell r="B1485" t="str">
            <v>筑紫野市</v>
          </cell>
          <cell r="C1485">
            <v>106375</v>
          </cell>
          <cell r="D1485">
            <v>88430</v>
          </cell>
        </row>
        <row r="1486">
          <cell r="B1486" t="str">
            <v>春日市</v>
          </cell>
          <cell r="C1486">
            <v>111919</v>
          </cell>
          <cell r="D1486">
            <v>94604</v>
          </cell>
        </row>
        <row r="1487">
          <cell r="B1487" t="str">
            <v>大野城市</v>
          </cell>
          <cell r="C1487">
            <v>103537</v>
          </cell>
          <cell r="D1487">
            <v>86637</v>
          </cell>
        </row>
        <row r="1488">
          <cell r="B1488" t="str">
            <v>宗像市</v>
          </cell>
          <cell r="C1488">
            <v>96869</v>
          </cell>
          <cell r="D1488">
            <v>82569</v>
          </cell>
        </row>
        <row r="1489">
          <cell r="B1489" t="str">
            <v>太宰府市</v>
          </cell>
          <cell r="C1489">
            <v>71566</v>
          </cell>
          <cell r="D1489">
            <v>58900</v>
          </cell>
        </row>
        <row r="1490">
          <cell r="B1490" t="str">
            <v>古賀市</v>
          </cell>
          <cell r="C1490">
            <v>59184</v>
          </cell>
          <cell r="D1490">
            <v>49671</v>
          </cell>
        </row>
        <row r="1491">
          <cell r="B1491" t="str">
            <v>福津市</v>
          </cell>
          <cell r="C1491">
            <v>69201</v>
          </cell>
          <cell r="D1491">
            <v>60319</v>
          </cell>
        </row>
        <row r="1492">
          <cell r="B1492" t="str">
            <v>うきは市</v>
          </cell>
          <cell r="C1492">
            <v>27382</v>
          </cell>
          <cell r="D1492">
            <v>21888</v>
          </cell>
        </row>
        <row r="1493">
          <cell r="B1493" t="str">
            <v>宮若市</v>
          </cell>
          <cell r="C1493">
            <v>26092</v>
          </cell>
          <cell r="D1493">
            <v>19862</v>
          </cell>
        </row>
        <row r="1494">
          <cell r="B1494" t="str">
            <v>嘉麻市</v>
          </cell>
          <cell r="C1494">
            <v>34143</v>
          </cell>
          <cell r="D1494">
            <v>26050</v>
          </cell>
        </row>
        <row r="1495">
          <cell r="B1495" t="str">
            <v>朝倉市</v>
          </cell>
          <cell r="C1495">
            <v>50024</v>
          </cell>
          <cell r="D1495">
            <v>40353</v>
          </cell>
        </row>
        <row r="1496">
          <cell r="B1496" t="str">
            <v>みやま市</v>
          </cell>
          <cell r="C1496">
            <v>34291</v>
          </cell>
          <cell r="D1496">
            <v>27288</v>
          </cell>
        </row>
        <row r="1497">
          <cell r="B1497" t="str">
            <v>糸島市</v>
          </cell>
          <cell r="C1497">
            <v>104175</v>
          </cell>
          <cell r="D1497">
            <v>85623</v>
          </cell>
        </row>
        <row r="1498">
          <cell r="B1498" t="str">
            <v>那珂川市</v>
          </cell>
          <cell r="C1498">
            <v>49435</v>
          </cell>
          <cell r="D1498">
            <v>39645</v>
          </cell>
        </row>
        <row r="1499">
          <cell r="B1499" t="str">
            <v>糟屋郡宇美町</v>
          </cell>
          <cell r="C1499">
            <v>36878</v>
          </cell>
          <cell r="D1499">
            <v>30655</v>
          </cell>
        </row>
        <row r="1500">
          <cell r="B1500" t="str">
            <v>糟屋郡篠栗町</v>
          </cell>
          <cell r="C1500">
            <v>31261</v>
          </cell>
          <cell r="D1500">
            <v>26766</v>
          </cell>
        </row>
        <row r="1501">
          <cell r="B1501" t="str">
            <v>糟屋郡志免町</v>
          </cell>
          <cell r="C1501">
            <v>46379</v>
          </cell>
          <cell r="D1501">
            <v>38575</v>
          </cell>
        </row>
        <row r="1502">
          <cell r="B1502" t="str">
            <v>糟屋郡須惠町</v>
          </cell>
          <cell r="C1502">
            <v>29307</v>
          </cell>
          <cell r="D1502">
            <v>25055</v>
          </cell>
        </row>
        <row r="1503">
          <cell r="B1503" t="str">
            <v>糟屋郡新宮町</v>
          </cell>
          <cell r="C1503">
            <v>32979</v>
          </cell>
          <cell r="D1503">
            <v>29093</v>
          </cell>
        </row>
        <row r="1504">
          <cell r="B1504" t="str">
            <v>糟屋郡久山町</v>
          </cell>
          <cell r="C1504">
            <v>9410</v>
          </cell>
          <cell r="D1504">
            <v>7690</v>
          </cell>
        </row>
        <row r="1505">
          <cell r="B1505" t="str">
            <v>糟屋郡粕屋町</v>
          </cell>
          <cell r="C1505">
            <v>48723</v>
          </cell>
          <cell r="D1505">
            <v>41048</v>
          </cell>
        </row>
        <row r="1506">
          <cell r="B1506" t="str">
            <v>遠賀郡芦屋町</v>
          </cell>
          <cell r="C1506">
            <v>12728</v>
          </cell>
          <cell r="D1506">
            <v>10478</v>
          </cell>
        </row>
        <row r="1507">
          <cell r="B1507" t="str">
            <v>遠賀郡水巻町</v>
          </cell>
          <cell r="C1507">
            <v>27531</v>
          </cell>
          <cell r="D1507">
            <v>22896</v>
          </cell>
        </row>
        <row r="1508">
          <cell r="B1508" t="str">
            <v>遠賀郡岡垣町</v>
          </cell>
          <cell r="C1508">
            <v>31460</v>
          </cell>
          <cell r="D1508">
            <v>26725</v>
          </cell>
        </row>
        <row r="1509">
          <cell r="B1509" t="str">
            <v>遠賀郡遠賀町</v>
          </cell>
          <cell r="C1509">
            <v>18900</v>
          </cell>
          <cell r="D1509">
            <v>15774</v>
          </cell>
        </row>
        <row r="1510">
          <cell r="B1510" t="str">
            <v>鞍手郡小竹町</v>
          </cell>
          <cell r="C1510">
            <v>6890</v>
          </cell>
          <cell r="D1510">
            <v>5246</v>
          </cell>
        </row>
        <row r="1511">
          <cell r="B1511" t="str">
            <v>鞍手郡鞍手町</v>
          </cell>
          <cell r="C1511">
            <v>14774</v>
          </cell>
          <cell r="D1511">
            <v>11599</v>
          </cell>
        </row>
        <row r="1512">
          <cell r="B1512" t="str">
            <v>嘉穂郡桂川町</v>
          </cell>
          <cell r="C1512">
            <v>12738</v>
          </cell>
          <cell r="D1512">
            <v>10168</v>
          </cell>
        </row>
        <row r="1513">
          <cell r="B1513" t="str">
            <v>朝倉郡筑前町</v>
          </cell>
          <cell r="C1513">
            <v>30805</v>
          </cell>
          <cell r="D1513">
            <v>25946</v>
          </cell>
        </row>
        <row r="1514">
          <cell r="B1514" t="str">
            <v>朝倉郡東峰村</v>
          </cell>
          <cell r="C1514">
            <v>1762</v>
          </cell>
          <cell r="D1514">
            <v>1400</v>
          </cell>
        </row>
        <row r="1515">
          <cell r="B1515" t="str">
            <v>三井郡大刀洗町</v>
          </cell>
          <cell r="C1515">
            <v>16121</v>
          </cell>
          <cell r="D1515">
            <v>13126</v>
          </cell>
        </row>
        <row r="1516">
          <cell r="B1516" t="str">
            <v>三潴郡大木町</v>
          </cell>
          <cell r="C1516">
            <v>13653</v>
          </cell>
          <cell r="D1516">
            <v>11049</v>
          </cell>
        </row>
        <row r="1517">
          <cell r="B1517" t="str">
            <v>八女郡広川町</v>
          </cell>
          <cell r="C1517">
            <v>19141</v>
          </cell>
          <cell r="D1517">
            <v>15582</v>
          </cell>
        </row>
        <row r="1518">
          <cell r="B1518" t="str">
            <v>田川郡香春町</v>
          </cell>
          <cell r="C1518">
            <v>9962</v>
          </cell>
          <cell r="D1518">
            <v>7710</v>
          </cell>
        </row>
        <row r="1519">
          <cell r="B1519" t="str">
            <v>田川郡添田町</v>
          </cell>
          <cell r="C1519">
            <v>8311</v>
          </cell>
          <cell r="D1519">
            <v>6418</v>
          </cell>
        </row>
        <row r="1520">
          <cell r="B1520" t="str">
            <v>田川郡糸田町</v>
          </cell>
          <cell r="C1520">
            <v>8269</v>
          </cell>
          <cell r="D1520">
            <v>5981</v>
          </cell>
        </row>
        <row r="1521">
          <cell r="B1521" t="str">
            <v>田川郡川崎町</v>
          </cell>
          <cell r="C1521">
            <v>14804</v>
          </cell>
          <cell r="D1521">
            <v>10944</v>
          </cell>
        </row>
        <row r="1522">
          <cell r="B1522" t="str">
            <v>田川郡大任町</v>
          </cell>
          <cell r="C1522">
            <v>5037</v>
          </cell>
          <cell r="D1522">
            <v>4031</v>
          </cell>
        </row>
        <row r="1523">
          <cell r="B1523" t="str">
            <v>田川郡赤村</v>
          </cell>
          <cell r="C1523">
            <v>2843</v>
          </cell>
          <cell r="D1523">
            <v>2051</v>
          </cell>
        </row>
        <row r="1524">
          <cell r="B1524" t="str">
            <v>田川郡福智町</v>
          </cell>
          <cell r="C1524">
            <v>20888</v>
          </cell>
          <cell r="D1524">
            <v>16628</v>
          </cell>
        </row>
        <row r="1525">
          <cell r="B1525" t="str">
            <v>京都郡苅田町</v>
          </cell>
          <cell r="C1525">
            <v>37553</v>
          </cell>
          <cell r="D1525">
            <v>30678</v>
          </cell>
        </row>
        <row r="1526">
          <cell r="B1526" t="str">
            <v>京都郡みやこ町</v>
          </cell>
          <cell r="C1526">
            <v>17710</v>
          </cell>
          <cell r="D1526">
            <v>14592</v>
          </cell>
        </row>
        <row r="1527">
          <cell r="B1527" t="str">
            <v>築上郡吉富町</v>
          </cell>
          <cell r="C1527">
            <v>6512</v>
          </cell>
          <cell r="D1527">
            <v>5546</v>
          </cell>
        </row>
        <row r="1528">
          <cell r="B1528" t="str">
            <v>築上郡上毛町</v>
          </cell>
          <cell r="C1528">
            <v>7142</v>
          </cell>
          <cell r="D1528">
            <v>6058</v>
          </cell>
        </row>
        <row r="1529">
          <cell r="B1529" t="str">
            <v>築上郡築上町</v>
          </cell>
          <cell r="C1529">
            <v>16434</v>
          </cell>
          <cell r="D1529">
            <v>12841</v>
          </cell>
        </row>
        <row r="1530">
          <cell r="B1530" t="str">
            <v>佐賀市</v>
          </cell>
          <cell r="C1530">
            <v>226481</v>
          </cell>
          <cell r="D1530">
            <v>189829</v>
          </cell>
        </row>
        <row r="1531">
          <cell r="B1531" t="str">
            <v>唐津市</v>
          </cell>
          <cell r="C1531">
            <v>113890</v>
          </cell>
          <cell r="D1531">
            <v>95797</v>
          </cell>
        </row>
        <row r="1532">
          <cell r="B1532" t="str">
            <v>鳥栖市</v>
          </cell>
          <cell r="C1532">
            <v>74529</v>
          </cell>
          <cell r="D1532">
            <v>62812</v>
          </cell>
        </row>
        <row r="1533">
          <cell r="B1533" t="str">
            <v>多久市</v>
          </cell>
          <cell r="C1533">
            <v>17604</v>
          </cell>
          <cell r="D1533">
            <v>14863</v>
          </cell>
        </row>
        <row r="1534">
          <cell r="B1534" t="str">
            <v>伊万里市</v>
          </cell>
          <cell r="C1534">
            <v>51664</v>
          </cell>
          <cell r="D1534">
            <v>44300</v>
          </cell>
        </row>
        <row r="1535">
          <cell r="B1535" t="str">
            <v>武雄市</v>
          </cell>
          <cell r="C1535">
            <v>46972</v>
          </cell>
          <cell r="D1535">
            <v>39830</v>
          </cell>
        </row>
        <row r="1536">
          <cell r="B1536" t="str">
            <v>鹿島市</v>
          </cell>
          <cell r="C1536">
            <v>27242</v>
          </cell>
          <cell r="D1536">
            <v>23802</v>
          </cell>
        </row>
        <row r="1537">
          <cell r="B1537" t="str">
            <v>小城市</v>
          </cell>
          <cell r="C1537">
            <v>44063</v>
          </cell>
          <cell r="D1537">
            <v>38226</v>
          </cell>
        </row>
        <row r="1538">
          <cell r="B1538" t="str">
            <v>嬉野市</v>
          </cell>
          <cell r="C1538">
            <v>24446</v>
          </cell>
          <cell r="D1538">
            <v>21498</v>
          </cell>
        </row>
        <row r="1539">
          <cell r="B1539" t="str">
            <v>神埼市</v>
          </cell>
          <cell r="C1539">
            <v>30185</v>
          </cell>
          <cell r="D1539">
            <v>25751</v>
          </cell>
        </row>
        <row r="1540">
          <cell r="B1540" t="str">
            <v>神埼郡吉野ヶ里町</v>
          </cell>
          <cell r="C1540">
            <v>16162</v>
          </cell>
          <cell r="D1540">
            <v>14001</v>
          </cell>
        </row>
        <row r="1541">
          <cell r="B1541" t="str">
            <v>三養基郡基山町</v>
          </cell>
          <cell r="C1541">
            <v>17565</v>
          </cell>
          <cell r="D1541">
            <v>15077</v>
          </cell>
        </row>
        <row r="1542">
          <cell r="B1542" t="str">
            <v>三養基郡上峰町</v>
          </cell>
          <cell r="C1542">
            <v>9870</v>
          </cell>
          <cell r="D1542">
            <v>8463</v>
          </cell>
        </row>
        <row r="1543">
          <cell r="B1543" t="str">
            <v>三養基郡みやき町</v>
          </cell>
          <cell r="C1543">
            <v>25773</v>
          </cell>
          <cell r="D1543">
            <v>22389</v>
          </cell>
        </row>
        <row r="1544">
          <cell r="B1544" t="str">
            <v>東松浦郡玄海町</v>
          </cell>
          <cell r="C1544">
            <v>4825</v>
          </cell>
          <cell r="D1544">
            <v>4152</v>
          </cell>
        </row>
        <row r="1545">
          <cell r="B1545" t="str">
            <v>西松浦郡有田町</v>
          </cell>
          <cell r="C1545">
            <v>18539</v>
          </cell>
          <cell r="D1545">
            <v>15934</v>
          </cell>
        </row>
        <row r="1546">
          <cell r="B1546" t="str">
            <v>杵島郡大町町</v>
          </cell>
          <cell r="C1546">
            <v>5941</v>
          </cell>
          <cell r="D1546">
            <v>5004</v>
          </cell>
        </row>
        <row r="1547">
          <cell r="B1547" t="str">
            <v>杵島郡江北町</v>
          </cell>
          <cell r="C1547">
            <v>9617</v>
          </cell>
          <cell r="D1547">
            <v>8656</v>
          </cell>
        </row>
        <row r="1548">
          <cell r="B1548" t="str">
            <v>杵島郡白石町</v>
          </cell>
          <cell r="C1548">
            <v>21010</v>
          </cell>
          <cell r="D1548">
            <v>18262</v>
          </cell>
        </row>
        <row r="1549">
          <cell r="B1549" t="str">
            <v>藤津郡太良町</v>
          </cell>
          <cell r="C1549">
            <v>7874</v>
          </cell>
          <cell r="D1549">
            <v>6624</v>
          </cell>
        </row>
        <row r="1550">
          <cell r="B1550" t="str">
            <v>長崎市</v>
          </cell>
          <cell r="C1550">
            <v>390551</v>
          </cell>
          <cell r="D1550">
            <v>318868</v>
          </cell>
        </row>
        <row r="1551">
          <cell r="B1551" t="str">
            <v>佐世保市</v>
          </cell>
          <cell r="C1551">
            <v>233507</v>
          </cell>
          <cell r="D1551">
            <v>193278</v>
          </cell>
        </row>
        <row r="1552">
          <cell r="B1552" t="str">
            <v>島原市</v>
          </cell>
          <cell r="C1552">
            <v>42044</v>
          </cell>
          <cell r="D1552">
            <v>34627</v>
          </cell>
        </row>
        <row r="1553">
          <cell r="B1553" t="str">
            <v>諫早市</v>
          </cell>
          <cell r="C1553">
            <v>133479</v>
          </cell>
          <cell r="D1553">
            <v>113224</v>
          </cell>
        </row>
        <row r="1554">
          <cell r="B1554" t="str">
            <v>大村市</v>
          </cell>
          <cell r="C1554">
            <v>99694</v>
          </cell>
          <cell r="D1554">
            <v>87262</v>
          </cell>
        </row>
        <row r="1555">
          <cell r="B1555" t="str">
            <v>平戸市</v>
          </cell>
          <cell r="C1555">
            <v>27908</v>
          </cell>
          <cell r="D1555">
            <v>22909</v>
          </cell>
        </row>
        <row r="1556">
          <cell r="B1556" t="str">
            <v>松浦市</v>
          </cell>
          <cell r="C1556">
            <v>20439</v>
          </cell>
          <cell r="D1556">
            <v>16775</v>
          </cell>
        </row>
        <row r="1557">
          <cell r="B1557" t="str">
            <v>対馬市</v>
          </cell>
          <cell r="C1557">
            <v>27102</v>
          </cell>
          <cell r="D1557">
            <v>22849</v>
          </cell>
        </row>
        <row r="1558">
          <cell r="B1558" t="str">
            <v>壱岐市</v>
          </cell>
          <cell r="C1558">
            <v>23736</v>
          </cell>
          <cell r="D1558">
            <v>20533</v>
          </cell>
        </row>
        <row r="1559">
          <cell r="B1559" t="str">
            <v>五島市</v>
          </cell>
          <cell r="C1559">
            <v>33739</v>
          </cell>
          <cell r="D1559">
            <v>27835</v>
          </cell>
        </row>
        <row r="1560">
          <cell r="B1560" t="str">
            <v>西海市</v>
          </cell>
          <cell r="C1560">
            <v>24973</v>
          </cell>
          <cell r="D1560">
            <v>20013</v>
          </cell>
        </row>
        <row r="1561">
          <cell r="B1561" t="str">
            <v>雲仙市</v>
          </cell>
          <cell r="C1561">
            <v>40724</v>
          </cell>
          <cell r="D1561">
            <v>34776</v>
          </cell>
        </row>
        <row r="1562">
          <cell r="B1562" t="str">
            <v>南島原市</v>
          </cell>
          <cell r="C1562">
            <v>40640</v>
          </cell>
          <cell r="D1562">
            <v>33522</v>
          </cell>
        </row>
        <row r="1563">
          <cell r="B1563" t="str">
            <v>西彼杵郡長与町</v>
          </cell>
          <cell r="C1563">
            <v>39479</v>
          </cell>
          <cell r="D1563">
            <v>34239</v>
          </cell>
        </row>
        <row r="1564">
          <cell r="B1564" t="str">
            <v>西彼杵郡時津町</v>
          </cell>
          <cell r="C1564">
            <v>29240</v>
          </cell>
          <cell r="D1564">
            <v>24512</v>
          </cell>
        </row>
        <row r="1565">
          <cell r="B1565" t="str">
            <v>東彼杵郡東彼杵町</v>
          </cell>
          <cell r="C1565">
            <v>7348</v>
          </cell>
          <cell r="D1565">
            <v>6241</v>
          </cell>
        </row>
        <row r="1566">
          <cell r="B1566" t="str">
            <v>東彼杵郡川棚町</v>
          </cell>
          <cell r="C1566">
            <v>12948</v>
          </cell>
          <cell r="D1566">
            <v>10995</v>
          </cell>
        </row>
        <row r="1567">
          <cell r="B1567" t="str">
            <v>東彼杵郡波佐見町</v>
          </cell>
          <cell r="C1567">
            <v>14111</v>
          </cell>
          <cell r="D1567">
            <v>12305</v>
          </cell>
        </row>
        <row r="1568">
          <cell r="B1568" t="str">
            <v>北松浦郡小値賀町</v>
          </cell>
          <cell r="C1568">
            <v>2115</v>
          </cell>
          <cell r="D1568">
            <v>1903</v>
          </cell>
        </row>
        <row r="1569">
          <cell r="B1569" t="str">
            <v>北松浦郡佐々町</v>
          </cell>
          <cell r="C1569">
            <v>13912</v>
          </cell>
          <cell r="D1569">
            <v>12110</v>
          </cell>
        </row>
        <row r="1570">
          <cell r="B1570" t="str">
            <v>南松浦郡新上五島町</v>
          </cell>
          <cell r="C1570">
            <v>16682</v>
          </cell>
          <cell r="D1570">
            <v>14012</v>
          </cell>
        </row>
        <row r="1571">
          <cell r="B1571" t="str">
            <v>熊本市</v>
          </cell>
          <cell r="C1571">
            <v>731331</v>
          </cell>
          <cell r="D1571">
            <v>616015</v>
          </cell>
        </row>
        <row r="1572">
          <cell r="B1572" t="str">
            <v>八代市</v>
          </cell>
          <cell r="C1572">
            <v>120023</v>
          </cell>
          <cell r="D1572">
            <v>97033</v>
          </cell>
        </row>
        <row r="1573">
          <cell r="B1573" t="str">
            <v>人吉市</v>
          </cell>
          <cell r="C1573">
            <v>29742</v>
          </cell>
          <cell r="D1573">
            <v>24616</v>
          </cell>
        </row>
        <row r="1574">
          <cell r="B1574" t="str">
            <v>荒尾市</v>
          </cell>
          <cell r="C1574">
            <v>49036</v>
          </cell>
          <cell r="D1574">
            <v>39890</v>
          </cell>
        </row>
        <row r="1575">
          <cell r="B1575" t="str">
            <v>水俣市</v>
          </cell>
          <cell r="C1575">
            <v>21639</v>
          </cell>
          <cell r="D1575">
            <v>17720</v>
          </cell>
        </row>
        <row r="1576">
          <cell r="B1576" t="str">
            <v>玉名市</v>
          </cell>
          <cell r="C1576">
            <v>62582</v>
          </cell>
          <cell r="D1576">
            <v>50595</v>
          </cell>
        </row>
        <row r="1577">
          <cell r="B1577" t="str">
            <v>山鹿市</v>
          </cell>
          <cell r="C1577">
            <v>48002</v>
          </cell>
          <cell r="D1577">
            <v>38135</v>
          </cell>
        </row>
        <row r="1578">
          <cell r="B1578" t="str">
            <v>菊池市</v>
          </cell>
          <cell r="C1578">
            <v>46599</v>
          </cell>
          <cell r="D1578">
            <v>38947</v>
          </cell>
        </row>
        <row r="1579">
          <cell r="B1579" t="str">
            <v>宇土市</v>
          </cell>
          <cell r="C1579">
            <v>36143</v>
          </cell>
          <cell r="D1579">
            <v>30080</v>
          </cell>
        </row>
        <row r="1580">
          <cell r="B1580" t="str">
            <v>上天草市</v>
          </cell>
          <cell r="C1580">
            <v>23592</v>
          </cell>
          <cell r="D1580">
            <v>19077</v>
          </cell>
        </row>
        <row r="1581">
          <cell r="B1581" t="str">
            <v>宇城市</v>
          </cell>
          <cell r="C1581">
            <v>56356</v>
          </cell>
          <cell r="D1581">
            <v>46405</v>
          </cell>
        </row>
        <row r="1582">
          <cell r="B1582" t="str">
            <v>阿蘇市</v>
          </cell>
          <cell r="C1582">
            <v>24170</v>
          </cell>
          <cell r="D1582">
            <v>19801</v>
          </cell>
        </row>
        <row r="1583">
          <cell r="B1583" t="str">
            <v>天草市</v>
          </cell>
          <cell r="C1583">
            <v>71920</v>
          </cell>
          <cell r="D1583">
            <v>59610</v>
          </cell>
        </row>
        <row r="1584">
          <cell r="B1584" t="str">
            <v>合志市</v>
          </cell>
          <cell r="C1584">
            <v>65160</v>
          </cell>
          <cell r="D1584">
            <v>56633</v>
          </cell>
        </row>
        <row r="1585">
          <cell r="B1585" t="str">
            <v>下益城郡美里町</v>
          </cell>
          <cell r="C1585">
            <v>8632</v>
          </cell>
          <cell r="D1585">
            <v>7208</v>
          </cell>
        </row>
        <row r="1586">
          <cell r="B1586" t="str">
            <v>玉名郡玉東町</v>
          </cell>
          <cell r="C1586">
            <v>5158</v>
          </cell>
          <cell r="D1586">
            <v>4386</v>
          </cell>
        </row>
        <row r="1587">
          <cell r="B1587" t="str">
            <v>玉名郡南関町</v>
          </cell>
          <cell r="C1587">
            <v>8657</v>
          </cell>
          <cell r="D1587">
            <v>6972</v>
          </cell>
        </row>
        <row r="1588">
          <cell r="B1588" t="str">
            <v>玉名郡長洲町</v>
          </cell>
          <cell r="C1588">
            <v>15220</v>
          </cell>
          <cell r="D1588">
            <v>12601</v>
          </cell>
        </row>
        <row r="1589">
          <cell r="B1589" t="str">
            <v>玉名郡和水町</v>
          </cell>
          <cell r="C1589">
            <v>9007</v>
          </cell>
          <cell r="D1589">
            <v>7404</v>
          </cell>
        </row>
        <row r="1590">
          <cell r="B1590" t="str">
            <v>菊池郡大津町</v>
          </cell>
          <cell r="C1590">
            <v>36343</v>
          </cell>
          <cell r="D1590">
            <v>30214</v>
          </cell>
        </row>
        <row r="1591">
          <cell r="B1591" t="str">
            <v>菊池郡菊陽町</v>
          </cell>
          <cell r="C1591">
            <v>43761</v>
          </cell>
          <cell r="D1591">
            <v>37596</v>
          </cell>
        </row>
        <row r="1592">
          <cell r="B1592" t="str">
            <v>阿蘇郡南小国町</v>
          </cell>
          <cell r="C1592">
            <v>3804</v>
          </cell>
          <cell r="D1592">
            <v>3118</v>
          </cell>
        </row>
        <row r="1593">
          <cell r="B1593" t="str">
            <v>阿蘇郡小国町</v>
          </cell>
          <cell r="C1593">
            <v>6295</v>
          </cell>
          <cell r="D1593">
            <v>5274</v>
          </cell>
        </row>
        <row r="1594">
          <cell r="B1594" t="str">
            <v>阿蘇郡産山村</v>
          </cell>
          <cell r="C1594">
            <v>1361</v>
          </cell>
          <cell r="D1594">
            <v>1056</v>
          </cell>
        </row>
        <row r="1595">
          <cell r="B1595" t="str">
            <v>阿蘇郡高森町</v>
          </cell>
          <cell r="C1595">
            <v>5823</v>
          </cell>
          <cell r="D1595">
            <v>4822</v>
          </cell>
        </row>
        <row r="1596">
          <cell r="B1596" t="str">
            <v>阿蘇郡西原村</v>
          </cell>
          <cell r="C1596">
            <v>7074</v>
          </cell>
          <cell r="D1596">
            <v>5836</v>
          </cell>
        </row>
        <row r="1597">
          <cell r="B1597" t="str">
            <v>阿蘇郡南阿蘇村</v>
          </cell>
          <cell r="C1597">
            <v>10026</v>
          </cell>
          <cell r="D1597">
            <v>8277</v>
          </cell>
        </row>
        <row r="1598">
          <cell r="B1598" t="str">
            <v>上益城郡御船町</v>
          </cell>
          <cell r="C1598">
            <v>17270</v>
          </cell>
          <cell r="D1598">
            <v>14460</v>
          </cell>
        </row>
        <row r="1599">
          <cell r="B1599" t="str">
            <v>上益城郡嘉島町</v>
          </cell>
          <cell r="C1599">
            <v>10254</v>
          </cell>
          <cell r="D1599">
            <v>8858</v>
          </cell>
        </row>
        <row r="1600">
          <cell r="B1600" t="str">
            <v>上益城郡益城町</v>
          </cell>
          <cell r="C1600">
            <v>34107</v>
          </cell>
          <cell r="D1600">
            <v>29581</v>
          </cell>
        </row>
        <row r="1601">
          <cell r="B1601" t="str">
            <v>上益城郡甲佐町</v>
          </cell>
          <cell r="C1601">
            <v>9948</v>
          </cell>
          <cell r="D1601">
            <v>8369</v>
          </cell>
        </row>
        <row r="1602">
          <cell r="B1602" t="str">
            <v>上益城郡山都町</v>
          </cell>
          <cell r="C1602">
            <v>12887</v>
          </cell>
          <cell r="D1602">
            <v>10309</v>
          </cell>
        </row>
        <row r="1603">
          <cell r="B1603" t="str">
            <v>八代郡氷川町</v>
          </cell>
          <cell r="C1603">
            <v>10742</v>
          </cell>
          <cell r="D1603">
            <v>8639</v>
          </cell>
        </row>
        <row r="1604">
          <cell r="B1604" t="str">
            <v>葦北郡芦北町</v>
          </cell>
          <cell r="C1604">
            <v>14877</v>
          </cell>
          <cell r="D1604">
            <v>12586</v>
          </cell>
        </row>
        <row r="1605">
          <cell r="B1605" t="str">
            <v>葦北郡津奈木町</v>
          </cell>
          <cell r="C1605">
            <v>4107</v>
          </cell>
          <cell r="D1605">
            <v>3229</v>
          </cell>
        </row>
        <row r="1606">
          <cell r="B1606" t="str">
            <v>球磨郡錦町</v>
          </cell>
          <cell r="C1606">
            <v>10033</v>
          </cell>
          <cell r="D1606">
            <v>8670</v>
          </cell>
        </row>
        <row r="1607">
          <cell r="B1607" t="str">
            <v>球磨郡多良木町</v>
          </cell>
          <cell r="C1607">
            <v>8321</v>
          </cell>
          <cell r="D1607">
            <v>7377</v>
          </cell>
        </row>
        <row r="1608">
          <cell r="B1608" t="str">
            <v>球磨郡湯前町</v>
          </cell>
          <cell r="C1608">
            <v>3445</v>
          </cell>
          <cell r="D1608">
            <v>2932</v>
          </cell>
        </row>
        <row r="1609">
          <cell r="B1609" t="str">
            <v>球磨郡水上村</v>
          </cell>
          <cell r="C1609">
            <v>1933</v>
          </cell>
          <cell r="D1609">
            <v>1664</v>
          </cell>
        </row>
        <row r="1610">
          <cell r="B1610" t="str">
            <v>球磨郡相良村</v>
          </cell>
          <cell r="C1610">
            <v>3961</v>
          </cell>
          <cell r="D1610">
            <v>3365</v>
          </cell>
        </row>
        <row r="1611">
          <cell r="B1611" t="str">
            <v>球磨郡五木村</v>
          </cell>
          <cell r="C1611">
            <v>929</v>
          </cell>
          <cell r="D1611">
            <v>752</v>
          </cell>
        </row>
        <row r="1612">
          <cell r="B1612" t="str">
            <v>球磨郡山江村</v>
          </cell>
          <cell r="C1612">
            <v>3162</v>
          </cell>
          <cell r="D1612">
            <v>2733</v>
          </cell>
        </row>
        <row r="1613">
          <cell r="B1613" t="str">
            <v>球磨郡球磨村</v>
          </cell>
          <cell r="C1613">
            <v>2648</v>
          </cell>
          <cell r="D1613">
            <v>2198</v>
          </cell>
        </row>
        <row r="1614">
          <cell r="B1614" t="str">
            <v>球磨郡あさぎり町</v>
          </cell>
          <cell r="C1614">
            <v>14058</v>
          </cell>
          <cell r="D1614">
            <v>11941</v>
          </cell>
        </row>
        <row r="1615">
          <cell r="B1615" t="str">
            <v>天草郡苓北町</v>
          </cell>
          <cell r="C1615">
            <v>6222</v>
          </cell>
          <cell r="D1615">
            <v>5287</v>
          </cell>
        </row>
        <row r="1616">
          <cell r="B1616" t="str">
            <v>大分市</v>
          </cell>
          <cell r="C1616">
            <v>472898</v>
          </cell>
          <cell r="D1616">
            <v>392797</v>
          </cell>
        </row>
        <row r="1617">
          <cell r="B1617" t="str">
            <v>別府市</v>
          </cell>
          <cell r="C1617">
            <v>112115</v>
          </cell>
          <cell r="D1617">
            <v>90537</v>
          </cell>
        </row>
        <row r="1618">
          <cell r="B1618" t="str">
            <v>中津市</v>
          </cell>
          <cell r="C1618">
            <v>81524</v>
          </cell>
          <cell r="D1618">
            <v>68255</v>
          </cell>
        </row>
        <row r="1619">
          <cell r="B1619" t="str">
            <v>日田市</v>
          </cell>
          <cell r="C1619">
            <v>60207</v>
          </cell>
          <cell r="D1619">
            <v>49214</v>
          </cell>
        </row>
        <row r="1620">
          <cell r="B1620" t="str">
            <v>佐伯市</v>
          </cell>
          <cell r="C1620">
            <v>64450</v>
          </cell>
          <cell r="D1620">
            <v>52908</v>
          </cell>
        </row>
        <row r="1621">
          <cell r="B1621" t="str">
            <v>臼杵市</v>
          </cell>
          <cell r="C1621">
            <v>34895</v>
          </cell>
          <cell r="D1621">
            <v>29746</v>
          </cell>
        </row>
        <row r="1622">
          <cell r="B1622" t="str">
            <v>津久見市</v>
          </cell>
          <cell r="C1622">
            <v>14980</v>
          </cell>
          <cell r="D1622">
            <v>12697</v>
          </cell>
        </row>
        <row r="1623">
          <cell r="B1623" t="str">
            <v>竹田市</v>
          </cell>
          <cell r="C1623">
            <v>18917</v>
          </cell>
          <cell r="D1623">
            <v>15337</v>
          </cell>
        </row>
        <row r="1624">
          <cell r="B1624" t="str">
            <v>豊後高田市</v>
          </cell>
          <cell r="C1624">
            <v>21748</v>
          </cell>
          <cell r="D1624">
            <v>17252</v>
          </cell>
        </row>
        <row r="1625">
          <cell r="B1625" t="str">
            <v>杵築市</v>
          </cell>
          <cell r="C1625">
            <v>26153</v>
          </cell>
          <cell r="D1625">
            <v>21441</v>
          </cell>
        </row>
        <row r="1626">
          <cell r="B1626" t="str">
            <v>宇佐市</v>
          </cell>
          <cell r="C1626">
            <v>51972</v>
          </cell>
          <cell r="D1626">
            <v>41453</v>
          </cell>
        </row>
        <row r="1627">
          <cell r="B1627" t="str">
            <v>豊後大野市</v>
          </cell>
          <cell r="C1627">
            <v>31998</v>
          </cell>
          <cell r="D1627">
            <v>25574</v>
          </cell>
        </row>
        <row r="1628">
          <cell r="B1628" t="str">
            <v>由布市</v>
          </cell>
          <cell r="C1628">
            <v>33521</v>
          </cell>
          <cell r="D1628">
            <v>27723</v>
          </cell>
        </row>
        <row r="1629">
          <cell r="B1629" t="str">
            <v>国東市</v>
          </cell>
          <cell r="C1629">
            <v>25074</v>
          </cell>
          <cell r="D1629">
            <v>20228</v>
          </cell>
        </row>
        <row r="1630">
          <cell r="B1630" t="str">
            <v>東国東郡姫島村</v>
          </cell>
          <cell r="C1630">
            <v>1711</v>
          </cell>
          <cell r="D1630">
            <v>1525</v>
          </cell>
        </row>
        <row r="1631">
          <cell r="B1631" t="str">
            <v>速見郡日出町</v>
          </cell>
          <cell r="C1631">
            <v>27829</v>
          </cell>
          <cell r="D1631">
            <v>23529</v>
          </cell>
        </row>
        <row r="1632">
          <cell r="B1632" t="str">
            <v>玖珠郡九重町</v>
          </cell>
          <cell r="C1632">
            <v>8302</v>
          </cell>
          <cell r="D1632">
            <v>6792</v>
          </cell>
        </row>
        <row r="1633">
          <cell r="B1633" t="str">
            <v>玖珠郡玖珠町</v>
          </cell>
          <cell r="C1633">
            <v>13808</v>
          </cell>
          <cell r="D1633">
            <v>11178</v>
          </cell>
        </row>
        <row r="1634">
          <cell r="B1634" t="str">
            <v>宮崎市</v>
          </cell>
          <cell r="C1634">
            <v>394504</v>
          </cell>
          <cell r="D1634">
            <v>343281</v>
          </cell>
        </row>
        <row r="1635">
          <cell r="B1635" t="str">
            <v>都城市</v>
          </cell>
          <cell r="C1635">
            <v>162574</v>
          </cell>
          <cell r="D1635">
            <v>146150</v>
          </cell>
        </row>
        <row r="1636">
          <cell r="B1636" t="str">
            <v>延岡市</v>
          </cell>
          <cell r="C1636">
            <v>113936</v>
          </cell>
          <cell r="D1636">
            <v>95072</v>
          </cell>
        </row>
        <row r="1637">
          <cell r="B1637" t="str">
            <v>日南市</v>
          </cell>
          <cell r="C1637">
            <v>48198</v>
          </cell>
          <cell r="D1637">
            <v>41721</v>
          </cell>
        </row>
        <row r="1638">
          <cell r="B1638" t="str">
            <v>小林市</v>
          </cell>
          <cell r="C1638">
            <v>42075</v>
          </cell>
          <cell r="D1638">
            <v>35535</v>
          </cell>
        </row>
        <row r="1639">
          <cell r="B1639" t="str">
            <v>日向市</v>
          </cell>
          <cell r="C1639">
            <v>57847</v>
          </cell>
          <cell r="D1639">
            <v>49419</v>
          </cell>
        </row>
        <row r="1640">
          <cell r="B1640" t="str">
            <v>串間市</v>
          </cell>
          <cell r="C1640">
            <v>16047</v>
          </cell>
          <cell r="D1640">
            <v>13983</v>
          </cell>
        </row>
        <row r="1641">
          <cell r="B1641" t="str">
            <v>西都市</v>
          </cell>
          <cell r="C1641">
            <v>28078</v>
          </cell>
          <cell r="D1641">
            <v>24312</v>
          </cell>
        </row>
        <row r="1642">
          <cell r="B1642" t="str">
            <v>えびの市</v>
          </cell>
          <cell r="C1642">
            <v>17067</v>
          </cell>
          <cell r="D1642">
            <v>14174</v>
          </cell>
        </row>
        <row r="1643">
          <cell r="B1643" t="str">
            <v>北諸県郡三股町</v>
          </cell>
          <cell r="C1643">
            <v>25684</v>
          </cell>
          <cell r="D1643">
            <v>22720</v>
          </cell>
        </row>
        <row r="1644">
          <cell r="B1644" t="str">
            <v>西諸県郡高原町</v>
          </cell>
          <cell r="C1644">
            <v>8393</v>
          </cell>
          <cell r="D1644">
            <v>7366</v>
          </cell>
        </row>
        <row r="1645">
          <cell r="B1645" t="str">
            <v>東諸県郡国富町</v>
          </cell>
          <cell r="C1645">
            <v>18243</v>
          </cell>
          <cell r="D1645">
            <v>15167</v>
          </cell>
        </row>
        <row r="1646">
          <cell r="B1646" t="str">
            <v>東諸県郡綾町</v>
          </cell>
          <cell r="C1646">
            <v>6785</v>
          </cell>
          <cell r="D1646">
            <v>5672</v>
          </cell>
        </row>
        <row r="1647">
          <cell r="B1647" t="str">
            <v>児湯郡高鍋町</v>
          </cell>
          <cell r="C1647">
            <v>19275</v>
          </cell>
          <cell r="D1647">
            <v>16300</v>
          </cell>
        </row>
        <row r="1648">
          <cell r="B1648" t="str">
            <v>児湯郡新富町</v>
          </cell>
          <cell r="C1648">
            <v>16480</v>
          </cell>
          <cell r="D1648">
            <v>14444</v>
          </cell>
        </row>
        <row r="1649">
          <cell r="B1649" t="str">
            <v>児湯郡西米良村</v>
          </cell>
          <cell r="C1649">
            <v>991</v>
          </cell>
          <cell r="D1649">
            <v>888</v>
          </cell>
        </row>
        <row r="1650">
          <cell r="B1650" t="str">
            <v>児湯郡木城町</v>
          </cell>
          <cell r="C1650">
            <v>4710</v>
          </cell>
          <cell r="D1650">
            <v>3879</v>
          </cell>
        </row>
        <row r="1651">
          <cell r="B1651" t="str">
            <v>児湯郡川南町</v>
          </cell>
          <cell r="C1651">
            <v>14617</v>
          </cell>
          <cell r="D1651">
            <v>11982</v>
          </cell>
        </row>
        <row r="1652">
          <cell r="B1652" t="str">
            <v>児湯郡都農町</v>
          </cell>
          <cell r="C1652">
            <v>10018</v>
          </cell>
          <cell r="D1652">
            <v>8548</v>
          </cell>
        </row>
        <row r="1653">
          <cell r="B1653" t="str">
            <v>東臼杵郡門川町</v>
          </cell>
          <cell r="C1653">
            <v>16989</v>
          </cell>
          <cell r="D1653">
            <v>14492</v>
          </cell>
        </row>
        <row r="1654">
          <cell r="B1654" t="str">
            <v>東臼杵郡諸塚村</v>
          </cell>
          <cell r="C1654">
            <v>1406</v>
          </cell>
          <cell r="D1654">
            <v>1253</v>
          </cell>
        </row>
        <row r="1655">
          <cell r="B1655" t="str">
            <v>東臼杵郡椎葉村</v>
          </cell>
          <cell r="C1655">
            <v>2406</v>
          </cell>
          <cell r="D1655">
            <v>2032</v>
          </cell>
        </row>
        <row r="1656">
          <cell r="B1656" t="str">
            <v>東臼杵郡美郷町</v>
          </cell>
          <cell r="C1656">
            <v>4522</v>
          </cell>
          <cell r="D1656">
            <v>3818</v>
          </cell>
        </row>
        <row r="1657">
          <cell r="B1657" t="str">
            <v>西臼杵郡高千穂町</v>
          </cell>
          <cell r="C1657">
            <v>10805</v>
          </cell>
          <cell r="D1657">
            <v>9202</v>
          </cell>
        </row>
        <row r="1658">
          <cell r="B1658" t="str">
            <v>西臼杵郡日之影町</v>
          </cell>
          <cell r="C1658">
            <v>3419</v>
          </cell>
          <cell r="D1658">
            <v>2966</v>
          </cell>
        </row>
        <row r="1659">
          <cell r="B1659" t="str">
            <v>西臼杵郡五ヶ瀬町</v>
          </cell>
          <cell r="C1659">
            <v>3278</v>
          </cell>
          <cell r="D1659">
            <v>2684</v>
          </cell>
        </row>
        <row r="1660">
          <cell r="B1660" t="str">
            <v>鹿児島市</v>
          </cell>
          <cell r="C1660">
            <v>591263</v>
          </cell>
          <cell r="D1660">
            <v>508276</v>
          </cell>
        </row>
        <row r="1661">
          <cell r="B1661" t="str">
            <v>鹿屋市</v>
          </cell>
          <cell r="C1661">
            <v>98626</v>
          </cell>
          <cell r="D1661">
            <v>83834</v>
          </cell>
        </row>
        <row r="1662">
          <cell r="B1662" t="str">
            <v>枕崎市</v>
          </cell>
          <cell r="C1662">
            <v>18898</v>
          </cell>
          <cell r="D1662">
            <v>15611</v>
          </cell>
        </row>
        <row r="1663">
          <cell r="B1663" t="str">
            <v>阿久根市</v>
          </cell>
          <cell r="C1663">
            <v>18147</v>
          </cell>
          <cell r="D1663">
            <v>15210</v>
          </cell>
        </row>
        <row r="1664">
          <cell r="B1664" t="str">
            <v>出水市</v>
          </cell>
          <cell r="C1664">
            <v>51405</v>
          </cell>
          <cell r="D1664">
            <v>43122</v>
          </cell>
        </row>
        <row r="1665">
          <cell r="B1665" t="str">
            <v>指宿市</v>
          </cell>
          <cell r="C1665">
            <v>37207</v>
          </cell>
          <cell r="D1665">
            <v>31000</v>
          </cell>
        </row>
        <row r="1666">
          <cell r="B1666" t="str">
            <v>西之表市</v>
          </cell>
          <cell r="C1666">
            <v>14095</v>
          </cell>
          <cell r="D1666">
            <v>12123</v>
          </cell>
        </row>
        <row r="1667">
          <cell r="B1667" t="str">
            <v>垂水市</v>
          </cell>
          <cell r="C1667">
            <v>12973</v>
          </cell>
          <cell r="D1667">
            <v>10963</v>
          </cell>
        </row>
        <row r="1668">
          <cell r="B1668" t="str">
            <v>薩摩川内市</v>
          </cell>
          <cell r="C1668">
            <v>90536</v>
          </cell>
          <cell r="D1668">
            <v>77305</v>
          </cell>
        </row>
        <row r="1669">
          <cell r="B1669" t="str">
            <v>日置市</v>
          </cell>
          <cell r="C1669">
            <v>46134</v>
          </cell>
          <cell r="D1669">
            <v>39903</v>
          </cell>
        </row>
        <row r="1670">
          <cell r="B1670" t="str">
            <v>曽於市</v>
          </cell>
          <cell r="C1670">
            <v>32185</v>
          </cell>
          <cell r="D1670">
            <v>26310</v>
          </cell>
        </row>
        <row r="1671">
          <cell r="B1671" t="str">
            <v>霧島市</v>
          </cell>
          <cell r="C1671">
            <v>123070</v>
          </cell>
          <cell r="D1671">
            <v>105363</v>
          </cell>
        </row>
        <row r="1672">
          <cell r="B1672" t="str">
            <v>いちき串木野市</v>
          </cell>
          <cell r="C1672">
            <v>25808</v>
          </cell>
          <cell r="D1672">
            <v>22085</v>
          </cell>
        </row>
        <row r="1673">
          <cell r="B1673" t="str">
            <v>南さつま市</v>
          </cell>
          <cell r="C1673">
            <v>31094</v>
          </cell>
          <cell r="D1673">
            <v>26748</v>
          </cell>
        </row>
        <row r="1674">
          <cell r="B1674" t="str">
            <v>志布志市</v>
          </cell>
          <cell r="C1674">
            <v>28693</v>
          </cell>
          <cell r="D1674">
            <v>24516</v>
          </cell>
        </row>
        <row r="1675">
          <cell r="B1675" t="str">
            <v>奄美市</v>
          </cell>
          <cell r="C1675">
            <v>40239</v>
          </cell>
          <cell r="D1675">
            <v>33896</v>
          </cell>
        </row>
        <row r="1676">
          <cell r="B1676" t="str">
            <v>南九州市</v>
          </cell>
          <cell r="C1676">
            <v>31457</v>
          </cell>
          <cell r="D1676">
            <v>26274</v>
          </cell>
        </row>
        <row r="1677">
          <cell r="B1677" t="str">
            <v>伊佐市</v>
          </cell>
          <cell r="C1677">
            <v>22748</v>
          </cell>
          <cell r="D1677">
            <v>19263</v>
          </cell>
        </row>
        <row r="1678">
          <cell r="B1678" t="str">
            <v>姶良市</v>
          </cell>
          <cell r="C1678">
            <v>78123</v>
          </cell>
          <cell r="D1678">
            <v>67967</v>
          </cell>
        </row>
        <row r="1679">
          <cell r="B1679" t="str">
            <v>鹿児島郡三島村</v>
          </cell>
          <cell r="C1679">
            <v>344</v>
          </cell>
          <cell r="D1679">
            <v>296</v>
          </cell>
        </row>
        <row r="1680">
          <cell r="B1680" t="str">
            <v>鹿児島郡十島村</v>
          </cell>
          <cell r="C1680">
            <v>673</v>
          </cell>
          <cell r="D1680">
            <v>603</v>
          </cell>
        </row>
        <row r="1681">
          <cell r="B1681" t="str">
            <v>薩摩郡さつま町</v>
          </cell>
          <cell r="C1681">
            <v>18696</v>
          </cell>
          <cell r="D1681">
            <v>15739</v>
          </cell>
        </row>
        <row r="1682">
          <cell r="B1682" t="str">
            <v>出水郡長島町</v>
          </cell>
          <cell r="C1682">
            <v>9399</v>
          </cell>
          <cell r="D1682">
            <v>7899</v>
          </cell>
        </row>
        <row r="1683">
          <cell r="B1683" t="str">
            <v>姶良郡湧水町</v>
          </cell>
          <cell r="C1683">
            <v>8294</v>
          </cell>
          <cell r="D1683">
            <v>7049</v>
          </cell>
        </row>
        <row r="1684">
          <cell r="B1684" t="str">
            <v>曽於郡大崎町</v>
          </cell>
          <cell r="C1684">
            <v>11914</v>
          </cell>
          <cell r="D1684">
            <v>10306</v>
          </cell>
        </row>
        <row r="1685">
          <cell r="B1685" t="str">
            <v>肝属郡東串良町</v>
          </cell>
          <cell r="C1685">
            <v>6361</v>
          </cell>
          <cell r="D1685">
            <v>5320</v>
          </cell>
        </row>
        <row r="1686">
          <cell r="B1686" t="str">
            <v>肝属郡錦江町</v>
          </cell>
          <cell r="C1686">
            <v>6165</v>
          </cell>
          <cell r="D1686">
            <v>5111</v>
          </cell>
        </row>
        <row r="1687">
          <cell r="B1687" t="str">
            <v>肝属郡南大隅町</v>
          </cell>
          <cell r="C1687">
            <v>5912</v>
          </cell>
          <cell r="D1687">
            <v>4964</v>
          </cell>
        </row>
        <row r="1688">
          <cell r="B1688" t="str">
            <v>肝属郡肝付町</v>
          </cell>
          <cell r="C1688">
            <v>13587</v>
          </cell>
          <cell r="D1688">
            <v>11555</v>
          </cell>
        </row>
        <row r="1689">
          <cell r="B1689" t="str">
            <v>熊毛郡中種子町</v>
          </cell>
          <cell r="C1689">
            <v>7102</v>
          </cell>
          <cell r="D1689">
            <v>6441</v>
          </cell>
        </row>
        <row r="1690">
          <cell r="B1690" t="str">
            <v>熊毛郡南種子町</v>
          </cell>
          <cell r="C1690">
            <v>5196</v>
          </cell>
          <cell r="D1690">
            <v>4533</v>
          </cell>
        </row>
        <row r="1691">
          <cell r="B1691" t="str">
            <v>熊毛郡屋久島町</v>
          </cell>
          <cell r="C1691">
            <v>11326</v>
          </cell>
          <cell r="D1691">
            <v>9337</v>
          </cell>
        </row>
        <row r="1692">
          <cell r="B1692" t="str">
            <v>大島郡大和村</v>
          </cell>
          <cell r="C1692">
            <v>1384</v>
          </cell>
          <cell r="D1692">
            <v>1167</v>
          </cell>
        </row>
        <row r="1693">
          <cell r="B1693" t="str">
            <v>大島郡宇検村</v>
          </cell>
          <cell r="C1693">
            <v>1604</v>
          </cell>
          <cell r="D1693">
            <v>1430</v>
          </cell>
        </row>
        <row r="1694">
          <cell r="B1694" t="str">
            <v>大島郡瀬戸内町</v>
          </cell>
          <cell r="C1694">
            <v>8084</v>
          </cell>
          <cell r="D1694">
            <v>6490</v>
          </cell>
        </row>
        <row r="1695">
          <cell r="B1695" t="str">
            <v>大島郡龍郷町</v>
          </cell>
          <cell r="C1695">
            <v>6014</v>
          </cell>
          <cell r="D1695">
            <v>4981</v>
          </cell>
        </row>
        <row r="1696">
          <cell r="B1696" t="str">
            <v>大島郡喜界町</v>
          </cell>
          <cell r="C1696">
            <v>6307</v>
          </cell>
          <cell r="D1696">
            <v>4772</v>
          </cell>
        </row>
        <row r="1697">
          <cell r="B1697" t="str">
            <v>大島郡徳之島町</v>
          </cell>
          <cell r="C1697">
            <v>9844</v>
          </cell>
          <cell r="D1697">
            <v>7175</v>
          </cell>
        </row>
        <row r="1698">
          <cell r="B1698" t="str">
            <v>大島郡天城町</v>
          </cell>
          <cell r="C1698">
            <v>5461</v>
          </cell>
          <cell r="D1698">
            <v>4210</v>
          </cell>
        </row>
        <row r="1699">
          <cell r="B1699" t="str">
            <v>大島郡伊仙町</v>
          </cell>
          <cell r="C1699">
            <v>6132</v>
          </cell>
          <cell r="D1699">
            <v>4644</v>
          </cell>
        </row>
        <row r="1700">
          <cell r="B1700" t="str">
            <v>大島郡和泊町</v>
          </cell>
          <cell r="C1700">
            <v>5975</v>
          </cell>
          <cell r="D1700">
            <v>5092</v>
          </cell>
        </row>
        <row r="1701">
          <cell r="B1701" t="str">
            <v>大島郡知名町</v>
          </cell>
          <cell r="C1701">
            <v>5383</v>
          </cell>
          <cell r="D1701">
            <v>4565</v>
          </cell>
        </row>
        <row r="1702">
          <cell r="B1702" t="str">
            <v>大島郡与論町</v>
          </cell>
          <cell r="C1702">
            <v>5062</v>
          </cell>
          <cell r="D1702">
            <v>4075</v>
          </cell>
        </row>
        <row r="1703">
          <cell r="B1703" t="str">
            <v>那覇市</v>
          </cell>
          <cell r="C1703">
            <v>313424</v>
          </cell>
          <cell r="D1703">
            <v>221084</v>
          </cell>
        </row>
        <row r="1704">
          <cell r="B1704" t="str">
            <v>宜野湾市</v>
          </cell>
          <cell r="C1704">
            <v>100443</v>
          </cell>
          <cell r="D1704">
            <v>72599</v>
          </cell>
        </row>
        <row r="1705">
          <cell r="B1705" t="str">
            <v>石垣市</v>
          </cell>
          <cell r="C1705">
            <v>49830</v>
          </cell>
          <cell r="D1705">
            <v>36148</v>
          </cell>
        </row>
        <row r="1706">
          <cell r="B1706" t="str">
            <v>浦添市</v>
          </cell>
          <cell r="C1706">
            <v>115486</v>
          </cell>
          <cell r="D1706">
            <v>84496</v>
          </cell>
        </row>
        <row r="1707">
          <cell r="B1707" t="str">
            <v>名護市</v>
          </cell>
          <cell r="C1707">
            <v>64734</v>
          </cell>
          <cell r="D1707">
            <v>43679</v>
          </cell>
        </row>
        <row r="1708">
          <cell r="B1708" t="str">
            <v>糸満市</v>
          </cell>
          <cell r="C1708">
            <v>62250</v>
          </cell>
          <cell r="D1708">
            <v>44899</v>
          </cell>
        </row>
        <row r="1709">
          <cell r="B1709" t="str">
            <v>沖縄市</v>
          </cell>
          <cell r="C1709">
            <v>141739</v>
          </cell>
          <cell r="D1709">
            <v>102518</v>
          </cell>
        </row>
        <row r="1710">
          <cell r="B1710" t="str">
            <v>豊見城市</v>
          </cell>
          <cell r="C1710">
            <v>65889</v>
          </cell>
          <cell r="D1710">
            <v>49060</v>
          </cell>
        </row>
        <row r="1711">
          <cell r="B1711" t="str">
            <v>うるま市</v>
          </cell>
          <cell r="C1711">
            <v>126948</v>
          </cell>
          <cell r="D1711">
            <v>91879</v>
          </cell>
        </row>
        <row r="1712">
          <cell r="B1712" t="str">
            <v>宮古島市</v>
          </cell>
          <cell r="C1712">
            <v>55656</v>
          </cell>
          <cell r="D1712">
            <v>37029</v>
          </cell>
        </row>
        <row r="1713">
          <cell r="B1713" t="str">
            <v>南城市</v>
          </cell>
          <cell r="C1713">
            <v>46929</v>
          </cell>
          <cell r="D1713">
            <v>34625</v>
          </cell>
        </row>
        <row r="1714">
          <cell r="B1714" t="str">
            <v>国頭郡国頭村</v>
          </cell>
          <cell r="C1714">
            <v>4459</v>
          </cell>
          <cell r="D1714">
            <v>3410</v>
          </cell>
        </row>
        <row r="1715">
          <cell r="B1715" t="str">
            <v>国頭郡大宜味村</v>
          </cell>
          <cell r="C1715">
            <v>2910</v>
          </cell>
          <cell r="D1715">
            <v>1992</v>
          </cell>
        </row>
        <row r="1716">
          <cell r="B1716" t="str">
            <v>国頭郡東村</v>
          </cell>
          <cell r="C1716">
            <v>1701</v>
          </cell>
          <cell r="D1716">
            <v>1302</v>
          </cell>
        </row>
        <row r="1717">
          <cell r="B1717" t="str">
            <v>国頭郡今帰仁村</v>
          </cell>
          <cell r="C1717">
            <v>9183</v>
          </cell>
          <cell r="D1717">
            <v>6470</v>
          </cell>
        </row>
        <row r="1718">
          <cell r="B1718" t="str">
            <v>国頭郡本部町</v>
          </cell>
          <cell r="C1718">
            <v>12899</v>
          </cell>
          <cell r="D1718">
            <v>8690</v>
          </cell>
        </row>
        <row r="1719">
          <cell r="B1719" t="str">
            <v>国頭郡恩納村</v>
          </cell>
          <cell r="C1719">
            <v>11316</v>
          </cell>
          <cell r="D1719">
            <v>7788</v>
          </cell>
        </row>
        <row r="1720">
          <cell r="B1720" t="str">
            <v>国頭郡宜野座村</v>
          </cell>
          <cell r="C1720">
            <v>6500</v>
          </cell>
          <cell r="D1720">
            <v>4765</v>
          </cell>
        </row>
        <row r="1721">
          <cell r="B1721" t="str">
            <v>国頭郡金武町</v>
          </cell>
          <cell r="C1721">
            <v>11481</v>
          </cell>
          <cell r="D1721">
            <v>7672</v>
          </cell>
        </row>
        <row r="1722">
          <cell r="B1722" t="str">
            <v>国頭郡伊江村</v>
          </cell>
          <cell r="C1722">
            <v>4268</v>
          </cell>
          <cell r="D1722">
            <v>3458</v>
          </cell>
        </row>
        <row r="1723">
          <cell r="B1723" t="str">
            <v>中頭郡読谷村</v>
          </cell>
          <cell r="C1723">
            <v>42289</v>
          </cell>
          <cell r="D1723">
            <v>30995</v>
          </cell>
        </row>
        <row r="1724">
          <cell r="B1724" t="str">
            <v>中頭郡嘉手納町</v>
          </cell>
          <cell r="C1724">
            <v>12909</v>
          </cell>
          <cell r="D1724">
            <v>9508</v>
          </cell>
        </row>
        <row r="1725">
          <cell r="B1725" t="str">
            <v>中頭郡北谷町</v>
          </cell>
          <cell r="C1725">
            <v>29259</v>
          </cell>
          <cell r="D1725">
            <v>20794</v>
          </cell>
        </row>
        <row r="1726">
          <cell r="B1726" t="str">
            <v>中頭郡北中城村</v>
          </cell>
          <cell r="C1726">
            <v>17951</v>
          </cell>
          <cell r="D1726">
            <v>12833</v>
          </cell>
        </row>
        <row r="1727">
          <cell r="B1727" t="str">
            <v>中頭郡中城村</v>
          </cell>
          <cell r="C1727">
            <v>22683</v>
          </cell>
          <cell r="D1727">
            <v>16944</v>
          </cell>
        </row>
        <row r="1728">
          <cell r="B1728" t="str">
            <v>中頭郡西原町</v>
          </cell>
          <cell r="C1728">
            <v>35659</v>
          </cell>
          <cell r="D1728">
            <v>25729</v>
          </cell>
        </row>
        <row r="1729">
          <cell r="B1729" t="str">
            <v>島尻郡与那原町</v>
          </cell>
          <cell r="C1729">
            <v>19920</v>
          </cell>
          <cell r="D1729">
            <v>15584</v>
          </cell>
        </row>
        <row r="1730">
          <cell r="B1730" t="str">
            <v>島尻郡南風原町</v>
          </cell>
          <cell r="C1730">
            <v>41330</v>
          </cell>
          <cell r="D1730">
            <v>29524</v>
          </cell>
        </row>
        <row r="1731">
          <cell r="B1731" t="str">
            <v>島尻郡渡嘉敷村</v>
          </cell>
          <cell r="C1731">
            <v>665</v>
          </cell>
          <cell r="D1731">
            <v>518</v>
          </cell>
        </row>
        <row r="1732">
          <cell r="B1732" t="str">
            <v>島尻郡座間味村</v>
          </cell>
          <cell r="C1732">
            <v>873</v>
          </cell>
          <cell r="D1732">
            <v>694</v>
          </cell>
        </row>
        <row r="1733">
          <cell r="B1733" t="str">
            <v>島尻郡粟国村</v>
          </cell>
          <cell r="C1733">
            <v>676</v>
          </cell>
          <cell r="D1733">
            <v>462</v>
          </cell>
        </row>
        <row r="1734">
          <cell r="B1734" t="str">
            <v>島尻郡渡名喜村</v>
          </cell>
          <cell r="C1734">
            <v>291</v>
          </cell>
          <cell r="D1734">
            <v>237</v>
          </cell>
        </row>
        <row r="1735">
          <cell r="B1735" t="str">
            <v>島尻郡南大東村</v>
          </cell>
          <cell r="C1735">
            <v>1227</v>
          </cell>
          <cell r="D1735">
            <v>824</v>
          </cell>
        </row>
        <row r="1736">
          <cell r="B1736" t="str">
            <v>島尻郡北大東村</v>
          </cell>
          <cell r="C1736">
            <v>544</v>
          </cell>
          <cell r="D1736">
            <v>418</v>
          </cell>
        </row>
        <row r="1737">
          <cell r="B1737" t="str">
            <v>島尻郡伊平屋村</v>
          </cell>
          <cell r="C1737">
            <v>1191</v>
          </cell>
          <cell r="D1737">
            <v>957</v>
          </cell>
        </row>
        <row r="1738">
          <cell r="B1738" t="str">
            <v>島尻郡伊是名村</v>
          </cell>
          <cell r="C1738">
            <v>1237</v>
          </cell>
          <cell r="D1738">
            <v>943</v>
          </cell>
        </row>
        <row r="1739">
          <cell r="B1739" t="str">
            <v>島尻郡久米島町</v>
          </cell>
          <cell r="C1739">
            <v>7140</v>
          </cell>
          <cell r="D1739">
            <v>5229</v>
          </cell>
        </row>
        <row r="1740">
          <cell r="B1740" t="str">
            <v>島尻郡八重瀬町</v>
          </cell>
          <cell r="C1740">
            <v>33255</v>
          </cell>
          <cell r="D1740">
            <v>25173</v>
          </cell>
        </row>
        <row r="1741">
          <cell r="B1741" t="str">
            <v>宮古郡多良間村</v>
          </cell>
          <cell r="C1741">
            <v>1040</v>
          </cell>
          <cell r="D1741">
            <v>688</v>
          </cell>
        </row>
        <row r="1742">
          <cell r="B1742" t="str">
            <v>八重山郡竹富町</v>
          </cell>
          <cell r="C1742">
            <v>4208</v>
          </cell>
          <cell r="D1742">
            <v>3212</v>
          </cell>
        </row>
        <row r="1743">
          <cell r="B1743" t="str">
            <v>八重山郡与那国町</v>
          </cell>
          <cell r="C1743">
            <v>1689</v>
          </cell>
          <cell r="D1743">
            <v>1251</v>
          </cell>
        </row>
      </sheetData>
      <sheetData sheetId="2">
        <row r="1745">
          <cell r="E1745">
            <v>27461076</v>
          </cell>
          <cell r="G1745">
            <v>0.81712912487478639</v>
          </cell>
        </row>
        <row r="1749">
          <cell r="E1749">
            <v>86678382</v>
          </cell>
          <cell r="G1749">
            <v>0.8217324938068179</v>
          </cell>
        </row>
        <row r="1750">
          <cell r="E1750">
            <v>10191232</v>
          </cell>
          <cell r="G1750">
            <v>0.82280788034263175</v>
          </cell>
        </row>
        <row r="1753">
          <cell r="E1753">
            <v>5044825</v>
          </cell>
          <cell r="F1753">
            <v>4059190</v>
          </cell>
          <cell r="G1753">
            <v>0.80462454099002445</v>
          </cell>
        </row>
        <row r="1754">
          <cell r="E1754">
            <v>1185767</v>
          </cell>
          <cell r="F1754">
            <v>984053</v>
          </cell>
          <cell r="G1754">
            <v>0.82988732187689485</v>
          </cell>
        </row>
        <row r="1755">
          <cell r="E1755">
            <v>1153900</v>
          </cell>
          <cell r="F1755">
            <v>946244</v>
          </cell>
          <cell r="G1755">
            <v>0.82003986480630908</v>
          </cell>
        </row>
        <row r="1756">
          <cell r="E1756">
            <v>2224980</v>
          </cell>
          <cell r="F1756">
            <v>1855478</v>
          </cell>
          <cell r="G1756">
            <v>0.83393019263094503</v>
          </cell>
        </row>
        <row r="1757">
          <cell r="E1757">
            <v>907593</v>
          </cell>
          <cell r="F1757">
            <v>770045</v>
          </cell>
          <cell r="G1757">
            <v>0.84844748692420502</v>
          </cell>
        </row>
        <row r="1758">
          <cell r="E1758">
            <v>1012355</v>
          </cell>
          <cell r="F1758">
            <v>857646</v>
          </cell>
          <cell r="G1758">
            <v>0.84717910219241277</v>
          </cell>
        </row>
        <row r="1759">
          <cell r="E1759">
            <v>1771314</v>
          </cell>
          <cell r="F1759">
            <v>1473896</v>
          </cell>
          <cell r="G1759">
            <v>0.83209188207172757</v>
          </cell>
        </row>
        <row r="1760">
          <cell r="E1760">
            <v>2848597</v>
          </cell>
          <cell r="F1760">
            <v>2356185</v>
          </cell>
          <cell r="G1760">
            <v>0.82713876339826242</v>
          </cell>
        </row>
        <row r="1761">
          <cell r="E1761">
            <v>1904173</v>
          </cell>
          <cell r="F1761">
            <v>1591478</v>
          </cell>
          <cell r="G1761">
            <v>0.83578435362753278</v>
          </cell>
        </row>
        <row r="1762">
          <cell r="E1762">
            <v>1907976</v>
          </cell>
          <cell r="F1762">
            <v>1565347</v>
          </cell>
          <cell r="G1762">
            <v>0.82042279357811632</v>
          </cell>
        </row>
        <row r="1763">
          <cell r="E1763">
            <v>7374294</v>
          </cell>
          <cell r="F1763">
            <v>5993354</v>
          </cell>
          <cell r="G1763">
            <v>0.8127359717418372</v>
          </cell>
        </row>
        <row r="1764">
          <cell r="E1764">
            <v>6311579</v>
          </cell>
          <cell r="F1764">
            <v>5230607</v>
          </cell>
          <cell r="G1764">
            <v>0.82873192270904006</v>
          </cell>
        </row>
        <row r="1765">
          <cell r="E1765">
            <v>14002534</v>
          </cell>
          <cell r="F1765">
            <v>11249111</v>
          </cell>
          <cell r="G1765">
            <v>0.80336251995531671</v>
          </cell>
        </row>
        <row r="1766">
          <cell r="E1766">
            <v>9202559</v>
          </cell>
          <cell r="F1766">
            <v>7553808</v>
          </cell>
          <cell r="G1766">
            <v>0.82083776914660367</v>
          </cell>
        </row>
        <row r="1767">
          <cell r="E1767">
            <v>2110754</v>
          </cell>
          <cell r="F1767">
            <v>1757816</v>
          </cell>
          <cell r="G1767">
            <v>0.83279055730795726</v>
          </cell>
        </row>
        <row r="1768">
          <cell r="E1768">
            <v>1008536</v>
          </cell>
          <cell r="F1768">
            <v>857157</v>
          </cell>
          <cell r="G1768">
            <v>0.84990223452608538</v>
          </cell>
        </row>
        <row r="1769">
          <cell r="E1769">
            <v>1098121</v>
          </cell>
          <cell r="F1769">
            <v>930510</v>
          </cell>
          <cell r="G1769">
            <v>0.84736563639161799</v>
          </cell>
        </row>
        <row r="1770">
          <cell r="E1770">
            <v>746690</v>
          </cell>
          <cell r="F1770">
            <v>631803</v>
          </cell>
          <cell r="G1770">
            <v>0.84613829032128463</v>
          </cell>
        </row>
        <row r="1771">
          <cell r="E1771">
            <v>801056</v>
          </cell>
          <cell r="F1771">
            <v>667213</v>
          </cell>
          <cell r="G1771">
            <v>0.83291679982423206</v>
          </cell>
        </row>
        <row r="1772">
          <cell r="E1772">
            <v>2012399</v>
          </cell>
          <cell r="F1772">
            <v>1629537</v>
          </cell>
          <cell r="G1772">
            <v>0.80974846439498327</v>
          </cell>
        </row>
        <row r="1773">
          <cell r="E1773">
            <v>1951292</v>
          </cell>
          <cell r="F1773">
            <v>1646495</v>
          </cell>
          <cell r="G1773">
            <v>0.84379734042880306</v>
          </cell>
        </row>
        <row r="1774">
          <cell r="E1774">
            <v>3575704</v>
          </cell>
          <cell r="F1774">
            <v>3030197</v>
          </cell>
          <cell r="G1774">
            <v>0.84744067182294736</v>
          </cell>
        </row>
        <row r="1775">
          <cell r="E1775">
            <v>7483755</v>
          </cell>
          <cell r="F1775">
            <v>6220068</v>
          </cell>
          <cell r="G1775">
            <v>0.83114265499070983</v>
          </cell>
        </row>
        <row r="1776">
          <cell r="E1776">
            <v>1741266</v>
          </cell>
          <cell r="F1776">
            <v>1426831</v>
          </cell>
          <cell r="G1776">
            <v>0.8194216162263549</v>
          </cell>
        </row>
        <row r="1777">
          <cell r="E1777">
            <v>1405246</v>
          </cell>
          <cell r="F1777">
            <v>1175689</v>
          </cell>
          <cell r="G1777">
            <v>0.8366428369125406</v>
          </cell>
        </row>
        <row r="1778">
          <cell r="E1778">
            <v>2472013</v>
          </cell>
          <cell r="F1778">
            <v>1954123</v>
          </cell>
          <cell r="G1778">
            <v>0.79049867456198653</v>
          </cell>
        </row>
        <row r="1779">
          <cell r="E1779">
            <v>8771961</v>
          </cell>
          <cell r="F1779">
            <v>7047027</v>
          </cell>
          <cell r="G1779">
            <v>0.8033582228648759</v>
          </cell>
        </row>
        <row r="1780">
          <cell r="E1780">
            <v>5393607</v>
          </cell>
          <cell r="F1780">
            <v>4437616</v>
          </cell>
          <cell r="G1780">
            <v>0.82275479099608106</v>
          </cell>
        </row>
        <row r="1781">
          <cell r="E1781">
            <v>1303867</v>
          </cell>
          <cell r="F1781">
            <v>1073189</v>
          </cell>
          <cell r="G1781">
            <v>0.82308164866508626</v>
          </cell>
        </row>
        <row r="1782">
          <cell r="E1782">
            <v>901193</v>
          </cell>
          <cell r="F1782">
            <v>741777</v>
          </cell>
          <cell r="G1782">
            <v>0.82310559447310394</v>
          </cell>
        </row>
        <row r="1783">
          <cell r="E1783">
            <v>534003</v>
          </cell>
          <cell r="F1783">
            <v>446514</v>
          </cell>
          <cell r="G1783">
            <v>0.83616384177616976</v>
          </cell>
        </row>
        <row r="1784">
          <cell r="E1784">
            <v>642590</v>
          </cell>
          <cell r="F1784">
            <v>541100</v>
          </cell>
          <cell r="G1784">
            <v>0.8420610342520114</v>
          </cell>
        </row>
        <row r="1785">
          <cell r="E1785">
            <v>1835478</v>
          </cell>
          <cell r="F1785">
            <v>1503933</v>
          </cell>
          <cell r="G1785">
            <v>0.8193685786481778</v>
          </cell>
        </row>
        <row r="1786">
          <cell r="E1786">
            <v>2728771</v>
          </cell>
          <cell r="F1786">
            <v>2290182</v>
          </cell>
          <cell r="G1786">
            <v>0.83927233175667726</v>
          </cell>
        </row>
        <row r="1787">
          <cell r="E1787">
            <v>1292956</v>
          </cell>
          <cell r="F1787">
            <v>1089650</v>
          </cell>
          <cell r="G1787">
            <v>0.84275876363928859</v>
          </cell>
        </row>
        <row r="1788">
          <cell r="E1788">
            <v>700409</v>
          </cell>
          <cell r="F1788">
            <v>563148</v>
          </cell>
          <cell r="G1788">
            <v>0.8040273611561245</v>
          </cell>
        </row>
        <row r="1789">
          <cell r="E1789">
            <v>939965</v>
          </cell>
          <cell r="F1789">
            <v>772070</v>
          </cell>
          <cell r="G1789">
            <v>0.82138164718899109</v>
          </cell>
        </row>
        <row r="1790">
          <cell r="E1790">
            <v>1296359</v>
          </cell>
          <cell r="F1790">
            <v>1072772</v>
          </cell>
          <cell r="G1790">
            <v>0.82752694276816841</v>
          </cell>
        </row>
        <row r="1791">
          <cell r="E1791">
            <v>664863</v>
          </cell>
          <cell r="F1791">
            <v>514001</v>
          </cell>
          <cell r="G1791">
            <v>0.77309310339122495</v>
          </cell>
        </row>
        <row r="1792">
          <cell r="E1792">
            <v>5086957</v>
          </cell>
          <cell r="F1792">
            <v>4165076</v>
          </cell>
          <cell r="G1792">
            <v>0.81877554695272636</v>
          </cell>
        </row>
        <row r="1793">
          <cell r="E1793">
            <v>794252</v>
          </cell>
          <cell r="F1793">
            <v>675270</v>
          </cell>
          <cell r="G1793">
            <v>0.85019615940532722</v>
          </cell>
        </row>
        <row r="1794">
          <cell r="E1794">
            <v>1274371</v>
          </cell>
          <cell r="F1794">
            <v>1062788</v>
          </cell>
          <cell r="G1794">
            <v>0.83397064120260112</v>
          </cell>
        </row>
        <row r="1795">
          <cell r="E1795">
            <v>1716360</v>
          </cell>
          <cell r="F1795">
            <v>1432271</v>
          </cell>
          <cell r="G1795">
            <v>0.83448169381714787</v>
          </cell>
        </row>
        <row r="1796">
          <cell r="E1796">
            <v>1102102</v>
          </cell>
          <cell r="F1796">
            <v>908186</v>
          </cell>
          <cell r="G1796">
            <v>0.82404895372660603</v>
          </cell>
        </row>
        <row r="1797">
          <cell r="E1797">
            <v>1048347</v>
          </cell>
          <cell r="F1797">
            <v>907060</v>
          </cell>
          <cell r="G1797">
            <v>0.86522878398087655</v>
          </cell>
        </row>
        <row r="1798">
          <cell r="E1798">
            <v>1558920</v>
          </cell>
          <cell r="F1798">
            <v>1327523</v>
          </cell>
          <cell r="G1798">
            <v>0.8515658276242527</v>
          </cell>
        </row>
        <row r="1799">
          <cell r="E1799">
            <v>1484081</v>
          </cell>
          <cell r="F1799">
            <v>1066080</v>
          </cell>
          <cell r="G1799">
            <v>0.71834354054798899</v>
          </cell>
        </row>
      </sheetData>
      <sheetData sheetId="3"/>
      <sheetData sheetId="4">
        <row r="2">
          <cell r="A2" t="str">
            <v>兵庫県養父市</v>
          </cell>
          <cell r="E2">
            <v>21005</v>
          </cell>
          <cell r="F2">
            <v>19314</v>
          </cell>
          <cell r="L2" t="str">
            <v>青森県田子町</v>
          </cell>
          <cell r="Q2">
            <v>616</v>
          </cell>
          <cell r="R2">
            <v>560</v>
          </cell>
        </row>
        <row r="3">
          <cell r="A3" t="str">
            <v>宮崎県都城市</v>
          </cell>
          <cell r="E3">
            <v>162574</v>
          </cell>
          <cell r="F3">
            <v>145911</v>
          </cell>
          <cell r="L3" t="str">
            <v>鹿児島県中種子町</v>
          </cell>
          <cell r="Q3">
            <v>4718</v>
          </cell>
          <cell r="R3">
            <v>4285</v>
          </cell>
        </row>
        <row r="4">
          <cell r="A4" t="str">
            <v>石川県かほく市</v>
          </cell>
          <cell r="E4">
            <v>36200</v>
          </cell>
          <cell r="F4">
            <v>32186</v>
          </cell>
          <cell r="L4" t="str">
            <v>長崎県小値賀町</v>
          </cell>
          <cell r="Q4">
            <v>7102</v>
          </cell>
          <cell r="R4">
            <v>6441</v>
          </cell>
        </row>
        <row r="5">
          <cell r="A5" t="str">
            <v>福島県相馬市</v>
          </cell>
          <cell r="E5">
            <v>32261</v>
          </cell>
          <cell r="F5">
            <v>28681</v>
          </cell>
          <cell r="L5" t="str">
            <v>佐賀県江北町</v>
          </cell>
          <cell r="Q5">
            <v>9617</v>
          </cell>
          <cell r="R5">
            <v>8656</v>
          </cell>
        </row>
        <row r="6">
          <cell r="A6" t="str">
            <v>山口県柳井市</v>
          </cell>
          <cell r="E6">
            <v>29233</v>
          </cell>
          <cell r="F6">
            <v>25725</v>
          </cell>
          <cell r="L6" t="str">
            <v>島根県知夫村</v>
          </cell>
          <cell r="Q6">
            <v>2115</v>
          </cell>
          <cell r="R6">
            <v>1903</v>
          </cell>
        </row>
        <row r="7">
          <cell r="A7" t="str">
            <v>山形県東根市</v>
          </cell>
          <cell r="E7">
            <v>47631</v>
          </cell>
          <cell r="F7">
            <v>41906</v>
          </cell>
          <cell r="L7" t="str">
            <v>宮崎県西米良村</v>
          </cell>
          <cell r="Q7">
            <v>574</v>
          </cell>
          <cell r="R7">
            <v>516</v>
          </cell>
        </row>
        <row r="8">
          <cell r="A8" t="str">
            <v>佐賀県嬉野市</v>
          </cell>
          <cell r="E8">
            <v>24446</v>
          </cell>
          <cell r="F8">
            <v>21477</v>
          </cell>
          <cell r="L8" t="str">
            <v>山梨県小菅村</v>
          </cell>
          <cell r="Q8">
            <v>991</v>
          </cell>
          <cell r="R8">
            <v>888</v>
          </cell>
        </row>
        <row r="9">
          <cell r="A9" t="str">
            <v>滋賀県米原市</v>
          </cell>
          <cell r="E9">
            <v>36928</v>
          </cell>
          <cell r="F9">
            <v>32437</v>
          </cell>
          <cell r="L9" t="str">
            <v>鹿児島県十島村</v>
          </cell>
          <cell r="Q9">
            <v>673</v>
          </cell>
          <cell r="R9">
            <v>603</v>
          </cell>
        </row>
        <row r="10">
          <cell r="A10" t="str">
            <v>山形県長井市</v>
          </cell>
          <cell r="E10">
            <v>24420</v>
          </cell>
          <cell r="F10">
            <v>21407</v>
          </cell>
          <cell r="L10" t="str">
            <v>鹿児島県宇検村</v>
          </cell>
          <cell r="Q10">
            <v>7933</v>
          </cell>
          <cell r="R10">
            <v>7104</v>
          </cell>
        </row>
        <row r="11">
          <cell r="A11" t="str">
            <v>宮城県富谷市</v>
          </cell>
          <cell r="E11">
            <v>52452</v>
          </cell>
          <cell r="F11">
            <v>45932</v>
          </cell>
          <cell r="L11" t="str">
            <v>高知県四万十町</v>
          </cell>
          <cell r="Q11">
            <v>1604</v>
          </cell>
          <cell r="R11">
            <v>1430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9C8A-0195-44AB-8A21-1BE5D636FCFB}">
  <sheetPr>
    <tabColor rgb="FFFFC000"/>
  </sheetPr>
  <dimension ref="A1:AB1860"/>
  <sheetViews>
    <sheetView tabSelected="1" zoomScale="70" zoomScaleNormal="70" workbookViewId="0">
      <selection activeCell="L98" sqref="L98"/>
    </sheetView>
  </sheetViews>
  <sheetFormatPr defaultColWidth="8.7265625" defaultRowHeight="13" x14ac:dyDescent="0.2"/>
  <cols>
    <col min="1" max="1" width="26.90625" style="11" bestFit="1" customWidth="1"/>
    <col min="2" max="2" width="24.26953125" style="1" bestFit="1" customWidth="1"/>
    <col min="3" max="3" width="18.90625" style="1" customWidth="1"/>
    <col min="4" max="4" width="18.7265625" style="1" customWidth="1"/>
    <col min="5" max="5" width="15.90625" style="1" bestFit="1" customWidth="1"/>
    <col min="6" max="7" width="17.26953125" style="1" customWidth="1"/>
    <col min="8" max="8" width="12.26953125" style="1" bestFit="1" customWidth="1"/>
    <col min="9" max="10" width="12.36328125" style="1" customWidth="1"/>
    <col min="11" max="14" width="9.7265625" style="1" customWidth="1"/>
    <col min="15" max="16" width="9.7265625" style="2" customWidth="1"/>
    <col min="17" max="18" width="13" style="2" customWidth="1"/>
    <col min="19" max="16384" width="8.7265625" style="2"/>
  </cols>
  <sheetData>
    <row r="1" spans="1:14" ht="13.5" x14ac:dyDescent="0.2">
      <c r="A1" s="47" t="s">
        <v>0</v>
      </c>
      <c r="B1" s="48"/>
      <c r="C1" s="48"/>
      <c r="D1" s="48"/>
      <c r="E1" s="48"/>
      <c r="F1" s="48"/>
    </row>
    <row r="3" spans="1:14" ht="14" x14ac:dyDescent="0.2">
      <c r="A3" s="3" t="s">
        <v>1</v>
      </c>
    </row>
    <row r="4" spans="1:14" ht="28" x14ac:dyDescent="0.2">
      <c r="A4" s="4" t="s">
        <v>2</v>
      </c>
      <c r="B4" s="5" t="s">
        <v>3</v>
      </c>
      <c r="C4" s="5" t="s">
        <v>4</v>
      </c>
      <c r="D4" s="5" t="s">
        <v>5</v>
      </c>
      <c r="M4" s="2"/>
      <c r="N4" s="2"/>
    </row>
    <row r="5" spans="1:14" ht="14.65" customHeight="1" x14ac:dyDescent="0.2">
      <c r="A5" s="6" t="s">
        <v>6</v>
      </c>
      <c r="B5" s="7">
        <f>SUM(B6:B8)</f>
        <v>124330690</v>
      </c>
      <c r="C5" s="7">
        <v>102051114</v>
      </c>
      <c r="D5" s="8">
        <f>C5/B5</f>
        <v>0.82080389001299681</v>
      </c>
      <c r="M5" s="2"/>
      <c r="N5" s="2"/>
    </row>
    <row r="6" spans="1:14" ht="14.65" customHeight="1" x14ac:dyDescent="0.2">
      <c r="A6" s="6" t="s">
        <v>7</v>
      </c>
      <c r="B6" s="7">
        <f>'[1](R8.3末時点）団体区分別・都道府県別一覧'!E1745</f>
        <v>27461076</v>
      </c>
      <c r="C6" s="7">
        <v>22439245</v>
      </c>
      <c r="D6" s="9">
        <f>'[1](R8.3末時点）団体区分別・都道府県別一覧'!G1745</f>
        <v>0.81712912487478639</v>
      </c>
      <c r="M6" s="2"/>
      <c r="N6" s="2"/>
    </row>
    <row r="7" spans="1:14" ht="14.65" customHeight="1" x14ac:dyDescent="0.2">
      <c r="A7" s="10" t="s">
        <v>8</v>
      </c>
      <c r="B7" s="7">
        <f>'[1](R8.3末時点）団体区分別・都道府県別一覧'!E1749</f>
        <v>86678382</v>
      </c>
      <c r="C7" s="7">
        <v>71226443</v>
      </c>
      <c r="D7" s="9">
        <f>'[1](R8.3末時点）団体区分別・都道府県別一覧'!G1749</f>
        <v>0.8217324938068179</v>
      </c>
      <c r="M7" s="2"/>
      <c r="N7" s="2"/>
    </row>
    <row r="8" spans="1:14" ht="14.65" customHeight="1" x14ac:dyDescent="0.2">
      <c r="A8" s="6" t="s">
        <v>9</v>
      </c>
      <c r="B8" s="7">
        <f>'[1](R8.3末時点）団体区分別・都道府県別一覧'!E1750</f>
        <v>10191232</v>
      </c>
      <c r="C8" s="7">
        <v>8385426</v>
      </c>
      <c r="D8" s="9">
        <f>'[1](R8.3末時点）団体区分別・都道府県別一覧'!G1750</f>
        <v>0.82280788034263175</v>
      </c>
      <c r="M8" s="2"/>
      <c r="N8" s="2"/>
    </row>
    <row r="9" spans="1:14" x14ac:dyDescent="0.2">
      <c r="M9" s="2"/>
      <c r="N9" s="2"/>
    </row>
    <row r="10" spans="1:14" x14ac:dyDescent="0.2">
      <c r="M10" s="2"/>
      <c r="N10" s="2"/>
    </row>
    <row r="11" spans="1:14" ht="14" x14ac:dyDescent="0.2">
      <c r="A11" s="3" t="s">
        <v>10</v>
      </c>
      <c r="M11" s="2"/>
      <c r="N11" s="2"/>
    </row>
    <row r="12" spans="1:14" ht="14" x14ac:dyDescent="0.2">
      <c r="A12" s="3" t="s">
        <v>11</v>
      </c>
      <c r="M12" s="2"/>
      <c r="N12" s="2"/>
    </row>
    <row r="13" spans="1:14" ht="28" x14ac:dyDescent="0.2">
      <c r="A13" s="4" t="s">
        <v>12</v>
      </c>
      <c r="B13" s="5" t="s">
        <v>3</v>
      </c>
      <c r="C13" s="5" t="str">
        <f>C4</f>
        <v>保有枚数
【R8.3末時点】</v>
      </c>
      <c r="D13" s="5" t="str">
        <f>D4</f>
        <v>人口に対する
保有枚数率</v>
      </c>
      <c r="M13" s="2"/>
      <c r="N13" s="2"/>
    </row>
    <row r="14" spans="1:14" ht="14" x14ac:dyDescent="0.2">
      <c r="A14" s="12" t="str">
        <f>[1]TOP10!A2</f>
        <v>兵庫県養父市</v>
      </c>
      <c r="B14" s="13">
        <f>[1]TOP10!E2</f>
        <v>21005</v>
      </c>
      <c r="C14" s="14">
        <f>[1]TOP10!F2</f>
        <v>19314</v>
      </c>
      <c r="D14" s="15">
        <f t="shared" ref="D14:D23" si="0">C14/B14</f>
        <v>0.91949535824803619</v>
      </c>
      <c r="M14" s="2"/>
      <c r="N14" s="2"/>
    </row>
    <row r="15" spans="1:14" ht="14" x14ac:dyDescent="0.2">
      <c r="A15" s="12" t="str">
        <f>[1]TOP10!A3</f>
        <v>宮崎県都城市</v>
      </c>
      <c r="B15" s="13">
        <f>[1]TOP10!E3</f>
        <v>162574</v>
      </c>
      <c r="C15" s="14">
        <f>[1]TOP10!F3</f>
        <v>145911</v>
      </c>
      <c r="D15" s="15">
        <f t="shared" si="0"/>
        <v>0.89750513612262728</v>
      </c>
      <c r="M15" s="2"/>
      <c r="N15" s="2"/>
    </row>
    <row r="16" spans="1:14" ht="14" x14ac:dyDescent="0.2">
      <c r="A16" s="12" t="str">
        <f>[1]TOP10!A4</f>
        <v>石川県かほく市</v>
      </c>
      <c r="B16" s="13">
        <f>[1]TOP10!E4</f>
        <v>36200</v>
      </c>
      <c r="C16" s="14">
        <f>[1]TOP10!F4</f>
        <v>32186</v>
      </c>
      <c r="D16" s="15">
        <f t="shared" si="0"/>
        <v>0.88911602209944751</v>
      </c>
      <c r="M16" s="2"/>
      <c r="N16" s="2"/>
    </row>
    <row r="17" spans="1:14" ht="14" x14ac:dyDescent="0.2">
      <c r="A17" s="12" t="str">
        <f>[1]TOP10!A5</f>
        <v>福島県相馬市</v>
      </c>
      <c r="B17" s="13">
        <f>[1]TOP10!E5</f>
        <v>32261</v>
      </c>
      <c r="C17" s="14">
        <f>[1]TOP10!F5</f>
        <v>28681</v>
      </c>
      <c r="D17" s="15">
        <f t="shared" si="0"/>
        <v>0.88903009826105828</v>
      </c>
      <c r="M17" s="2"/>
      <c r="N17" s="2"/>
    </row>
    <row r="18" spans="1:14" ht="14" x14ac:dyDescent="0.2">
      <c r="A18" s="12" t="str">
        <f>[1]TOP10!A6</f>
        <v>山口県柳井市</v>
      </c>
      <c r="B18" s="13">
        <f>[1]TOP10!E6</f>
        <v>29233</v>
      </c>
      <c r="C18" s="14">
        <f>[1]TOP10!F6</f>
        <v>25725</v>
      </c>
      <c r="D18" s="15">
        <f t="shared" si="0"/>
        <v>0.87999863168337156</v>
      </c>
      <c r="M18" s="2"/>
      <c r="N18" s="2"/>
    </row>
    <row r="19" spans="1:14" ht="14" x14ac:dyDescent="0.2">
      <c r="A19" s="12" t="str">
        <f>[1]TOP10!A7</f>
        <v>山形県東根市</v>
      </c>
      <c r="B19" s="13">
        <f>[1]TOP10!E7</f>
        <v>47631</v>
      </c>
      <c r="C19" s="14">
        <f>[1]TOP10!F7</f>
        <v>41906</v>
      </c>
      <c r="D19" s="15">
        <f t="shared" si="0"/>
        <v>0.87980516890260541</v>
      </c>
      <c r="M19" s="2"/>
      <c r="N19" s="2"/>
    </row>
    <row r="20" spans="1:14" ht="14" x14ac:dyDescent="0.2">
      <c r="A20" s="12" t="str">
        <f>[1]TOP10!A8</f>
        <v>佐賀県嬉野市</v>
      </c>
      <c r="B20" s="13">
        <f>[1]TOP10!E8</f>
        <v>24446</v>
      </c>
      <c r="C20" s="14">
        <f>[1]TOP10!F8</f>
        <v>21477</v>
      </c>
      <c r="D20" s="15">
        <f t="shared" si="0"/>
        <v>0.87854863781395731</v>
      </c>
      <c r="M20" s="2"/>
      <c r="N20" s="2"/>
    </row>
    <row r="21" spans="1:14" ht="14" x14ac:dyDescent="0.2">
      <c r="A21" s="12" t="str">
        <f>[1]TOP10!A9</f>
        <v>滋賀県米原市</v>
      </c>
      <c r="B21" s="13">
        <f>[1]TOP10!E9</f>
        <v>36928</v>
      </c>
      <c r="C21" s="14">
        <f>[1]TOP10!F9</f>
        <v>32437</v>
      </c>
      <c r="D21" s="15">
        <f t="shared" si="0"/>
        <v>0.87838496533795496</v>
      </c>
      <c r="M21" s="2"/>
      <c r="N21" s="2"/>
    </row>
    <row r="22" spans="1:14" ht="14" x14ac:dyDescent="0.2">
      <c r="A22" s="12" t="str">
        <f>[1]TOP10!A10</f>
        <v>山形県長井市</v>
      </c>
      <c r="B22" s="13">
        <f>[1]TOP10!E10</f>
        <v>24420</v>
      </c>
      <c r="C22" s="14">
        <f>[1]TOP10!F10</f>
        <v>21407</v>
      </c>
      <c r="D22" s="15">
        <f t="shared" si="0"/>
        <v>0.87661752661752657</v>
      </c>
      <c r="M22" s="2"/>
      <c r="N22" s="2"/>
    </row>
    <row r="23" spans="1:14" ht="14" x14ac:dyDescent="0.2">
      <c r="A23" s="12" t="str">
        <f>[1]TOP10!A11</f>
        <v>宮城県富谷市</v>
      </c>
      <c r="B23" s="13">
        <f>[1]TOP10!E11</f>
        <v>52452</v>
      </c>
      <c r="C23" s="14">
        <f>[1]TOP10!F11</f>
        <v>45932</v>
      </c>
      <c r="D23" s="15">
        <f t="shared" si="0"/>
        <v>0.87569587432319074</v>
      </c>
      <c r="M23" s="2"/>
      <c r="N23" s="2"/>
    </row>
    <row r="24" spans="1:14" ht="14" x14ac:dyDescent="0.2">
      <c r="A24" s="3"/>
      <c r="B24" s="16"/>
      <c r="C24" s="17"/>
      <c r="D24" s="18"/>
      <c r="M24" s="2"/>
      <c r="N24" s="2"/>
    </row>
    <row r="25" spans="1:14" ht="14" x14ac:dyDescent="0.2">
      <c r="A25" s="3" t="s">
        <v>13</v>
      </c>
      <c r="M25" s="2"/>
      <c r="N25" s="2"/>
    </row>
    <row r="26" spans="1:14" ht="28" x14ac:dyDescent="0.2">
      <c r="A26" s="4" t="s">
        <v>12</v>
      </c>
      <c r="B26" s="5" t="s">
        <v>3</v>
      </c>
      <c r="C26" s="5" t="str">
        <f>C13</f>
        <v>保有枚数
【R8.3末時点】</v>
      </c>
      <c r="D26" s="5" t="str">
        <f>D13</f>
        <v>人口に対する
保有枚数率</v>
      </c>
      <c r="M26" s="2"/>
      <c r="N26" s="2"/>
    </row>
    <row r="27" spans="1:14" ht="14" x14ac:dyDescent="0.2">
      <c r="A27" s="12" t="str">
        <f>[1]TOP10!L2</f>
        <v>青森県田子町</v>
      </c>
      <c r="B27" s="13">
        <f>[1]TOP10!Q2</f>
        <v>616</v>
      </c>
      <c r="C27" s="14">
        <f>[1]TOP10!R2</f>
        <v>560</v>
      </c>
      <c r="D27" s="15">
        <f t="shared" ref="D27:D36" si="1">C27/B27</f>
        <v>0.90909090909090906</v>
      </c>
      <c r="M27" s="2"/>
      <c r="N27" s="2"/>
    </row>
    <row r="28" spans="1:14" ht="14" x14ac:dyDescent="0.2">
      <c r="A28" s="12" t="str">
        <f>[1]TOP10!L3</f>
        <v>鹿児島県中種子町</v>
      </c>
      <c r="B28" s="13">
        <f>[1]TOP10!Q3</f>
        <v>4718</v>
      </c>
      <c r="C28" s="14">
        <f>[1]TOP10!R3</f>
        <v>4285</v>
      </c>
      <c r="D28" s="15">
        <f t="shared" si="1"/>
        <v>0.90822382365409071</v>
      </c>
      <c r="M28" s="2"/>
      <c r="N28" s="2"/>
    </row>
    <row r="29" spans="1:14" ht="14" x14ac:dyDescent="0.2">
      <c r="A29" s="12" t="str">
        <f>[1]TOP10!L4</f>
        <v>長崎県小値賀町</v>
      </c>
      <c r="B29" s="13">
        <f>[1]TOP10!Q4</f>
        <v>7102</v>
      </c>
      <c r="C29" s="14">
        <f>[1]TOP10!R4</f>
        <v>6441</v>
      </c>
      <c r="D29" s="15">
        <f t="shared" si="1"/>
        <v>0.90692762602083921</v>
      </c>
      <c r="M29" s="2"/>
      <c r="N29" s="2"/>
    </row>
    <row r="30" spans="1:14" ht="14" x14ac:dyDescent="0.2">
      <c r="A30" s="12" t="str">
        <f>[1]TOP10!L7</f>
        <v>宮崎県西米良村</v>
      </c>
      <c r="B30" s="13">
        <f>[1]TOP10!Q5</f>
        <v>9617</v>
      </c>
      <c r="C30" s="14">
        <f>[1]TOP10!R5</f>
        <v>8656</v>
      </c>
      <c r="D30" s="15">
        <f t="shared" si="1"/>
        <v>0.90007278777165434</v>
      </c>
      <c r="M30" s="2"/>
      <c r="N30" s="2"/>
    </row>
    <row r="31" spans="1:14" ht="14" x14ac:dyDescent="0.2">
      <c r="A31" s="12" t="str">
        <f>[1]TOP10!L5</f>
        <v>佐賀県江北町</v>
      </c>
      <c r="B31" s="13">
        <f>[1]TOP10!Q6</f>
        <v>2115</v>
      </c>
      <c r="C31" s="14">
        <f>[1]TOP10!R6</f>
        <v>1903</v>
      </c>
      <c r="D31" s="15">
        <f t="shared" si="1"/>
        <v>0.89976359338061462</v>
      </c>
      <c r="M31" s="2"/>
      <c r="N31" s="2"/>
    </row>
    <row r="32" spans="1:14" ht="14" x14ac:dyDescent="0.2">
      <c r="A32" s="12" t="str">
        <f>[1]TOP10!L8</f>
        <v>山梨県小菅村</v>
      </c>
      <c r="B32" s="13">
        <f>[1]TOP10!Q7</f>
        <v>574</v>
      </c>
      <c r="C32" s="14">
        <f>[1]TOP10!R7</f>
        <v>516</v>
      </c>
      <c r="D32" s="15">
        <f t="shared" si="1"/>
        <v>0.89895470383275267</v>
      </c>
      <c r="M32" s="2"/>
      <c r="N32" s="2"/>
    </row>
    <row r="33" spans="1:14" ht="14" x14ac:dyDescent="0.2">
      <c r="A33" s="12" t="str">
        <f>[1]TOP10!L6</f>
        <v>島根県知夫村</v>
      </c>
      <c r="B33" s="13">
        <f>[1]TOP10!Q8</f>
        <v>991</v>
      </c>
      <c r="C33" s="14">
        <f>[1]TOP10!R8</f>
        <v>888</v>
      </c>
      <c r="D33" s="15">
        <f t="shared" si="1"/>
        <v>0.89606458123107968</v>
      </c>
      <c r="M33" s="2"/>
      <c r="N33" s="2"/>
    </row>
    <row r="34" spans="1:14" ht="14" x14ac:dyDescent="0.2">
      <c r="A34" s="12" t="str">
        <f>[1]TOP10!L10</f>
        <v>鹿児島県宇検村</v>
      </c>
      <c r="B34" s="13">
        <f>[1]TOP10!Q9</f>
        <v>673</v>
      </c>
      <c r="C34" s="14">
        <f>[1]TOP10!R9</f>
        <v>603</v>
      </c>
      <c r="D34" s="15">
        <f t="shared" si="1"/>
        <v>0.89598811292719172</v>
      </c>
      <c r="M34" s="2"/>
      <c r="N34" s="2"/>
    </row>
    <row r="35" spans="1:14" ht="14" x14ac:dyDescent="0.2">
      <c r="A35" s="12" t="str">
        <f>[1]TOP10!L9</f>
        <v>鹿児島県十島村</v>
      </c>
      <c r="B35" s="13">
        <f>[1]TOP10!Q10</f>
        <v>7933</v>
      </c>
      <c r="C35" s="14">
        <f>[1]TOP10!R10</f>
        <v>7104</v>
      </c>
      <c r="D35" s="15">
        <f t="shared" si="1"/>
        <v>0.89549981091642505</v>
      </c>
      <c r="M35" s="2"/>
      <c r="N35" s="2"/>
    </row>
    <row r="36" spans="1:14" ht="14" x14ac:dyDescent="0.2">
      <c r="A36" s="12" t="str">
        <f>[1]TOP10!L11</f>
        <v>高知県四万十町</v>
      </c>
      <c r="B36" s="13">
        <f>[1]TOP10!Q11</f>
        <v>1604</v>
      </c>
      <c r="C36" s="14">
        <f>[1]TOP10!R11</f>
        <v>1430</v>
      </c>
      <c r="D36" s="15">
        <f t="shared" si="1"/>
        <v>0.89152119700748134</v>
      </c>
      <c r="M36" s="2"/>
      <c r="N36" s="2"/>
    </row>
    <row r="37" spans="1:14" ht="14" x14ac:dyDescent="0.2">
      <c r="A37" s="3"/>
      <c r="B37" s="16"/>
      <c r="C37" s="17"/>
      <c r="D37" s="18"/>
      <c r="M37" s="2"/>
      <c r="N37" s="2"/>
    </row>
    <row r="38" spans="1:14" ht="14" x14ac:dyDescent="0.2">
      <c r="A38" s="3"/>
      <c r="B38" s="16"/>
      <c r="C38" s="17"/>
      <c r="D38" s="18"/>
      <c r="M38" s="2"/>
      <c r="N38" s="2"/>
    </row>
    <row r="39" spans="1:14" ht="14" x14ac:dyDescent="0.2">
      <c r="A39" s="3" t="s">
        <v>14</v>
      </c>
      <c r="M39" s="2"/>
      <c r="N39" s="2"/>
    </row>
    <row r="40" spans="1:14" ht="28" x14ac:dyDescent="0.2">
      <c r="A40" s="4" t="s">
        <v>15</v>
      </c>
      <c r="B40" s="5" t="s">
        <v>3</v>
      </c>
      <c r="C40" s="5" t="str">
        <f>C26</f>
        <v>保有枚数
【R8.3末時点】</v>
      </c>
      <c r="D40" s="5" t="str">
        <f>D26</f>
        <v>人口に対する
保有枚数率</v>
      </c>
      <c r="M40" s="2"/>
      <c r="N40" s="2"/>
    </row>
    <row r="41" spans="1:14" ht="14" x14ac:dyDescent="0.2">
      <c r="A41" s="12" t="s">
        <v>16</v>
      </c>
      <c r="B41" s="19">
        <f>'[1](R8.3末時点）団体区分別・都道府県別一覧'!E1753</f>
        <v>5044825</v>
      </c>
      <c r="C41" s="19">
        <f>'[1](R8.3末時点）団体区分別・都道府県別一覧'!F1753</f>
        <v>4059190</v>
      </c>
      <c r="D41" s="20">
        <f>'[1](R8.3末時点）団体区分別・都道府県別一覧'!G1753</f>
        <v>0.80462454099002445</v>
      </c>
      <c r="M41" s="2"/>
      <c r="N41" s="2"/>
    </row>
    <row r="42" spans="1:14" ht="14" x14ac:dyDescent="0.2">
      <c r="A42" s="12" t="s">
        <v>17</v>
      </c>
      <c r="B42" s="19">
        <f>'[1](R8.3末時点）団体区分別・都道府県別一覧'!E1754</f>
        <v>1185767</v>
      </c>
      <c r="C42" s="19">
        <f>'[1](R8.3末時点）団体区分別・都道府県別一覧'!F1754</f>
        <v>984053</v>
      </c>
      <c r="D42" s="20">
        <f>'[1](R8.3末時点）団体区分別・都道府県別一覧'!G1754</f>
        <v>0.82988732187689485</v>
      </c>
      <c r="M42" s="2"/>
      <c r="N42" s="2"/>
    </row>
    <row r="43" spans="1:14" ht="14" x14ac:dyDescent="0.2">
      <c r="A43" s="12" t="s">
        <v>18</v>
      </c>
      <c r="B43" s="19">
        <f>'[1](R8.3末時点）団体区分別・都道府県別一覧'!E1755</f>
        <v>1153900</v>
      </c>
      <c r="C43" s="19">
        <f>'[1](R8.3末時点）団体区分別・都道府県別一覧'!F1755</f>
        <v>946244</v>
      </c>
      <c r="D43" s="20">
        <f>'[1](R8.3末時点）団体区分別・都道府県別一覧'!G1755</f>
        <v>0.82003986480630908</v>
      </c>
      <c r="M43" s="2"/>
      <c r="N43" s="2"/>
    </row>
    <row r="44" spans="1:14" ht="14" x14ac:dyDescent="0.2">
      <c r="A44" s="12" t="s">
        <v>19</v>
      </c>
      <c r="B44" s="19">
        <f>'[1](R8.3末時点）団体区分別・都道府県別一覧'!E1756</f>
        <v>2224980</v>
      </c>
      <c r="C44" s="19">
        <f>'[1](R8.3末時点）団体区分別・都道府県別一覧'!F1756</f>
        <v>1855478</v>
      </c>
      <c r="D44" s="20">
        <f>'[1](R8.3末時点）団体区分別・都道府県別一覧'!G1756</f>
        <v>0.83393019263094503</v>
      </c>
      <c r="M44" s="2"/>
      <c r="N44" s="2"/>
    </row>
    <row r="45" spans="1:14" ht="14" x14ac:dyDescent="0.2">
      <c r="A45" s="12" t="s">
        <v>20</v>
      </c>
      <c r="B45" s="19">
        <f>'[1](R8.3末時点）団体区分別・都道府県別一覧'!E1757</f>
        <v>907593</v>
      </c>
      <c r="C45" s="19">
        <f>'[1](R8.3末時点）団体区分別・都道府県別一覧'!F1757</f>
        <v>770045</v>
      </c>
      <c r="D45" s="20">
        <f>'[1](R8.3末時点）団体区分別・都道府県別一覧'!G1757</f>
        <v>0.84844748692420502</v>
      </c>
      <c r="M45" s="2"/>
      <c r="N45" s="2"/>
    </row>
    <row r="46" spans="1:14" ht="14" x14ac:dyDescent="0.2">
      <c r="A46" s="12" t="s">
        <v>21</v>
      </c>
      <c r="B46" s="19">
        <f>'[1](R8.3末時点）団体区分別・都道府県別一覧'!E1758</f>
        <v>1012355</v>
      </c>
      <c r="C46" s="19">
        <f>'[1](R8.3末時点）団体区分別・都道府県別一覧'!F1758</f>
        <v>857646</v>
      </c>
      <c r="D46" s="20">
        <f>'[1](R8.3末時点）団体区分別・都道府県別一覧'!G1758</f>
        <v>0.84717910219241277</v>
      </c>
      <c r="M46" s="2"/>
      <c r="N46" s="2"/>
    </row>
    <row r="47" spans="1:14" ht="14" x14ac:dyDescent="0.2">
      <c r="A47" s="12" t="s">
        <v>22</v>
      </c>
      <c r="B47" s="19">
        <f>'[1](R8.3末時点）団体区分別・都道府県別一覧'!E1759</f>
        <v>1771314</v>
      </c>
      <c r="C47" s="19">
        <f>'[1](R8.3末時点）団体区分別・都道府県別一覧'!F1759</f>
        <v>1473896</v>
      </c>
      <c r="D47" s="20">
        <f>'[1](R8.3末時点）団体区分別・都道府県別一覧'!G1759</f>
        <v>0.83209188207172757</v>
      </c>
      <c r="M47" s="2"/>
      <c r="N47" s="2"/>
    </row>
    <row r="48" spans="1:14" ht="14" x14ac:dyDescent="0.2">
      <c r="A48" s="12" t="s">
        <v>23</v>
      </c>
      <c r="B48" s="19">
        <f>'[1](R8.3末時点）団体区分別・都道府県別一覧'!E1760</f>
        <v>2848597</v>
      </c>
      <c r="C48" s="19">
        <f>'[1](R8.3末時点）団体区分別・都道府県別一覧'!F1760</f>
        <v>2356185</v>
      </c>
      <c r="D48" s="20">
        <f>'[1](R8.3末時点）団体区分別・都道府県別一覧'!G1760</f>
        <v>0.82713876339826242</v>
      </c>
      <c r="M48" s="2"/>
      <c r="N48" s="2"/>
    </row>
    <row r="49" spans="1:14" ht="14" x14ac:dyDescent="0.2">
      <c r="A49" s="12" t="s">
        <v>24</v>
      </c>
      <c r="B49" s="19">
        <f>'[1](R8.3末時点）団体区分別・都道府県別一覧'!E1761</f>
        <v>1904173</v>
      </c>
      <c r="C49" s="19">
        <f>'[1](R8.3末時点）団体区分別・都道府県別一覧'!F1761</f>
        <v>1591478</v>
      </c>
      <c r="D49" s="20">
        <f>'[1](R8.3末時点）団体区分別・都道府県別一覧'!G1761</f>
        <v>0.83578435362753278</v>
      </c>
      <c r="M49" s="2"/>
      <c r="N49" s="2"/>
    </row>
    <row r="50" spans="1:14" ht="14" x14ac:dyDescent="0.2">
      <c r="A50" s="12" t="s">
        <v>25</v>
      </c>
      <c r="B50" s="19">
        <f>'[1](R8.3末時点）団体区分別・都道府県別一覧'!E1762</f>
        <v>1907976</v>
      </c>
      <c r="C50" s="19">
        <f>'[1](R8.3末時点）団体区分別・都道府県別一覧'!F1762</f>
        <v>1565347</v>
      </c>
      <c r="D50" s="20">
        <f>'[1](R8.3末時点）団体区分別・都道府県別一覧'!G1762</f>
        <v>0.82042279357811632</v>
      </c>
      <c r="M50" s="2"/>
      <c r="N50" s="2"/>
    </row>
    <row r="51" spans="1:14" ht="14" x14ac:dyDescent="0.2">
      <c r="A51" s="12" t="s">
        <v>26</v>
      </c>
      <c r="B51" s="19">
        <f>'[1](R8.3末時点）団体区分別・都道府県別一覧'!E1763</f>
        <v>7374294</v>
      </c>
      <c r="C51" s="19">
        <f>'[1](R8.3末時点）団体区分別・都道府県別一覧'!F1763</f>
        <v>5993354</v>
      </c>
      <c r="D51" s="20">
        <f>'[1](R8.3末時点）団体区分別・都道府県別一覧'!G1763</f>
        <v>0.8127359717418372</v>
      </c>
      <c r="M51" s="2"/>
      <c r="N51" s="2"/>
    </row>
    <row r="52" spans="1:14" ht="14" x14ac:dyDescent="0.2">
      <c r="A52" s="12" t="s">
        <v>27</v>
      </c>
      <c r="B52" s="19">
        <f>'[1](R8.3末時点）団体区分別・都道府県別一覧'!E1764</f>
        <v>6311579</v>
      </c>
      <c r="C52" s="19">
        <f>'[1](R8.3末時点）団体区分別・都道府県別一覧'!F1764</f>
        <v>5230607</v>
      </c>
      <c r="D52" s="20">
        <f>'[1](R8.3末時点）団体区分別・都道府県別一覧'!G1764</f>
        <v>0.82873192270904006</v>
      </c>
      <c r="M52" s="2"/>
      <c r="N52" s="2"/>
    </row>
    <row r="53" spans="1:14" ht="14" x14ac:dyDescent="0.2">
      <c r="A53" s="12" t="s">
        <v>28</v>
      </c>
      <c r="B53" s="19">
        <f>'[1](R8.3末時点）団体区分別・都道府県別一覧'!E1765</f>
        <v>14002534</v>
      </c>
      <c r="C53" s="19">
        <f>'[1](R8.3末時点）団体区分別・都道府県別一覧'!F1765</f>
        <v>11249111</v>
      </c>
      <c r="D53" s="20">
        <f>'[1](R8.3末時点）団体区分別・都道府県別一覧'!G1765</f>
        <v>0.80336251995531671</v>
      </c>
      <c r="M53" s="2"/>
      <c r="N53" s="2"/>
    </row>
    <row r="54" spans="1:14" ht="14" x14ac:dyDescent="0.2">
      <c r="A54" s="12" t="s">
        <v>29</v>
      </c>
      <c r="B54" s="19">
        <f>'[1](R8.3末時点）団体区分別・都道府県別一覧'!E1766</f>
        <v>9202559</v>
      </c>
      <c r="C54" s="19">
        <f>'[1](R8.3末時点）団体区分別・都道府県別一覧'!F1766</f>
        <v>7553808</v>
      </c>
      <c r="D54" s="20">
        <f>'[1](R8.3末時点）団体区分別・都道府県別一覧'!G1766</f>
        <v>0.82083776914660367</v>
      </c>
      <c r="M54" s="2"/>
      <c r="N54" s="2"/>
    </row>
    <row r="55" spans="1:14" ht="14.65" customHeight="1" x14ac:dyDescent="0.2">
      <c r="A55" s="12" t="s">
        <v>30</v>
      </c>
      <c r="B55" s="19">
        <f>'[1](R8.3末時点）団体区分別・都道府県別一覧'!E1767</f>
        <v>2110754</v>
      </c>
      <c r="C55" s="19">
        <f>'[1](R8.3末時点）団体区分別・都道府県別一覧'!F1767</f>
        <v>1757816</v>
      </c>
      <c r="D55" s="20">
        <f>'[1](R8.3末時点）団体区分別・都道府県別一覧'!G1767</f>
        <v>0.83279055730795726</v>
      </c>
      <c r="M55" s="2"/>
      <c r="N55" s="2"/>
    </row>
    <row r="56" spans="1:14" ht="14.65" customHeight="1" x14ac:dyDescent="0.2">
      <c r="A56" s="12" t="s">
        <v>31</v>
      </c>
      <c r="B56" s="19">
        <f>'[1](R8.3末時点）団体区分別・都道府県別一覧'!E1768</f>
        <v>1008536</v>
      </c>
      <c r="C56" s="19">
        <f>'[1](R8.3末時点）団体区分別・都道府県別一覧'!F1768</f>
        <v>857157</v>
      </c>
      <c r="D56" s="20">
        <f>'[1](R8.3末時点）団体区分別・都道府県別一覧'!G1768</f>
        <v>0.84990223452608538</v>
      </c>
      <c r="M56" s="2"/>
      <c r="N56" s="2"/>
    </row>
    <row r="57" spans="1:14" ht="14" x14ac:dyDescent="0.2">
      <c r="A57" s="12" t="s">
        <v>32</v>
      </c>
      <c r="B57" s="19">
        <f>'[1](R8.3末時点）団体区分別・都道府県別一覧'!E1769</f>
        <v>1098121</v>
      </c>
      <c r="C57" s="19">
        <f>'[1](R8.3末時点）団体区分別・都道府県別一覧'!F1769</f>
        <v>930510</v>
      </c>
      <c r="D57" s="20">
        <f>'[1](R8.3末時点）団体区分別・都道府県別一覧'!G1769</f>
        <v>0.84736563639161799</v>
      </c>
      <c r="M57" s="2"/>
      <c r="N57" s="2"/>
    </row>
    <row r="58" spans="1:14" ht="14" x14ac:dyDescent="0.2">
      <c r="A58" s="12" t="s">
        <v>33</v>
      </c>
      <c r="B58" s="19">
        <f>'[1](R8.3末時点）団体区分別・都道府県別一覧'!E1770</f>
        <v>746690</v>
      </c>
      <c r="C58" s="19">
        <f>'[1](R8.3末時点）団体区分別・都道府県別一覧'!F1770</f>
        <v>631803</v>
      </c>
      <c r="D58" s="20">
        <f>'[1](R8.3末時点）団体区分別・都道府県別一覧'!G1770</f>
        <v>0.84613829032128463</v>
      </c>
      <c r="M58" s="2"/>
      <c r="N58" s="2"/>
    </row>
    <row r="59" spans="1:14" ht="14" x14ac:dyDescent="0.2">
      <c r="A59" s="12" t="s">
        <v>34</v>
      </c>
      <c r="B59" s="19">
        <f>'[1](R8.3末時点）団体区分別・都道府県別一覧'!E1771</f>
        <v>801056</v>
      </c>
      <c r="C59" s="19">
        <f>'[1](R8.3末時点）団体区分別・都道府県別一覧'!F1771</f>
        <v>667213</v>
      </c>
      <c r="D59" s="20">
        <f>'[1](R8.3末時点）団体区分別・都道府県別一覧'!G1771</f>
        <v>0.83291679982423206</v>
      </c>
      <c r="M59" s="2"/>
      <c r="N59" s="2"/>
    </row>
    <row r="60" spans="1:14" ht="14" x14ac:dyDescent="0.2">
      <c r="A60" s="12" t="s">
        <v>35</v>
      </c>
      <c r="B60" s="19">
        <f>'[1](R8.3末時点）団体区分別・都道府県別一覧'!E1772</f>
        <v>2012399</v>
      </c>
      <c r="C60" s="19">
        <f>'[1](R8.3末時点）団体区分別・都道府県別一覧'!F1772</f>
        <v>1629537</v>
      </c>
      <c r="D60" s="20">
        <f>'[1](R8.3末時点）団体区分別・都道府県別一覧'!G1772</f>
        <v>0.80974846439498327</v>
      </c>
      <c r="M60" s="2"/>
      <c r="N60" s="2"/>
    </row>
    <row r="61" spans="1:14" ht="14" x14ac:dyDescent="0.2">
      <c r="A61" s="12" t="s">
        <v>36</v>
      </c>
      <c r="B61" s="19">
        <f>'[1](R8.3末時点）団体区分別・都道府県別一覧'!E1773</f>
        <v>1951292</v>
      </c>
      <c r="C61" s="19">
        <f>'[1](R8.3末時点）団体区分別・都道府県別一覧'!F1773</f>
        <v>1646495</v>
      </c>
      <c r="D61" s="20">
        <f>'[1](R8.3末時点）団体区分別・都道府県別一覧'!G1773</f>
        <v>0.84379734042880306</v>
      </c>
      <c r="M61" s="2"/>
      <c r="N61" s="2"/>
    </row>
    <row r="62" spans="1:14" ht="14" x14ac:dyDescent="0.2">
      <c r="A62" s="12" t="s">
        <v>37</v>
      </c>
      <c r="B62" s="19">
        <f>'[1](R8.3末時点）団体区分別・都道府県別一覧'!E1774</f>
        <v>3575704</v>
      </c>
      <c r="C62" s="19">
        <f>'[1](R8.3末時点）団体区分別・都道府県別一覧'!F1774</f>
        <v>3030197</v>
      </c>
      <c r="D62" s="20">
        <f>'[1](R8.3末時点）団体区分別・都道府県別一覧'!G1774</f>
        <v>0.84744067182294736</v>
      </c>
      <c r="M62" s="2"/>
      <c r="N62" s="2"/>
    </row>
    <row r="63" spans="1:14" ht="14" x14ac:dyDescent="0.2">
      <c r="A63" s="12" t="s">
        <v>38</v>
      </c>
      <c r="B63" s="19">
        <f>'[1](R8.3末時点）団体区分別・都道府県別一覧'!E1775</f>
        <v>7483755</v>
      </c>
      <c r="C63" s="19">
        <f>'[1](R8.3末時点）団体区分別・都道府県別一覧'!F1775</f>
        <v>6220068</v>
      </c>
      <c r="D63" s="20">
        <f>'[1](R8.3末時点）団体区分別・都道府県別一覧'!G1775</f>
        <v>0.83114265499070983</v>
      </c>
      <c r="M63" s="2"/>
      <c r="N63" s="2"/>
    </row>
    <row r="64" spans="1:14" ht="14" x14ac:dyDescent="0.2">
      <c r="A64" s="12" t="s">
        <v>39</v>
      </c>
      <c r="B64" s="19">
        <f>'[1](R8.3末時点）団体区分別・都道府県別一覧'!E1776</f>
        <v>1741266</v>
      </c>
      <c r="C64" s="19">
        <f>'[1](R8.3末時点）団体区分別・都道府県別一覧'!F1776</f>
        <v>1426831</v>
      </c>
      <c r="D64" s="20">
        <f>'[1](R8.3末時点）団体区分別・都道府県別一覧'!G1776</f>
        <v>0.8194216162263549</v>
      </c>
      <c r="M64" s="2"/>
      <c r="N64" s="2"/>
    </row>
    <row r="65" spans="1:14" ht="14" x14ac:dyDescent="0.2">
      <c r="A65" s="12" t="s">
        <v>40</v>
      </c>
      <c r="B65" s="19">
        <f>'[1](R8.3末時点）団体区分別・都道府県別一覧'!E1777</f>
        <v>1405246</v>
      </c>
      <c r="C65" s="19">
        <f>'[1](R8.3末時点）団体区分別・都道府県別一覧'!F1777</f>
        <v>1175689</v>
      </c>
      <c r="D65" s="20">
        <f>'[1](R8.3末時点）団体区分別・都道府県別一覧'!G1777</f>
        <v>0.8366428369125406</v>
      </c>
      <c r="M65" s="2"/>
      <c r="N65" s="2"/>
    </row>
    <row r="66" spans="1:14" ht="14" x14ac:dyDescent="0.2">
      <c r="A66" s="12" t="s">
        <v>41</v>
      </c>
      <c r="B66" s="19">
        <f>'[1](R8.3末時点）団体区分別・都道府県別一覧'!E1778</f>
        <v>2472013</v>
      </c>
      <c r="C66" s="19">
        <f>'[1](R8.3末時点）団体区分別・都道府県別一覧'!F1778</f>
        <v>1954123</v>
      </c>
      <c r="D66" s="20">
        <f>'[1](R8.3末時点）団体区分別・都道府県別一覧'!G1778</f>
        <v>0.79049867456198653</v>
      </c>
      <c r="M66" s="2"/>
      <c r="N66" s="2"/>
    </row>
    <row r="67" spans="1:14" ht="14" x14ac:dyDescent="0.2">
      <c r="A67" s="12" t="s">
        <v>42</v>
      </c>
      <c r="B67" s="19">
        <f>'[1](R8.3末時点）団体区分別・都道府県別一覧'!E1779</f>
        <v>8771961</v>
      </c>
      <c r="C67" s="19">
        <f>'[1](R8.3末時点）団体区分別・都道府県別一覧'!F1779</f>
        <v>7047027</v>
      </c>
      <c r="D67" s="20">
        <f>'[1](R8.3末時点）団体区分別・都道府県別一覧'!G1779</f>
        <v>0.8033582228648759</v>
      </c>
      <c r="M67" s="2"/>
      <c r="N67" s="2"/>
    </row>
    <row r="68" spans="1:14" ht="14" x14ac:dyDescent="0.2">
      <c r="A68" s="12" t="s">
        <v>43</v>
      </c>
      <c r="B68" s="19">
        <f>'[1](R8.3末時点）団体区分別・都道府県別一覧'!E1780</f>
        <v>5393607</v>
      </c>
      <c r="C68" s="19">
        <f>'[1](R8.3末時点）団体区分別・都道府県別一覧'!F1780</f>
        <v>4437616</v>
      </c>
      <c r="D68" s="20">
        <f>'[1](R8.3末時点）団体区分別・都道府県別一覧'!G1780</f>
        <v>0.82275479099608106</v>
      </c>
      <c r="M68" s="2"/>
      <c r="N68" s="2"/>
    </row>
    <row r="69" spans="1:14" ht="14" x14ac:dyDescent="0.2">
      <c r="A69" s="12" t="s">
        <v>44</v>
      </c>
      <c r="B69" s="19">
        <f>'[1](R8.3末時点）団体区分別・都道府県別一覧'!E1781</f>
        <v>1303867</v>
      </c>
      <c r="C69" s="19">
        <f>'[1](R8.3末時点）団体区分別・都道府県別一覧'!F1781</f>
        <v>1073189</v>
      </c>
      <c r="D69" s="20">
        <f>'[1](R8.3末時点）団体区分別・都道府県別一覧'!G1781</f>
        <v>0.82308164866508626</v>
      </c>
      <c r="M69" s="2"/>
      <c r="N69" s="2"/>
    </row>
    <row r="70" spans="1:14" ht="14" x14ac:dyDescent="0.2">
      <c r="A70" s="12" t="s">
        <v>45</v>
      </c>
      <c r="B70" s="19">
        <f>'[1](R8.3末時点）団体区分別・都道府県別一覧'!E1782</f>
        <v>901193</v>
      </c>
      <c r="C70" s="19">
        <f>'[1](R8.3末時点）団体区分別・都道府県別一覧'!F1782</f>
        <v>741777</v>
      </c>
      <c r="D70" s="20">
        <f>'[1](R8.3末時点）団体区分別・都道府県別一覧'!G1782</f>
        <v>0.82310559447310394</v>
      </c>
      <c r="M70" s="2"/>
      <c r="N70" s="2"/>
    </row>
    <row r="71" spans="1:14" ht="14" x14ac:dyDescent="0.2">
      <c r="A71" s="12" t="s">
        <v>46</v>
      </c>
      <c r="B71" s="19">
        <f>'[1](R8.3末時点）団体区分別・都道府県別一覧'!E1783</f>
        <v>534003</v>
      </c>
      <c r="C71" s="19">
        <f>'[1](R8.3末時点）団体区分別・都道府県別一覧'!F1783</f>
        <v>446514</v>
      </c>
      <c r="D71" s="20">
        <f>'[1](R8.3末時点）団体区分別・都道府県別一覧'!G1783</f>
        <v>0.83616384177616976</v>
      </c>
      <c r="M71" s="2"/>
      <c r="N71" s="2"/>
    </row>
    <row r="72" spans="1:14" ht="14" x14ac:dyDescent="0.2">
      <c r="A72" s="12" t="s">
        <v>47</v>
      </c>
      <c r="B72" s="19">
        <f>'[1](R8.3末時点）団体区分別・都道府県別一覧'!E1784</f>
        <v>642590</v>
      </c>
      <c r="C72" s="19">
        <f>'[1](R8.3末時点）団体区分別・都道府県別一覧'!F1784</f>
        <v>541100</v>
      </c>
      <c r="D72" s="20">
        <f>'[1](R8.3末時点）団体区分別・都道府県別一覧'!G1784</f>
        <v>0.8420610342520114</v>
      </c>
      <c r="M72" s="2"/>
      <c r="N72" s="2"/>
    </row>
    <row r="73" spans="1:14" ht="14" x14ac:dyDescent="0.2">
      <c r="A73" s="12" t="s">
        <v>48</v>
      </c>
      <c r="B73" s="19">
        <f>'[1](R8.3末時点）団体区分別・都道府県別一覧'!E1785</f>
        <v>1835478</v>
      </c>
      <c r="C73" s="19">
        <f>'[1](R8.3末時点）団体区分別・都道府県別一覧'!F1785</f>
        <v>1503933</v>
      </c>
      <c r="D73" s="20">
        <f>'[1](R8.3末時点）団体区分別・都道府県別一覧'!G1785</f>
        <v>0.8193685786481778</v>
      </c>
      <c r="M73" s="2"/>
      <c r="N73" s="2"/>
    </row>
    <row r="74" spans="1:14" ht="14" x14ac:dyDescent="0.2">
      <c r="A74" s="12" t="s">
        <v>49</v>
      </c>
      <c r="B74" s="19">
        <f>'[1](R8.3末時点）団体区分別・都道府県別一覧'!E1786</f>
        <v>2728771</v>
      </c>
      <c r="C74" s="19">
        <f>'[1](R8.3末時点）団体区分別・都道府県別一覧'!F1786</f>
        <v>2290182</v>
      </c>
      <c r="D74" s="20">
        <f>'[1](R8.3末時点）団体区分別・都道府県別一覧'!G1786</f>
        <v>0.83927233175667726</v>
      </c>
      <c r="M74" s="2"/>
      <c r="N74" s="2"/>
    </row>
    <row r="75" spans="1:14" ht="14" x14ac:dyDescent="0.2">
      <c r="A75" s="12" t="s">
        <v>50</v>
      </c>
      <c r="B75" s="19">
        <f>'[1](R8.3末時点）団体区分別・都道府県別一覧'!E1787</f>
        <v>1292956</v>
      </c>
      <c r="C75" s="19">
        <f>'[1](R8.3末時点）団体区分別・都道府県別一覧'!F1787</f>
        <v>1089650</v>
      </c>
      <c r="D75" s="20">
        <f>'[1](R8.3末時点）団体区分別・都道府県別一覧'!G1787</f>
        <v>0.84275876363928859</v>
      </c>
      <c r="M75" s="2"/>
      <c r="N75" s="2"/>
    </row>
    <row r="76" spans="1:14" ht="14" x14ac:dyDescent="0.2">
      <c r="A76" s="12" t="s">
        <v>51</v>
      </c>
      <c r="B76" s="19">
        <f>'[1](R8.3末時点）団体区分別・都道府県別一覧'!E1788</f>
        <v>700409</v>
      </c>
      <c r="C76" s="19">
        <f>'[1](R8.3末時点）団体区分別・都道府県別一覧'!F1788</f>
        <v>563148</v>
      </c>
      <c r="D76" s="20">
        <f>'[1](R8.3末時点）団体区分別・都道府県別一覧'!G1788</f>
        <v>0.8040273611561245</v>
      </c>
      <c r="M76" s="2"/>
      <c r="N76" s="2"/>
    </row>
    <row r="77" spans="1:14" ht="14" x14ac:dyDescent="0.2">
      <c r="A77" s="12" t="s">
        <v>52</v>
      </c>
      <c r="B77" s="19">
        <f>'[1](R8.3末時点）団体区分別・都道府県別一覧'!E1789</f>
        <v>939965</v>
      </c>
      <c r="C77" s="19">
        <f>'[1](R8.3末時点）団体区分別・都道府県別一覧'!F1789</f>
        <v>772070</v>
      </c>
      <c r="D77" s="20">
        <f>'[1](R8.3末時点）団体区分別・都道府県別一覧'!G1789</f>
        <v>0.82138164718899109</v>
      </c>
      <c r="M77" s="2"/>
      <c r="N77" s="2"/>
    </row>
    <row r="78" spans="1:14" ht="14" x14ac:dyDescent="0.2">
      <c r="A78" s="12" t="s">
        <v>53</v>
      </c>
      <c r="B78" s="19">
        <f>'[1](R8.3末時点）団体区分別・都道府県別一覧'!E1790</f>
        <v>1296359</v>
      </c>
      <c r="C78" s="19">
        <f>'[1](R8.3末時点）団体区分別・都道府県別一覧'!F1790</f>
        <v>1072772</v>
      </c>
      <c r="D78" s="20">
        <f>'[1](R8.3末時点）団体区分別・都道府県別一覧'!G1790</f>
        <v>0.82752694276816841</v>
      </c>
      <c r="M78" s="2"/>
      <c r="N78" s="2"/>
    </row>
    <row r="79" spans="1:14" ht="14" x14ac:dyDescent="0.2">
      <c r="A79" s="12" t="s">
        <v>54</v>
      </c>
      <c r="B79" s="19">
        <f>'[1](R8.3末時点）団体区分別・都道府県別一覧'!E1791</f>
        <v>664863</v>
      </c>
      <c r="C79" s="19">
        <f>'[1](R8.3末時点）団体区分別・都道府県別一覧'!F1791</f>
        <v>514001</v>
      </c>
      <c r="D79" s="20">
        <f>'[1](R8.3末時点）団体区分別・都道府県別一覧'!G1791</f>
        <v>0.77309310339122495</v>
      </c>
      <c r="M79" s="2"/>
      <c r="N79" s="2"/>
    </row>
    <row r="80" spans="1:14" ht="14" x14ac:dyDescent="0.2">
      <c r="A80" s="12" t="s">
        <v>55</v>
      </c>
      <c r="B80" s="19">
        <f>'[1](R8.3末時点）団体区分別・都道府県別一覧'!E1792</f>
        <v>5086957</v>
      </c>
      <c r="C80" s="19">
        <f>'[1](R8.3末時点）団体区分別・都道府県別一覧'!F1792</f>
        <v>4165076</v>
      </c>
      <c r="D80" s="20">
        <f>'[1](R8.3末時点）団体区分別・都道府県別一覧'!G1792</f>
        <v>0.81877554695272636</v>
      </c>
      <c r="M80" s="2"/>
      <c r="N80" s="2"/>
    </row>
    <row r="81" spans="1:28" ht="14" x14ac:dyDescent="0.2">
      <c r="A81" s="12" t="s">
        <v>56</v>
      </c>
      <c r="B81" s="19">
        <f>'[1](R8.3末時点）団体区分別・都道府県別一覧'!E1793</f>
        <v>794252</v>
      </c>
      <c r="C81" s="19">
        <f>'[1](R8.3末時点）団体区分別・都道府県別一覧'!F1793</f>
        <v>675270</v>
      </c>
      <c r="D81" s="20">
        <f>'[1](R8.3末時点）団体区分別・都道府県別一覧'!G1793</f>
        <v>0.85019615940532722</v>
      </c>
      <c r="M81" s="2"/>
      <c r="N81" s="2"/>
    </row>
    <row r="82" spans="1:28" ht="14" x14ac:dyDescent="0.2">
      <c r="A82" s="12" t="s">
        <v>57</v>
      </c>
      <c r="B82" s="19">
        <f>'[1](R8.3末時点）団体区分別・都道府県別一覧'!E1794</f>
        <v>1274371</v>
      </c>
      <c r="C82" s="19">
        <f>'[1](R8.3末時点）団体区分別・都道府県別一覧'!F1794</f>
        <v>1062788</v>
      </c>
      <c r="D82" s="20">
        <f>'[1](R8.3末時点）団体区分別・都道府県別一覧'!G1794</f>
        <v>0.83397064120260112</v>
      </c>
      <c r="M82" s="2"/>
      <c r="N82" s="2"/>
    </row>
    <row r="83" spans="1:28" ht="14" x14ac:dyDescent="0.2">
      <c r="A83" s="12" t="s">
        <v>58</v>
      </c>
      <c r="B83" s="19">
        <f>'[1](R8.3末時点）団体区分別・都道府県別一覧'!E1795</f>
        <v>1716360</v>
      </c>
      <c r="C83" s="19">
        <f>'[1](R8.3末時点）団体区分別・都道府県別一覧'!F1795</f>
        <v>1432271</v>
      </c>
      <c r="D83" s="20">
        <f>'[1](R8.3末時点）団体区分別・都道府県別一覧'!G1795</f>
        <v>0.83448169381714787</v>
      </c>
      <c r="M83" s="2"/>
      <c r="N83" s="2"/>
    </row>
    <row r="84" spans="1:28" ht="14" x14ac:dyDescent="0.2">
      <c r="A84" s="12" t="s">
        <v>59</v>
      </c>
      <c r="B84" s="19">
        <f>'[1](R8.3末時点）団体区分別・都道府県別一覧'!E1796</f>
        <v>1102102</v>
      </c>
      <c r="C84" s="19">
        <f>'[1](R8.3末時点）団体区分別・都道府県別一覧'!F1796</f>
        <v>908186</v>
      </c>
      <c r="D84" s="20">
        <f>'[1](R8.3末時点）団体区分別・都道府県別一覧'!G1796</f>
        <v>0.82404895372660603</v>
      </c>
      <c r="M84" s="2"/>
      <c r="N84" s="2"/>
    </row>
    <row r="85" spans="1:28" ht="14" x14ac:dyDescent="0.2">
      <c r="A85" s="12" t="s">
        <v>60</v>
      </c>
      <c r="B85" s="19">
        <f>'[1](R8.3末時点）団体区分別・都道府県別一覧'!E1797</f>
        <v>1048347</v>
      </c>
      <c r="C85" s="19">
        <f>'[1](R8.3末時点）団体区分別・都道府県別一覧'!F1797</f>
        <v>907060</v>
      </c>
      <c r="D85" s="20">
        <f>'[1](R8.3末時点）団体区分別・都道府県別一覧'!G1797</f>
        <v>0.86522878398087655</v>
      </c>
      <c r="M85" s="2"/>
      <c r="N85" s="2"/>
    </row>
    <row r="86" spans="1:28" ht="14" x14ac:dyDescent="0.2">
      <c r="A86" s="12" t="s">
        <v>61</v>
      </c>
      <c r="B86" s="19">
        <f>'[1](R8.3末時点）団体区分別・都道府県別一覧'!E1798</f>
        <v>1558920</v>
      </c>
      <c r="C86" s="19">
        <f>'[1](R8.3末時点）団体区分別・都道府県別一覧'!F1798</f>
        <v>1327523</v>
      </c>
      <c r="D86" s="20">
        <f>'[1](R8.3末時点）団体区分別・都道府県別一覧'!G1798</f>
        <v>0.8515658276242527</v>
      </c>
      <c r="M86" s="2"/>
      <c r="N86" s="2"/>
    </row>
    <row r="87" spans="1:28" ht="14" x14ac:dyDescent="0.2">
      <c r="A87" s="12" t="s">
        <v>62</v>
      </c>
      <c r="B87" s="19">
        <f>'[1](R8.3末時点）団体区分別・都道府県別一覧'!E1799</f>
        <v>1484081</v>
      </c>
      <c r="C87" s="19">
        <f>'[1](R8.3末時点）団体区分別・都道府県別一覧'!F1799</f>
        <v>1066080</v>
      </c>
      <c r="D87" s="20">
        <f>'[1](R8.3末時点）団体区分別・都道府県別一覧'!G1799</f>
        <v>0.71834354054798899</v>
      </c>
      <c r="M87" s="2"/>
      <c r="N87" s="2"/>
    </row>
    <row r="88" spans="1:28" ht="14" x14ac:dyDescent="0.2">
      <c r="C88" s="21"/>
      <c r="D88" s="3"/>
      <c r="E88" s="18"/>
    </row>
    <row r="89" spans="1:28" ht="14" x14ac:dyDescent="0.2">
      <c r="C89" s="21"/>
      <c r="D89" s="3"/>
      <c r="E89" s="18"/>
    </row>
    <row r="90" spans="1:28" ht="14" x14ac:dyDescent="0.2">
      <c r="D90" s="3"/>
      <c r="E90" s="18"/>
    </row>
    <row r="91" spans="1:28" ht="14" x14ac:dyDescent="0.2">
      <c r="A91" s="3" t="s">
        <v>63</v>
      </c>
      <c r="C91" s="49"/>
      <c r="D91" s="49"/>
      <c r="E91" s="49"/>
      <c r="F91" s="49"/>
      <c r="G91" s="49"/>
      <c r="H91" s="49"/>
    </row>
    <row r="92" spans="1:28" ht="13.9" customHeight="1" x14ac:dyDescent="0.2">
      <c r="A92" s="50" t="s">
        <v>64</v>
      </c>
      <c r="B92" s="51" t="s">
        <v>65</v>
      </c>
      <c r="C92" s="52"/>
      <c r="D92" s="52"/>
      <c r="E92" s="54" t="s">
        <v>66</v>
      </c>
      <c r="F92" s="55"/>
      <c r="G92" s="56"/>
      <c r="H92" s="60" t="s">
        <v>67</v>
      </c>
      <c r="I92" s="60"/>
      <c r="J92" s="60"/>
      <c r="K92" s="46" t="s">
        <v>68</v>
      </c>
      <c r="L92" s="46"/>
      <c r="M92" s="46"/>
      <c r="N92" s="22"/>
      <c r="O92" s="23"/>
      <c r="P92" s="24"/>
      <c r="Q92" s="24"/>
      <c r="R92" s="24"/>
      <c r="S92" s="25"/>
      <c r="T92" s="25"/>
      <c r="U92" s="25"/>
      <c r="V92" s="26"/>
      <c r="W92" s="26"/>
      <c r="X92" s="26"/>
      <c r="Y92" s="26"/>
      <c r="Z92" s="26"/>
      <c r="AA92" s="26"/>
    </row>
    <row r="93" spans="1:28" ht="14" x14ac:dyDescent="0.2">
      <c r="A93" s="50"/>
      <c r="B93" s="53"/>
      <c r="C93" s="52"/>
      <c r="D93" s="52"/>
      <c r="E93" s="57"/>
      <c r="F93" s="58"/>
      <c r="G93" s="59"/>
      <c r="H93" s="60"/>
      <c r="I93" s="60"/>
      <c r="J93" s="60"/>
      <c r="K93" s="46"/>
      <c r="L93" s="46"/>
      <c r="M93" s="46"/>
      <c r="N93" s="22"/>
      <c r="O93" s="23"/>
      <c r="P93" s="24"/>
      <c r="Q93" s="24"/>
      <c r="R93" s="24"/>
      <c r="S93" s="25"/>
      <c r="T93" s="25"/>
      <c r="U93" s="25"/>
      <c r="V93" s="26"/>
      <c r="W93" s="26"/>
      <c r="X93" s="26"/>
      <c r="Y93" s="26"/>
      <c r="Z93" s="26"/>
      <c r="AA93" s="26"/>
    </row>
    <row r="94" spans="1:28" ht="14" x14ac:dyDescent="0.2">
      <c r="A94" s="50"/>
      <c r="B94" s="27" t="s">
        <v>69</v>
      </c>
      <c r="C94" s="28" t="s">
        <v>70</v>
      </c>
      <c r="D94" s="28" t="s">
        <v>71</v>
      </c>
      <c r="E94" s="29" t="s">
        <v>69</v>
      </c>
      <c r="F94" s="29" t="s">
        <v>70</v>
      </c>
      <c r="G94" s="29" t="s">
        <v>71</v>
      </c>
      <c r="H94" s="28" t="s">
        <v>69</v>
      </c>
      <c r="I94" s="28" t="s">
        <v>70</v>
      </c>
      <c r="J94" s="28" t="s">
        <v>71</v>
      </c>
      <c r="K94" s="28" t="s">
        <v>69</v>
      </c>
      <c r="L94" s="28" t="s">
        <v>70</v>
      </c>
      <c r="M94" s="28" t="s">
        <v>71</v>
      </c>
      <c r="N94" s="22"/>
      <c r="O94" s="23"/>
      <c r="P94" s="24"/>
      <c r="Q94" s="24"/>
      <c r="R94" s="24"/>
      <c r="S94" s="25"/>
      <c r="T94" s="25"/>
      <c r="U94" s="25"/>
      <c r="V94" s="26"/>
      <c r="W94" s="26"/>
      <c r="X94" s="26"/>
      <c r="Y94" s="26"/>
      <c r="Z94" s="26"/>
      <c r="AA94" s="26"/>
    </row>
    <row r="95" spans="1:28" ht="14" x14ac:dyDescent="0.2">
      <c r="A95" s="30" t="s">
        <v>72</v>
      </c>
      <c r="B95" s="31">
        <v>6066.3248000000003</v>
      </c>
      <c r="C95" s="31">
        <v>6366.7433000000001</v>
      </c>
      <c r="D95" s="31">
        <v>12433.0681</v>
      </c>
      <c r="E95" s="31">
        <v>4921.0816000000004</v>
      </c>
      <c r="F95" s="31">
        <v>5326.6503000000002</v>
      </c>
      <c r="G95" s="31">
        <v>10247.731900000001</v>
      </c>
      <c r="H95" s="32">
        <v>0.81121300989356848</v>
      </c>
      <c r="I95" s="32">
        <v>0.83663657367810007</v>
      </c>
      <c r="J95" s="32">
        <v>0.82423194480853845</v>
      </c>
      <c r="K95" s="32">
        <v>1</v>
      </c>
      <c r="L95" s="32">
        <v>1</v>
      </c>
      <c r="M95" s="32">
        <v>1</v>
      </c>
      <c r="N95" s="22"/>
      <c r="O95" s="22"/>
      <c r="P95" s="23"/>
      <c r="Q95" s="24"/>
      <c r="R95" s="24"/>
      <c r="S95" s="24"/>
      <c r="T95" s="25"/>
      <c r="U95" s="25"/>
      <c r="V95" s="25"/>
      <c r="W95" s="26"/>
      <c r="X95" s="26"/>
      <c r="Y95" s="26"/>
      <c r="Z95" s="26"/>
      <c r="AA95" s="26"/>
      <c r="AB95" s="26"/>
    </row>
    <row r="96" spans="1:28" ht="14" x14ac:dyDescent="0.2">
      <c r="A96" s="33" t="s">
        <v>73</v>
      </c>
      <c r="B96" s="31">
        <v>201.05459999999999</v>
      </c>
      <c r="C96" s="31">
        <v>191.47399999999999</v>
      </c>
      <c r="D96" s="31">
        <v>392.52859999999998</v>
      </c>
      <c r="E96" s="31">
        <v>127.4365</v>
      </c>
      <c r="F96" s="31">
        <v>121.0341</v>
      </c>
      <c r="G96" s="31">
        <v>248.47059999999999</v>
      </c>
      <c r="H96" s="32">
        <v>0.63384026030739904</v>
      </c>
      <c r="I96" s="32">
        <v>0.63211767655138562</v>
      </c>
      <c r="J96" s="32">
        <v>0.63299999031917675</v>
      </c>
      <c r="K96" s="32">
        <v>2.5896034725374193E-2</v>
      </c>
      <c r="L96" s="32">
        <v>2.2722366437308641E-2</v>
      </c>
      <c r="M96" s="32">
        <v>2.4246399342277875E-2</v>
      </c>
      <c r="N96" s="22"/>
      <c r="O96" s="22"/>
      <c r="P96" s="23"/>
      <c r="Q96" s="24"/>
      <c r="R96" s="24"/>
      <c r="S96" s="24"/>
      <c r="T96" s="25"/>
      <c r="U96" s="25"/>
      <c r="V96" s="25"/>
      <c r="W96" s="26"/>
      <c r="X96" s="26"/>
      <c r="Y96" s="26"/>
      <c r="Z96" s="26"/>
      <c r="AA96" s="26"/>
      <c r="AB96" s="26"/>
    </row>
    <row r="97" spans="1:28" ht="14" x14ac:dyDescent="0.2">
      <c r="A97" s="33" t="s">
        <v>74</v>
      </c>
      <c r="B97" s="31">
        <v>246.4598</v>
      </c>
      <c r="C97" s="31">
        <v>234.4674</v>
      </c>
      <c r="D97" s="31">
        <v>480.92720000000003</v>
      </c>
      <c r="E97" s="31">
        <v>181.56110000000001</v>
      </c>
      <c r="F97" s="31">
        <v>173.17140000000001</v>
      </c>
      <c r="G97" s="31">
        <v>354.73250000000002</v>
      </c>
      <c r="H97" s="32">
        <v>0.73667632611890455</v>
      </c>
      <c r="I97" s="32">
        <v>0.73857346479723829</v>
      </c>
      <c r="J97" s="32">
        <v>0.73760124193433019</v>
      </c>
      <c r="K97" s="32">
        <v>3.6894551799344276E-2</v>
      </c>
      <c r="L97" s="32">
        <v>3.2510375235258078E-2</v>
      </c>
      <c r="M97" s="32">
        <v>3.461570847691673E-2</v>
      </c>
      <c r="N97" s="22"/>
      <c r="O97" s="22"/>
      <c r="P97" s="23"/>
      <c r="Q97" s="24"/>
      <c r="R97" s="24"/>
      <c r="S97" s="24"/>
      <c r="T97" s="25"/>
      <c r="U97" s="25"/>
      <c r="V97" s="25"/>
      <c r="W97" s="26"/>
      <c r="X97" s="26"/>
      <c r="Y97" s="26"/>
      <c r="Z97" s="26"/>
      <c r="AA97" s="26"/>
      <c r="AB97" s="26"/>
    </row>
    <row r="98" spans="1:28" ht="14" x14ac:dyDescent="0.2">
      <c r="A98" s="33" t="s">
        <v>75</v>
      </c>
      <c r="B98" s="31">
        <v>271.32330000000002</v>
      </c>
      <c r="C98" s="31">
        <v>257.71789999999999</v>
      </c>
      <c r="D98" s="31">
        <v>529.0412</v>
      </c>
      <c r="E98" s="31">
        <v>207.79239999999999</v>
      </c>
      <c r="F98" s="31">
        <v>198.56190000000001</v>
      </c>
      <c r="G98" s="31">
        <v>406.35430000000002</v>
      </c>
      <c r="H98" s="32">
        <v>0.76584797545953476</v>
      </c>
      <c r="I98" s="32">
        <v>0.7704621991720404</v>
      </c>
      <c r="J98" s="32">
        <v>0.76809575511321238</v>
      </c>
      <c r="K98" s="32">
        <v>4.2224945020216696E-2</v>
      </c>
      <c r="L98" s="32">
        <v>3.7277066977721443E-2</v>
      </c>
      <c r="M98" s="32">
        <v>3.9653096310999315E-2</v>
      </c>
      <c r="N98" s="22"/>
      <c r="O98" s="22"/>
      <c r="P98" s="23"/>
      <c r="Q98" s="24"/>
      <c r="R98" s="24"/>
      <c r="S98" s="24"/>
      <c r="T98" s="25"/>
      <c r="U98" s="25"/>
      <c r="V98" s="25"/>
      <c r="W98" s="26"/>
      <c r="X98" s="26"/>
      <c r="Y98" s="26"/>
      <c r="Z98" s="26"/>
      <c r="AA98" s="26"/>
      <c r="AB98" s="26"/>
    </row>
    <row r="99" spans="1:28" ht="14" x14ac:dyDescent="0.2">
      <c r="A99" s="33" t="s">
        <v>76</v>
      </c>
      <c r="B99" s="31">
        <v>284.91180000000003</v>
      </c>
      <c r="C99" s="31">
        <v>270.7432</v>
      </c>
      <c r="D99" s="31">
        <v>555.65499999999997</v>
      </c>
      <c r="E99" s="31">
        <v>230.94280000000001</v>
      </c>
      <c r="F99" s="31">
        <v>219.7653</v>
      </c>
      <c r="G99" s="31">
        <v>450.7081</v>
      </c>
      <c r="H99" s="32">
        <v>0.81057646612039236</v>
      </c>
      <c r="I99" s="32">
        <v>0.8117112451947085</v>
      </c>
      <c r="J99" s="32">
        <v>0.81112938783957667</v>
      </c>
      <c r="K99" s="32">
        <v>4.6929276685840772E-2</v>
      </c>
      <c r="L99" s="32">
        <v>4.1257692475137706E-2</v>
      </c>
      <c r="M99" s="32">
        <v>4.3981254037295803E-2</v>
      </c>
      <c r="N99" s="22"/>
      <c r="O99" s="22"/>
      <c r="P99" s="23"/>
      <c r="Q99" s="24"/>
      <c r="R99" s="24"/>
      <c r="S99" s="24"/>
      <c r="T99" s="25"/>
      <c r="U99" s="25"/>
      <c r="V99" s="25"/>
      <c r="W99" s="26"/>
      <c r="X99" s="26"/>
      <c r="Y99" s="26"/>
      <c r="Z99" s="26"/>
      <c r="AA99" s="26"/>
      <c r="AB99" s="26"/>
    </row>
    <row r="100" spans="1:28" ht="14" x14ac:dyDescent="0.2">
      <c r="A100" s="33" t="s">
        <v>77</v>
      </c>
      <c r="B100" s="31">
        <v>325.78809999999999</v>
      </c>
      <c r="C100" s="31">
        <v>307.06990000000002</v>
      </c>
      <c r="D100" s="31">
        <v>632.85799999999995</v>
      </c>
      <c r="E100" s="31">
        <v>249.82929999999999</v>
      </c>
      <c r="F100" s="31">
        <v>248.7217</v>
      </c>
      <c r="G100" s="31">
        <v>498.55099999999999</v>
      </c>
      <c r="H100" s="32">
        <v>0.76684599590961122</v>
      </c>
      <c r="I100" s="32">
        <v>0.80998398084605494</v>
      </c>
      <c r="J100" s="32">
        <v>0.78777703687083045</v>
      </c>
      <c r="K100" s="32">
        <v>5.0767152489403958E-2</v>
      </c>
      <c r="L100" s="32">
        <v>4.6693829328349187E-2</v>
      </c>
      <c r="M100" s="32">
        <v>4.8649887103311126E-2</v>
      </c>
      <c r="N100" s="22"/>
      <c r="O100" s="22"/>
      <c r="P100" s="23"/>
      <c r="Q100" s="24"/>
      <c r="R100" s="24"/>
      <c r="S100" s="24"/>
      <c r="T100" s="25"/>
      <c r="U100" s="25"/>
      <c r="V100" s="25"/>
      <c r="W100" s="26"/>
      <c r="X100" s="26"/>
      <c r="Y100" s="26"/>
      <c r="Z100" s="26"/>
      <c r="AA100" s="26"/>
      <c r="AB100" s="26"/>
    </row>
    <row r="101" spans="1:28" ht="14" x14ac:dyDescent="0.2">
      <c r="A101" s="33" t="s">
        <v>78</v>
      </c>
      <c r="B101" s="31">
        <v>337.80070000000001</v>
      </c>
      <c r="C101" s="31">
        <v>316.4205</v>
      </c>
      <c r="D101" s="31">
        <v>654.22119999999995</v>
      </c>
      <c r="E101" s="31">
        <v>266.5478</v>
      </c>
      <c r="F101" s="31">
        <v>273.62220000000002</v>
      </c>
      <c r="G101" s="31">
        <v>540.16999999999996</v>
      </c>
      <c r="H101" s="32">
        <v>0.78906822869224369</v>
      </c>
      <c r="I101" s="32">
        <v>0.86474232864179157</v>
      </c>
      <c r="J101" s="32">
        <v>0.82566874934655132</v>
      </c>
      <c r="K101" s="32">
        <v>5.4164474736610749E-2</v>
      </c>
      <c r="L101" s="32">
        <v>5.1368530800679747E-2</v>
      </c>
      <c r="M101" s="32">
        <v>5.2711176021300869E-2</v>
      </c>
      <c r="N101" s="22"/>
      <c r="O101" s="22"/>
      <c r="P101" s="23"/>
      <c r="Q101" s="24"/>
      <c r="R101" s="24"/>
      <c r="S101" s="24"/>
      <c r="T101" s="25"/>
      <c r="U101" s="25"/>
      <c r="V101" s="25"/>
      <c r="W101" s="26"/>
      <c r="X101" s="26"/>
      <c r="Y101" s="26"/>
      <c r="Z101" s="26"/>
      <c r="AA101" s="26"/>
      <c r="AB101" s="26"/>
    </row>
    <row r="102" spans="1:28" ht="14" x14ac:dyDescent="0.2">
      <c r="A102" s="33" t="s">
        <v>79</v>
      </c>
      <c r="B102" s="31">
        <v>334.2998</v>
      </c>
      <c r="C102" s="31">
        <v>314.14319999999998</v>
      </c>
      <c r="D102" s="31">
        <v>648.44299999999998</v>
      </c>
      <c r="E102" s="31">
        <v>265.76760000000002</v>
      </c>
      <c r="F102" s="31">
        <v>272.0127</v>
      </c>
      <c r="G102" s="31">
        <v>537.78030000000001</v>
      </c>
      <c r="H102" s="32">
        <v>0.79499778342673255</v>
      </c>
      <c r="I102" s="32">
        <v>0.86588759521135583</v>
      </c>
      <c r="J102" s="32">
        <v>0.82934089812057499</v>
      </c>
      <c r="K102" s="32">
        <v>5.4005932354383231E-2</v>
      </c>
      <c r="L102" s="32">
        <v>5.1066370923580247E-2</v>
      </c>
      <c r="M102" s="32">
        <v>5.2477982957380064E-2</v>
      </c>
      <c r="N102" s="22"/>
      <c r="O102" s="22"/>
      <c r="P102" s="23"/>
      <c r="Q102" s="24"/>
      <c r="R102" s="24"/>
      <c r="S102" s="24"/>
      <c r="T102" s="25"/>
      <c r="U102" s="25"/>
      <c r="V102" s="25"/>
      <c r="W102" s="26"/>
      <c r="X102" s="26"/>
      <c r="Y102" s="26"/>
      <c r="Z102" s="26"/>
      <c r="AA102" s="26"/>
      <c r="AB102" s="26"/>
    </row>
    <row r="103" spans="1:28" ht="14" x14ac:dyDescent="0.2">
      <c r="A103" s="33" t="s">
        <v>80</v>
      </c>
      <c r="B103" s="31">
        <v>356.08730000000003</v>
      </c>
      <c r="C103" s="31">
        <v>338.56470000000002</v>
      </c>
      <c r="D103" s="31">
        <v>694.65200000000004</v>
      </c>
      <c r="E103" s="31">
        <v>274.59320000000002</v>
      </c>
      <c r="F103" s="31">
        <v>278.54579999999999</v>
      </c>
      <c r="G103" s="31">
        <v>553.13900000000001</v>
      </c>
      <c r="H103" s="32">
        <v>0.77114011086607137</v>
      </c>
      <c r="I103" s="32">
        <v>0.82272546429087257</v>
      </c>
      <c r="J103" s="32">
        <v>0.79628216718587153</v>
      </c>
      <c r="K103" s="32">
        <v>5.5799359230296039E-2</v>
      </c>
      <c r="L103" s="32">
        <v>5.2292864053793804E-2</v>
      </c>
      <c r="M103" s="32">
        <v>5.397672435204906E-2</v>
      </c>
      <c r="N103" s="22"/>
      <c r="O103" s="22"/>
      <c r="P103" s="23"/>
      <c r="Q103" s="24"/>
      <c r="R103" s="24"/>
      <c r="S103" s="24"/>
      <c r="T103" s="25"/>
      <c r="U103" s="25"/>
      <c r="V103" s="25"/>
      <c r="W103" s="26"/>
      <c r="X103" s="26"/>
      <c r="Y103" s="26"/>
      <c r="Z103" s="26"/>
      <c r="AA103" s="26"/>
      <c r="AB103" s="26"/>
    </row>
    <row r="104" spans="1:28" ht="14" x14ac:dyDescent="0.2">
      <c r="A104" s="33" t="s">
        <v>81</v>
      </c>
      <c r="B104" s="31">
        <v>392.9667</v>
      </c>
      <c r="C104" s="31">
        <v>378.6558</v>
      </c>
      <c r="D104" s="31">
        <v>771.62249999999995</v>
      </c>
      <c r="E104" s="31">
        <v>305.40230000000003</v>
      </c>
      <c r="F104" s="31">
        <v>313.53719999999998</v>
      </c>
      <c r="G104" s="31">
        <v>618.93949999999995</v>
      </c>
      <c r="H104" s="32">
        <v>0.77717094094741357</v>
      </c>
      <c r="I104" s="32">
        <v>0.82802693105453551</v>
      </c>
      <c r="J104" s="32">
        <v>0.80212733558184213</v>
      </c>
      <c r="K104" s="32">
        <v>6.2059995103515453E-2</v>
      </c>
      <c r="L104" s="32">
        <v>5.8861983111600173E-2</v>
      </c>
      <c r="M104" s="32">
        <v>6.0397706149982321E-2</v>
      </c>
      <c r="O104" s="1"/>
      <c r="P104" s="34"/>
      <c r="Q104" s="24"/>
      <c r="R104" s="24"/>
      <c r="S104" s="24"/>
      <c r="T104" s="25"/>
      <c r="U104" s="25"/>
      <c r="V104" s="25"/>
      <c r="W104" s="26"/>
      <c r="X104" s="26"/>
      <c r="Y104" s="26"/>
      <c r="Z104" s="26"/>
      <c r="AA104" s="26"/>
      <c r="AB104" s="26"/>
    </row>
    <row r="105" spans="1:28" ht="14" x14ac:dyDescent="0.2">
      <c r="A105" s="33" t="s">
        <v>82</v>
      </c>
      <c r="B105" s="31">
        <v>445.49529999999999</v>
      </c>
      <c r="C105" s="31">
        <v>430.9427</v>
      </c>
      <c r="D105" s="31">
        <v>876.43799999999999</v>
      </c>
      <c r="E105" s="31">
        <v>337.7029</v>
      </c>
      <c r="F105" s="31">
        <v>347.39269999999999</v>
      </c>
      <c r="G105" s="31">
        <v>685.09559999999999</v>
      </c>
      <c r="H105" s="32">
        <v>0.75803919816886955</v>
      </c>
      <c r="I105" s="32">
        <v>0.80612271654677059</v>
      </c>
      <c r="J105" s="32">
        <v>0.78168176185879668</v>
      </c>
      <c r="K105" s="32">
        <v>6.8623714754089835E-2</v>
      </c>
      <c r="L105" s="32">
        <v>6.5217853704419085E-2</v>
      </c>
      <c r="M105" s="32">
        <v>6.6853388309270664E-2</v>
      </c>
      <c r="O105" s="1"/>
    </row>
    <row r="106" spans="1:28" ht="14" x14ac:dyDescent="0.2">
      <c r="A106" s="33" t="s">
        <v>83</v>
      </c>
      <c r="B106" s="31">
        <v>500.286</v>
      </c>
      <c r="C106" s="31">
        <v>487.88049999999998</v>
      </c>
      <c r="D106" s="31">
        <v>988.16650000000004</v>
      </c>
      <c r="E106" s="31">
        <v>399.2176</v>
      </c>
      <c r="F106" s="31">
        <v>412.14530000000002</v>
      </c>
      <c r="G106" s="31">
        <v>811.36289999999997</v>
      </c>
      <c r="H106" s="32">
        <v>0.79797875615148139</v>
      </c>
      <c r="I106" s="32">
        <v>0.84476690501055074</v>
      </c>
      <c r="J106" s="32">
        <v>0.82107914000322824</v>
      </c>
      <c r="K106" s="32">
        <v>8.1123954538774565E-2</v>
      </c>
      <c r="L106" s="32">
        <v>7.7374198940748942E-2</v>
      </c>
      <c r="M106" s="32">
        <v>7.9174875759581487E-2</v>
      </c>
      <c r="O106" s="1"/>
    </row>
    <row r="107" spans="1:28" ht="13.15" customHeight="1" x14ac:dyDescent="0.2">
      <c r="A107" s="33" t="s">
        <v>84</v>
      </c>
      <c r="B107" s="31">
        <v>429.75479999999999</v>
      </c>
      <c r="C107" s="31">
        <v>425.49610000000001</v>
      </c>
      <c r="D107" s="31">
        <v>855.2509</v>
      </c>
      <c r="E107" s="31">
        <v>381.935</v>
      </c>
      <c r="F107" s="31">
        <v>400.048</v>
      </c>
      <c r="G107" s="31">
        <v>781.98299999999995</v>
      </c>
      <c r="H107" s="32">
        <v>0.88872771170909548</v>
      </c>
      <c r="I107" s="32">
        <v>0.940191931253894</v>
      </c>
      <c r="J107" s="32">
        <v>0.91433168909848561</v>
      </c>
      <c r="K107" s="32">
        <v>7.7612003019823933E-2</v>
      </c>
      <c r="L107" s="32">
        <v>7.5103109359366052E-2</v>
      </c>
      <c r="M107" s="32">
        <v>7.6307909655599013E-2</v>
      </c>
      <c r="O107" s="1"/>
    </row>
    <row r="108" spans="1:28" ht="13.15" customHeight="1" x14ac:dyDescent="0.2">
      <c r="A108" s="33" t="s">
        <v>85</v>
      </c>
      <c r="B108" s="31">
        <v>378.55619999999999</v>
      </c>
      <c r="C108" s="31">
        <v>383.06180000000001</v>
      </c>
      <c r="D108" s="31">
        <v>761.61800000000005</v>
      </c>
      <c r="E108" s="31">
        <v>321.21460000000002</v>
      </c>
      <c r="F108" s="31">
        <v>337.76830000000001</v>
      </c>
      <c r="G108" s="31">
        <v>658.98289999999997</v>
      </c>
      <c r="H108" s="32">
        <v>0.84852552936657755</v>
      </c>
      <c r="I108" s="32">
        <v>0.88175928792690894</v>
      </c>
      <c r="J108" s="32">
        <v>0.86524071122268642</v>
      </c>
      <c r="K108" s="32">
        <v>6.5273170841141911E-2</v>
      </c>
      <c r="L108" s="32">
        <v>6.3411014610814609E-2</v>
      </c>
      <c r="M108" s="32">
        <v>6.4305243973059048E-2</v>
      </c>
      <c r="O108" s="1"/>
    </row>
    <row r="109" spans="1:28" ht="13.15" customHeight="1" x14ac:dyDescent="0.2">
      <c r="A109" s="33" t="s">
        <v>86</v>
      </c>
      <c r="B109" s="31">
        <v>352.755</v>
      </c>
      <c r="C109" s="31">
        <v>369.76179999999999</v>
      </c>
      <c r="D109" s="31">
        <v>722.51679999999999</v>
      </c>
      <c r="E109" s="31">
        <v>303.1515</v>
      </c>
      <c r="F109" s="31">
        <v>325.13330000000002</v>
      </c>
      <c r="G109" s="31">
        <v>628.28480000000002</v>
      </c>
      <c r="H109" s="32">
        <v>0.8593825743079474</v>
      </c>
      <c r="I109" s="32">
        <v>0.87930473077532612</v>
      </c>
      <c r="J109" s="32">
        <v>0.86957811915238514</v>
      </c>
      <c r="K109" s="32">
        <v>6.1602615977755786E-2</v>
      </c>
      <c r="L109" s="32">
        <v>6.1038979788104353E-2</v>
      </c>
      <c r="M109" s="32">
        <v>6.1309644527292914E-2</v>
      </c>
      <c r="O109" s="1"/>
    </row>
    <row r="110" spans="1:28" ht="14" x14ac:dyDescent="0.2">
      <c r="A110" s="33" t="s">
        <v>87</v>
      </c>
      <c r="B110" s="31">
        <v>380.20159999999998</v>
      </c>
      <c r="C110" s="31">
        <v>422.51609999999999</v>
      </c>
      <c r="D110" s="31">
        <v>802.71770000000004</v>
      </c>
      <c r="E110" s="31">
        <v>304.19139999999999</v>
      </c>
      <c r="F110" s="31">
        <v>342.28210000000001</v>
      </c>
      <c r="G110" s="31">
        <v>646.47349999999994</v>
      </c>
      <c r="H110" s="32">
        <v>0.80007922112900098</v>
      </c>
      <c r="I110" s="32">
        <v>0.8101042776831463</v>
      </c>
      <c r="J110" s="32">
        <v>0.80535598006621756</v>
      </c>
      <c r="K110" s="32">
        <v>6.1813931311360495E-2</v>
      </c>
      <c r="L110" s="32">
        <v>6.4258413960458408E-2</v>
      </c>
      <c r="M110" s="32">
        <v>6.308454459078891E-2</v>
      </c>
      <c r="O110" s="1"/>
    </row>
    <row r="111" spans="1:28" ht="14" x14ac:dyDescent="0.2">
      <c r="A111" s="33" t="s">
        <v>88</v>
      </c>
      <c r="B111" s="31">
        <v>361.76159999999999</v>
      </c>
      <c r="C111" s="31">
        <v>436.6388</v>
      </c>
      <c r="D111" s="31">
        <v>798.40039999999999</v>
      </c>
      <c r="E111" s="31">
        <v>346.49079999999998</v>
      </c>
      <c r="F111" s="31">
        <v>420.42430000000002</v>
      </c>
      <c r="G111" s="31">
        <v>766.91510000000005</v>
      </c>
      <c r="H111" s="32">
        <v>0.95778767011202959</v>
      </c>
      <c r="I111" s="32">
        <v>0.96286518742722815</v>
      </c>
      <c r="J111" s="32">
        <v>0.96056452376526869</v>
      </c>
      <c r="K111" s="32">
        <v>7.0409480712532793E-2</v>
      </c>
      <c r="L111" s="32">
        <v>7.8928459035503037E-2</v>
      </c>
      <c r="M111" s="32">
        <v>7.4837545271846939E-2</v>
      </c>
      <c r="O111" s="1"/>
    </row>
    <row r="112" spans="1:28" ht="14" x14ac:dyDescent="0.2">
      <c r="A112" s="35" t="s">
        <v>89</v>
      </c>
      <c r="B112" s="31">
        <v>466.82100000000003</v>
      </c>
      <c r="C112" s="31">
        <v>801.18679999999995</v>
      </c>
      <c r="D112" s="31">
        <v>1268.0078000000001</v>
      </c>
      <c r="E112" s="31">
        <v>417.3048</v>
      </c>
      <c r="F112" s="31">
        <v>642.48400000000004</v>
      </c>
      <c r="G112" s="31">
        <v>1059.7888</v>
      </c>
      <c r="H112" s="32">
        <v>0.89392893635890414</v>
      </c>
      <c r="I112" s="32">
        <v>0.80191535856556795</v>
      </c>
      <c r="J112" s="32">
        <v>0.83579044229854105</v>
      </c>
      <c r="K112" s="32">
        <v>8.4799406699535326E-2</v>
      </c>
      <c r="L112" s="32">
        <v>0.12061689125715649</v>
      </c>
      <c r="M112" s="32">
        <v>0.10341691316104785</v>
      </c>
      <c r="O112" s="1"/>
    </row>
    <row r="113" spans="1:14" ht="14" x14ac:dyDescent="0.2">
      <c r="D113" s="3"/>
      <c r="E113" s="18"/>
      <c r="N113" s="2"/>
    </row>
    <row r="114" spans="1:14" ht="14" x14ac:dyDescent="0.2">
      <c r="E114" s="36"/>
      <c r="F114" s="37"/>
      <c r="G114" s="37"/>
      <c r="H114" s="37"/>
      <c r="I114" s="22"/>
      <c r="J114" s="22"/>
      <c r="K114" s="22"/>
      <c r="L114" s="22"/>
      <c r="M114" s="22"/>
      <c r="N114" s="2"/>
    </row>
    <row r="115" spans="1:14" ht="14" x14ac:dyDescent="0.2">
      <c r="E115" s="36"/>
      <c r="F115" s="37"/>
      <c r="G115" s="37"/>
      <c r="H115" s="37"/>
      <c r="I115" s="22"/>
      <c r="J115" s="22"/>
      <c r="K115" s="22"/>
      <c r="L115" s="22"/>
      <c r="M115" s="22"/>
      <c r="N115" s="2"/>
    </row>
    <row r="116" spans="1:14" ht="14" x14ac:dyDescent="0.2">
      <c r="E116" s="36"/>
      <c r="F116" s="37"/>
      <c r="G116" s="37"/>
      <c r="H116" s="37"/>
      <c r="I116" s="22"/>
      <c r="J116" s="22"/>
      <c r="K116" s="22"/>
      <c r="L116" s="22"/>
      <c r="M116" s="22"/>
      <c r="N116" s="2"/>
    </row>
    <row r="117" spans="1:14" ht="28" x14ac:dyDescent="0.2">
      <c r="A117" s="38" t="s">
        <v>90</v>
      </c>
      <c r="B117" s="5" t="s">
        <v>91</v>
      </c>
      <c r="C117" s="5" t="s">
        <v>3</v>
      </c>
      <c r="D117" s="5" t="str">
        <f>C4</f>
        <v>保有枚数
【R8.3末時点】</v>
      </c>
      <c r="E117" s="39" t="str">
        <f>D40</f>
        <v>人口に対する
保有枚数率</v>
      </c>
      <c r="F117" s="37"/>
      <c r="G117" s="22"/>
      <c r="H117" s="22"/>
      <c r="I117" s="22"/>
      <c r="J117" s="22"/>
      <c r="K117" s="2"/>
      <c r="L117" s="2"/>
      <c r="M117" s="2"/>
      <c r="N117" s="2"/>
    </row>
    <row r="118" spans="1:14" ht="14" x14ac:dyDescent="0.2">
      <c r="A118" s="12" t="s">
        <v>6</v>
      </c>
      <c r="B118" s="40"/>
      <c r="C118" s="41">
        <f>'[1](R8.3末時点）保有率'!C2</f>
        <v>124330690</v>
      </c>
      <c r="D118" s="41">
        <f>'[1](R8.3末時点）保有率'!D2</f>
        <v>102051114</v>
      </c>
      <c r="E118" s="42">
        <f t="shared" ref="E118:E181" si="2">D118/C118</f>
        <v>0.82080389001299681</v>
      </c>
      <c r="F118" s="37"/>
      <c r="G118" s="22"/>
      <c r="H118" s="22"/>
      <c r="I118" s="22"/>
      <c r="J118" s="22"/>
      <c r="K118" s="2"/>
      <c r="L118" s="2"/>
      <c r="M118" s="2"/>
      <c r="N118" s="2"/>
    </row>
    <row r="119" spans="1:14" ht="14" x14ac:dyDescent="0.2">
      <c r="A119" s="12" t="s">
        <v>16</v>
      </c>
      <c r="B119" s="43" t="str">
        <f>'[1](R8.3末時点）保有率'!B3</f>
        <v>札幌市</v>
      </c>
      <c r="C119" s="14">
        <f>'[1](R8.3末時点）保有率'!C3</f>
        <v>1955678</v>
      </c>
      <c r="D119" s="14">
        <f>'[1](R8.3末時点）保有率'!D3</f>
        <v>1556567</v>
      </c>
      <c r="E119" s="15">
        <f t="shared" si="2"/>
        <v>0.79592192579760068</v>
      </c>
      <c r="F119" s="37"/>
      <c r="G119" s="22"/>
      <c r="H119" s="22"/>
      <c r="I119" s="22"/>
      <c r="J119" s="22"/>
      <c r="K119" s="2"/>
      <c r="L119" s="2"/>
      <c r="M119" s="2"/>
      <c r="N119" s="2"/>
    </row>
    <row r="120" spans="1:14" ht="14" x14ac:dyDescent="0.2">
      <c r="A120" s="12" t="s">
        <v>16</v>
      </c>
      <c r="B120" s="43" t="str">
        <f>'[1](R8.3末時点）保有率'!B4</f>
        <v>函館市</v>
      </c>
      <c r="C120" s="14">
        <f>'[1](R8.3末時点）保有率'!C4</f>
        <v>236515</v>
      </c>
      <c r="D120" s="14">
        <f>'[1](R8.3末時点）保有率'!D4</f>
        <v>191648</v>
      </c>
      <c r="E120" s="15">
        <f t="shared" si="2"/>
        <v>0.81029955816755805</v>
      </c>
      <c r="F120" s="37"/>
      <c r="G120" s="22"/>
      <c r="H120" s="22"/>
      <c r="I120" s="22"/>
      <c r="J120" s="22"/>
      <c r="K120" s="2"/>
      <c r="L120" s="2"/>
      <c r="M120" s="2"/>
      <c r="N120" s="2"/>
    </row>
    <row r="121" spans="1:14" ht="14" x14ac:dyDescent="0.2">
      <c r="A121" s="12" t="s">
        <v>16</v>
      </c>
      <c r="B121" s="43" t="str">
        <f>'[1](R8.3末時点）保有率'!B5</f>
        <v>小樽市</v>
      </c>
      <c r="C121" s="14">
        <f>'[1](R8.3末時点）保有率'!C5</f>
        <v>104432</v>
      </c>
      <c r="D121" s="14">
        <f>'[1](R8.3末時点）保有率'!D5</f>
        <v>81911</v>
      </c>
      <c r="E121" s="15">
        <f t="shared" si="2"/>
        <v>0.78434770951432509</v>
      </c>
      <c r="F121" s="37"/>
      <c r="G121" s="22"/>
      <c r="H121" s="22"/>
      <c r="I121" s="22"/>
      <c r="J121" s="22"/>
      <c r="K121" s="2"/>
      <c r="L121" s="2"/>
      <c r="M121" s="2"/>
      <c r="N121" s="2"/>
    </row>
    <row r="122" spans="1:14" ht="14" x14ac:dyDescent="0.2">
      <c r="A122" s="12" t="s">
        <v>16</v>
      </c>
      <c r="B122" s="43" t="str">
        <f>'[1](R8.3末時点）保有率'!B6</f>
        <v>旭川市</v>
      </c>
      <c r="C122" s="14">
        <f>'[1](R8.3末時点）保有率'!C6</f>
        <v>316183</v>
      </c>
      <c r="D122" s="14">
        <f>'[1](R8.3末時点）保有率'!D6</f>
        <v>253257</v>
      </c>
      <c r="E122" s="15">
        <f t="shared" si="2"/>
        <v>0.80098234250418265</v>
      </c>
      <c r="F122" s="37"/>
      <c r="G122" s="22"/>
      <c r="H122" s="22"/>
      <c r="I122" s="22"/>
      <c r="J122" s="22"/>
      <c r="K122" s="2"/>
      <c r="L122" s="2"/>
      <c r="M122" s="2"/>
      <c r="N122" s="2"/>
    </row>
    <row r="123" spans="1:14" ht="14" x14ac:dyDescent="0.2">
      <c r="A123" s="12" t="s">
        <v>16</v>
      </c>
      <c r="B123" s="43" t="str">
        <f>'[1](R8.3末時点）保有率'!B7</f>
        <v>室蘭市</v>
      </c>
      <c r="C123" s="14">
        <f>'[1](R8.3末時点）保有率'!C7</f>
        <v>74855</v>
      </c>
      <c r="D123" s="14">
        <f>'[1](R8.3末時点）保有率'!D7</f>
        <v>61746</v>
      </c>
      <c r="E123" s="15">
        <f t="shared" si="2"/>
        <v>0.82487475786520603</v>
      </c>
      <c r="F123" s="37"/>
      <c r="G123" s="22"/>
      <c r="H123" s="22"/>
      <c r="I123" s="22"/>
      <c r="J123" s="22"/>
      <c r="K123" s="2"/>
      <c r="L123" s="2"/>
      <c r="M123" s="2"/>
      <c r="N123" s="2"/>
    </row>
    <row r="124" spans="1:14" ht="14" x14ac:dyDescent="0.2">
      <c r="A124" s="12" t="s">
        <v>16</v>
      </c>
      <c r="B124" s="43" t="str">
        <f>'[1](R8.3末時点）保有率'!B8</f>
        <v>釧路市</v>
      </c>
      <c r="C124" s="14">
        <f>'[1](R8.3末時点）保有率'!C8</f>
        <v>154271</v>
      </c>
      <c r="D124" s="14">
        <f>'[1](R8.3末時点）保有率'!D8</f>
        <v>128817</v>
      </c>
      <c r="E124" s="15">
        <f t="shared" si="2"/>
        <v>0.8350046347012724</v>
      </c>
      <c r="F124" s="37"/>
      <c r="G124" s="22"/>
      <c r="H124" s="22"/>
      <c r="I124" s="22"/>
      <c r="J124" s="22"/>
      <c r="K124" s="2"/>
      <c r="L124" s="2"/>
      <c r="M124" s="2"/>
      <c r="N124" s="2"/>
    </row>
    <row r="125" spans="1:14" ht="14" x14ac:dyDescent="0.2">
      <c r="A125" s="12" t="s">
        <v>16</v>
      </c>
      <c r="B125" s="43" t="str">
        <f>'[1](R8.3末時点）保有率'!B9</f>
        <v>帯広市</v>
      </c>
      <c r="C125" s="14">
        <f>'[1](R8.3末時点）保有率'!C9</f>
        <v>160810</v>
      </c>
      <c r="D125" s="14">
        <f>'[1](R8.3末時点）保有率'!D9</f>
        <v>128287</v>
      </c>
      <c r="E125" s="15">
        <f t="shared" si="2"/>
        <v>0.79775511473167093</v>
      </c>
      <c r="F125" s="37"/>
      <c r="G125" s="22"/>
      <c r="H125" s="22"/>
      <c r="I125" s="22"/>
      <c r="J125" s="22"/>
      <c r="K125" s="2"/>
      <c r="L125" s="2"/>
      <c r="M125" s="2"/>
      <c r="N125" s="2"/>
    </row>
    <row r="126" spans="1:14" ht="14" x14ac:dyDescent="0.2">
      <c r="A126" s="12" t="s">
        <v>16</v>
      </c>
      <c r="B126" s="43" t="str">
        <f>'[1](R8.3末時点）保有率'!B10</f>
        <v>北見市</v>
      </c>
      <c r="C126" s="14">
        <f>'[1](R8.3末時点）保有率'!C10</f>
        <v>110046</v>
      </c>
      <c r="D126" s="14">
        <f>'[1](R8.3末時点）保有率'!D10</f>
        <v>91006</v>
      </c>
      <c r="E126" s="15">
        <f t="shared" si="2"/>
        <v>0.8269814441233666</v>
      </c>
      <c r="K126" s="2"/>
      <c r="L126" s="2"/>
      <c r="M126" s="2"/>
      <c r="N126" s="2"/>
    </row>
    <row r="127" spans="1:14" ht="14" x14ac:dyDescent="0.2">
      <c r="A127" s="12" t="s">
        <v>16</v>
      </c>
      <c r="B127" s="43" t="str">
        <f>'[1](R8.3末時点）保有率'!B11</f>
        <v>夕張市</v>
      </c>
      <c r="C127" s="14">
        <f>'[1](R8.3末時点）保有率'!C11</f>
        <v>6107</v>
      </c>
      <c r="D127" s="14">
        <f>'[1](R8.3末時点）保有率'!D11</f>
        <v>4450</v>
      </c>
      <c r="E127" s="15">
        <f t="shared" si="2"/>
        <v>0.728672015719666</v>
      </c>
      <c r="K127" s="2"/>
      <c r="L127" s="2"/>
      <c r="M127" s="2"/>
      <c r="N127" s="2"/>
    </row>
    <row r="128" spans="1:14" ht="14" x14ac:dyDescent="0.2">
      <c r="A128" s="12" t="s">
        <v>16</v>
      </c>
      <c r="B128" s="43" t="str">
        <f>'[1](R8.3末時点）保有率'!B12</f>
        <v>岩見沢市</v>
      </c>
      <c r="C128" s="14">
        <f>'[1](R8.3末時点）保有率'!C12</f>
        <v>74204</v>
      </c>
      <c r="D128" s="14">
        <f>'[1](R8.3末時点）保有率'!D12</f>
        <v>60749</v>
      </c>
      <c r="E128" s="15">
        <f t="shared" si="2"/>
        <v>0.8186755430974072</v>
      </c>
      <c r="K128" s="2"/>
      <c r="L128" s="2"/>
      <c r="M128" s="2"/>
      <c r="N128" s="2"/>
    </row>
    <row r="129" spans="1:14" ht="14" x14ac:dyDescent="0.2">
      <c r="A129" s="12" t="s">
        <v>16</v>
      </c>
      <c r="B129" s="43" t="str">
        <f>'[1](R8.3末時点）保有率'!B13</f>
        <v>網走市</v>
      </c>
      <c r="C129" s="14">
        <f>'[1](R8.3末時点）保有率'!C13</f>
        <v>32199</v>
      </c>
      <c r="D129" s="14">
        <f>'[1](R8.3末時点）保有率'!D13</f>
        <v>25605</v>
      </c>
      <c r="E129" s="15">
        <f t="shared" si="2"/>
        <v>0.79521103139849059</v>
      </c>
      <c r="K129" s="2"/>
      <c r="L129" s="2"/>
      <c r="M129" s="2"/>
      <c r="N129" s="2"/>
    </row>
    <row r="130" spans="1:14" ht="14" x14ac:dyDescent="0.2">
      <c r="A130" s="12" t="s">
        <v>16</v>
      </c>
      <c r="B130" s="43" t="str">
        <f>'[1](R8.3末時点）保有率'!B14</f>
        <v>留萌市</v>
      </c>
      <c r="C130" s="14">
        <f>'[1](R8.3末時点）保有率'!C14</f>
        <v>18169</v>
      </c>
      <c r="D130" s="14">
        <f>'[1](R8.3末時点）保有率'!D14</f>
        <v>15239</v>
      </c>
      <c r="E130" s="15">
        <f t="shared" si="2"/>
        <v>0.83873630909791408</v>
      </c>
      <c r="K130" s="2"/>
      <c r="L130" s="2"/>
      <c r="M130" s="2"/>
      <c r="N130" s="2"/>
    </row>
    <row r="131" spans="1:14" ht="14" x14ac:dyDescent="0.2">
      <c r="A131" s="12" t="s">
        <v>16</v>
      </c>
      <c r="B131" s="43" t="str">
        <f>'[1](R8.3末時点）保有率'!B15</f>
        <v>苫小牧市</v>
      </c>
      <c r="C131" s="14">
        <f>'[1](R8.3末時点）保有率'!C15</f>
        <v>165590</v>
      </c>
      <c r="D131" s="14">
        <f>'[1](R8.3末時点）保有率'!D15</f>
        <v>135049</v>
      </c>
      <c r="E131" s="15">
        <f t="shared" si="2"/>
        <v>0.81556253396944256</v>
      </c>
      <c r="K131" s="2"/>
      <c r="L131" s="2"/>
      <c r="M131" s="2"/>
      <c r="N131" s="2"/>
    </row>
    <row r="132" spans="1:14" ht="14" x14ac:dyDescent="0.2">
      <c r="A132" s="12" t="s">
        <v>16</v>
      </c>
      <c r="B132" s="43" t="str">
        <f>'[1](R8.3末時点）保有率'!B16</f>
        <v>稚内市</v>
      </c>
      <c r="C132" s="14">
        <f>'[1](R8.3末時点）保有率'!C16</f>
        <v>30336</v>
      </c>
      <c r="D132" s="14">
        <f>'[1](R8.3末時点）保有率'!D16</f>
        <v>24533</v>
      </c>
      <c r="E132" s="15">
        <f t="shared" si="2"/>
        <v>0.80870912447257381</v>
      </c>
      <c r="K132" s="2"/>
      <c r="L132" s="2"/>
      <c r="M132" s="2"/>
      <c r="N132" s="2"/>
    </row>
    <row r="133" spans="1:14" ht="14" x14ac:dyDescent="0.2">
      <c r="A133" s="12" t="s">
        <v>16</v>
      </c>
      <c r="B133" s="43" t="str">
        <f>'[1](R8.3末時点）保有率'!B17</f>
        <v>美唄市</v>
      </c>
      <c r="C133" s="14">
        <f>'[1](R8.3末時点）保有率'!C17</f>
        <v>18427</v>
      </c>
      <c r="D133" s="14">
        <f>'[1](R8.3末時点）保有率'!D17</f>
        <v>14352</v>
      </c>
      <c r="E133" s="15">
        <f t="shared" si="2"/>
        <v>0.77885711184674666</v>
      </c>
      <c r="K133" s="2"/>
      <c r="L133" s="2"/>
      <c r="M133" s="2"/>
      <c r="N133" s="2"/>
    </row>
    <row r="134" spans="1:14" ht="14" x14ac:dyDescent="0.2">
      <c r="A134" s="12" t="s">
        <v>16</v>
      </c>
      <c r="B134" s="43" t="str">
        <f>'[1](R8.3末時点）保有率'!B18</f>
        <v>芦別市</v>
      </c>
      <c r="C134" s="14">
        <f>'[1](R8.3末時点）保有率'!C18</f>
        <v>11243</v>
      </c>
      <c r="D134" s="14">
        <f>'[1](R8.3末時点）保有率'!D18</f>
        <v>8888</v>
      </c>
      <c r="E134" s="15">
        <f t="shared" si="2"/>
        <v>0.79053633371875831</v>
      </c>
      <c r="K134" s="2"/>
      <c r="L134" s="2"/>
      <c r="M134" s="2"/>
      <c r="N134" s="2"/>
    </row>
    <row r="135" spans="1:14" ht="14" x14ac:dyDescent="0.2">
      <c r="A135" s="12" t="s">
        <v>16</v>
      </c>
      <c r="B135" s="43" t="str">
        <f>'[1](R8.3末時点）保有率'!B19</f>
        <v>江別市</v>
      </c>
      <c r="C135" s="14">
        <f>'[1](R8.3末時点）保有率'!C19</f>
        <v>118055</v>
      </c>
      <c r="D135" s="14">
        <f>'[1](R8.3末時点）保有率'!D19</f>
        <v>95511</v>
      </c>
      <c r="E135" s="15">
        <f t="shared" si="2"/>
        <v>0.8090381601795773</v>
      </c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4" x14ac:dyDescent="0.2">
      <c r="A136" s="12" t="s">
        <v>16</v>
      </c>
      <c r="B136" s="43" t="str">
        <f>'[1](R8.3末時点）保有率'!B20</f>
        <v>赤平市</v>
      </c>
      <c r="C136" s="14">
        <f>'[1](R8.3末時点）保有率'!C20</f>
        <v>8464</v>
      </c>
      <c r="D136" s="14">
        <f>'[1](R8.3末時点）保有率'!D20</f>
        <v>6567</v>
      </c>
      <c r="E136" s="15">
        <f t="shared" si="2"/>
        <v>0.77587429111531192</v>
      </c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4" x14ac:dyDescent="0.2">
      <c r="A137" s="12" t="s">
        <v>16</v>
      </c>
      <c r="B137" s="43" t="str">
        <f>'[1](R8.3末時点）保有率'!B21</f>
        <v>紋別市</v>
      </c>
      <c r="C137" s="14">
        <f>'[1](R8.3末時点）保有率'!C21</f>
        <v>19760</v>
      </c>
      <c r="D137" s="14">
        <f>'[1](R8.3末時点）保有率'!D21</f>
        <v>15122</v>
      </c>
      <c r="E137" s="15">
        <f t="shared" si="2"/>
        <v>0.76528340080971657</v>
      </c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4" x14ac:dyDescent="0.2">
      <c r="A138" s="12" t="s">
        <v>16</v>
      </c>
      <c r="B138" s="43" t="str">
        <f>'[1](R8.3末時点）保有率'!B22</f>
        <v>士別市</v>
      </c>
      <c r="C138" s="14">
        <f>'[1](R8.3末時点）保有率'!C22</f>
        <v>16440</v>
      </c>
      <c r="D138" s="14">
        <f>'[1](R8.3末時点）保有率'!D22</f>
        <v>13862</v>
      </c>
      <c r="E138" s="15">
        <f t="shared" si="2"/>
        <v>0.84318734793187344</v>
      </c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4" x14ac:dyDescent="0.2">
      <c r="A139" s="12" t="s">
        <v>16</v>
      </c>
      <c r="B139" s="43" t="str">
        <f>'[1](R8.3末時点）保有率'!B23</f>
        <v>名寄市</v>
      </c>
      <c r="C139" s="14">
        <f>'[1](R8.3末時点）保有率'!C23</f>
        <v>24742</v>
      </c>
      <c r="D139" s="14">
        <f>'[1](R8.3末時点）保有率'!D23</f>
        <v>19734</v>
      </c>
      <c r="E139" s="15">
        <f t="shared" si="2"/>
        <v>0.79759114057068947</v>
      </c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4" x14ac:dyDescent="0.2">
      <c r="A140" s="12" t="s">
        <v>16</v>
      </c>
      <c r="B140" s="43" t="str">
        <f>'[1](R8.3末時点）保有率'!B24</f>
        <v>三笠市</v>
      </c>
      <c r="C140" s="14">
        <f>'[1](R8.3末時点）保有率'!C24</f>
        <v>7268</v>
      </c>
      <c r="D140" s="14">
        <f>'[1](R8.3末時点）保有率'!D24</f>
        <v>5990</v>
      </c>
      <c r="E140" s="15">
        <f t="shared" si="2"/>
        <v>0.82416070445789769</v>
      </c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4" x14ac:dyDescent="0.2">
      <c r="A141" s="12" t="s">
        <v>16</v>
      </c>
      <c r="B141" s="43" t="str">
        <f>'[1](R8.3末時点）保有率'!B25</f>
        <v>根室市</v>
      </c>
      <c r="C141" s="14">
        <f>'[1](R8.3末時点）保有率'!C25</f>
        <v>22468</v>
      </c>
      <c r="D141" s="14">
        <f>'[1](R8.3末時点）保有率'!D25</f>
        <v>16962</v>
      </c>
      <c r="E141" s="15">
        <f t="shared" si="2"/>
        <v>0.75494035962257433</v>
      </c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4" x14ac:dyDescent="0.2">
      <c r="A142" s="12" t="s">
        <v>16</v>
      </c>
      <c r="B142" s="43" t="str">
        <f>'[1](R8.3末時点）保有率'!B26</f>
        <v>千歳市</v>
      </c>
      <c r="C142" s="14">
        <f>'[1](R8.3末時点）保有率'!C26</f>
        <v>97355</v>
      </c>
      <c r="D142" s="14">
        <f>'[1](R8.3末時点）保有率'!D26</f>
        <v>84008</v>
      </c>
      <c r="E142" s="15">
        <f t="shared" si="2"/>
        <v>0.86290380565969904</v>
      </c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4" x14ac:dyDescent="0.2">
      <c r="A143" s="12" t="s">
        <v>16</v>
      </c>
      <c r="B143" s="43" t="str">
        <f>'[1](R8.3末時点）保有率'!B27</f>
        <v>滝川市</v>
      </c>
      <c r="C143" s="14">
        <f>'[1](R8.3末時点）保有率'!C27</f>
        <v>36515</v>
      </c>
      <c r="D143" s="14">
        <f>'[1](R8.3末時点）保有率'!D27</f>
        <v>30829</v>
      </c>
      <c r="E143" s="15">
        <f t="shared" si="2"/>
        <v>0.84428317129946595</v>
      </c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4" x14ac:dyDescent="0.2">
      <c r="A144" s="12" t="s">
        <v>16</v>
      </c>
      <c r="B144" s="43" t="str">
        <f>'[1](R8.3末時点）保有率'!B28</f>
        <v>砂川市</v>
      </c>
      <c r="C144" s="14">
        <f>'[1](R8.3末時点）保有率'!C28</f>
        <v>15231</v>
      </c>
      <c r="D144" s="14">
        <f>'[1](R8.3末時点）保有率'!D28</f>
        <v>12598</v>
      </c>
      <c r="E144" s="15">
        <f t="shared" si="2"/>
        <v>0.82712888188562794</v>
      </c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4" x14ac:dyDescent="0.2">
      <c r="A145" s="12" t="s">
        <v>16</v>
      </c>
      <c r="B145" s="43" t="str">
        <f>'[1](R8.3末時点）保有率'!B29</f>
        <v>歌志内市</v>
      </c>
      <c r="C145" s="14">
        <f>'[1](R8.3末時点）保有率'!C29</f>
        <v>2584</v>
      </c>
      <c r="D145" s="14">
        <f>'[1](R8.3末時点）保有率'!D29</f>
        <v>1973</v>
      </c>
      <c r="E145" s="15">
        <f t="shared" si="2"/>
        <v>0.76354489164086692</v>
      </c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4" x14ac:dyDescent="0.2">
      <c r="A146" s="12" t="s">
        <v>16</v>
      </c>
      <c r="B146" s="43" t="str">
        <f>'[1](R8.3末時点）保有率'!B30</f>
        <v>深川市</v>
      </c>
      <c r="C146" s="14">
        <f>'[1](R8.3末時点）保有率'!C30</f>
        <v>18329</v>
      </c>
      <c r="D146" s="14">
        <f>'[1](R8.3末時点）保有率'!D30</f>
        <v>14696</v>
      </c>
      <c r="E146" s="15">
        <f t="shared" si="2"/>
        <v>0.80178951388510011</v>
      </c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4" x14ac:dyDescent="0.2">
      <c r="A147" s="12" t="s">
        <v>16</v>
      </c>
      <c r="B147" s="43" t="str">
        <f>'[1](R8.3末時点）保有率'!B31</f>
        <v>富良野市</v>
      </c>
      <c r="C147" s="14">
        <f>'[1](R8.3末時点）保有率'!C31</f>
        <v>19624</v>
      </c>
      <c r="D147" s="14">
        <f>'[1](R8.3末時点）保有率'!D31</f>
        <v>15774</v>
      </c>
      <c r="E147" s="15">
        <f t="shared" si="2"/>
        <v>0.80381165919282516</v>
      </c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4" x14ac:dyDescent="0.2">
      <c r="A148" s="12" t="s">
        <v>16</v>
      </c>
      <c r="B148" s="43" t="str">
        <f>'[1](R8.3末時点）保有率'!B32</f>
        <v>登別市</v>
      </c>
      <c r="C148" s="14">
        <f>'[1](R8.3末時点）保有率'!C32</f>
        <v>43615</v>
      </c>
      <c r="D148" s="14">
        <f>'[1](R8.3末時点）保有率'!D32</f>
        <v>36146</v>
      </c>
      <c r="E148" s="15">
        <f t="shared" si="2"/>
        <v>0.82875157629255991</v>
      </c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4" x14ac:dyDescent="0.2">
      <c r="A149" s="12" t="s">
        <v>16</v>
      </c>
      <c r="B149" s="43" t="str">
        <f>'[1](R8.3末時点）保有率'!B33</f>
        <v>恵庭市</v>
      </c>
      <c r="C149" s="14">
        <f>'[1](R8.3末時点）保有率'!C33</f>
        <v>70446</v>
      </c>
      <c r="D149" s="14">
        <f>'[1](R8.3末時点）保有率'!D33</f>
        <v>59646</v>
      </c>
      <c r="E149" s="15">
        <f t="shared" si="2"/>
        <v>0.84669108253130054</v>
      </c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4" x14ac:dyDescent="0.2">
      <c r="A150" s="12" t="s">
        <v>16</v>
      </c>
      <c r="B150" s="43" t="str">
        <f>'[1](R8.3末時点）保有率'!B34</f>
        <v>伊達市</v>
      </c>
      <c r="C150" s="14">
        <f>'[1](R8.3末時点）保有率'!C34</f>
        <v>31208</v>
      </c>
      <c r="D150" s="14">
        <f>'[1](R8.3末時点）保有率'!D34</f>
        <v>25324</v>
      </c>
      <c r="E150" s="15">
        <f t="shared" si="2"/>
        <v>0.81145860035888229</v>
      </c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4" x14ac:dyDescent="0.2">
      <c r="A151" s="12" t="s">
        <v>16</v>
      </c>
      <c r="B151" s="43" t="str">
        <f>'[1](R8.3末時点）保有率'!B35</f>
        <v>北広島市</v>
      </c>
      <c r="C151" s="14">
        <f>'[1](R8.3末時点）保有率'!C35</f>
        <v>56495</v>
      </c>
      <c r="D151" s="14">
        <f>'[1](R8.3末時点）保有率'!D35</f>
        <v>45080</v>
      </c>
      <c r="E151" s="15">
        <f t="shared" si="2"/>
        <v>0.79794672094875652</v>
      </c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4" x14ac:dyDescent="0.2">
      <c r="A152" s="12" t="s">
        <v>16</v>
      </c>
      <c r="B152" s="43" t="str">
        <f>'[1](R8.3末時点）保有率'!B36</f>
        <v>石狩市</v>
      </c>
      <c r="C152" s="14">
        <f>'[1](R8.3末時点）保有率'!C36</f>
        <v>57143</v>
      </c>
      <c r="D152" s="14">
        <f>'[1](R8.3末時点）保有率'!D36</f>
        <v>45439</v>
      </c>
      <c r="E152" s="15">
        <f t="shared" si="2"/>
        <v>0.79518051204871987</v>
      </c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4" x14ac:dyDescent="0.2">
      <c r="A153" s="12" t="s">
        <v>16</v>
      </c>
      <c r="B153" s="43" t="str">
        <f>'[1](R8.3末時点）保有率'!B37</f>
        <v>北斗市</v>
      </c>
      <c r="C153" s="14">
        <f>'[1](R8.3末時点）保有率'!C37</f>
        <v>42810</v>
      </c>
      <c r="D153" s="14">
        <f>'[1](R8.3末時点）保有率'!D37</f>
        <v>34940</v>
      </c>
      <c r="E153" s="15">
        <f t="shared" si="2"/>
        <v>0.81616444755898154</v>
      </c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4" x14ac:dyDescent="0.2">
      <c r="A154" s="12" t="s">
        <v>16</v>
      </c>
      <c r="B154" s="43" t="str">
        <f>'[1](R8.3末時点）保有率'!B38</f>
        <v>石狩郡当別町</v>
      </c>
      <c r="C154" s="14">
        <f>'[1](R8.3末時点）保有率'!C38</f>
        <v>15113</v>
      </c>
      <c r="D154" s="14">
        <f>'[1](R8.3末時点）保有率'!D38</f>
        <v>11578</v>
      </c>
      <c r="E154" s="15">
        <f t="shared" si="2"/>
        <v>0.76609541454377028</v>
      </c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4" x14ac:dyDescent="0.2">
      <c r="A155" s="12" t="s">
        <v>16</v>
      </c>
      <c r="B155" s="43" t="str">
        <f>'[1](R8.3末時点）保有率'!B39</f>
        <v>石狩郡新篠津村</v>
      </c>
      <c r="C155" s="14">
        <f>'[1](R8.3末時点）保有率'!C39</f>
        <v>2730</v>
      </c>
      <c r="D155" s="14">
        <f>'[1](R8.3末時点）保有率'!D39</f>
        <v>2255</v>
      </c>
      <c r="E155" s="15">
        <f t="shared" si="2"/>
        <v>0.82600732600732596</v>
      </c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4" x14ac:dyDescent="0.2">
      <c r="A156" s="12" t="s">
        <v>16</v>
      </c>
      <c r="B156" s="43" t="str">
        <f>'[1](R8.3末時点）保有率'!B40</f>
        <v>松前郡松前町</v>
      </c>
      <c r="C156" s="14">
        <f>'[1](R8.3末時点）保有率'!C40</f>
        <v>5818</v>
      </c>
      <c r="D156" s="14">
        <f>'[1](R8.3末時点）保有率'!D40</f>
        <v>4707</v>
      </c>
      <c r="E156" s="15">
        <f t="shared" si="2"/>
        <v>0.80904090752836022</v>
      </c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4" x14ac:dyDescent="0.2">
      <c r="A157" s="12" t="s">
        <v>16</v>
      </c>
      <c r="B157" s="43" t="str">
        <f>'[1](R8.3末時点）保有率'!B41</f>
        <v>松前郡福島町</v>
      </c>
      <c r="C157" s="14">
        <f>'[1](R8.3末時点）保有率'!C41</f>
        <v>3378</v>
      </c>
      <c r="D157" s="14">
        <f>'[1](R8.3末時点）保有率'!D41</f>
        <v>2683</v>
      </c>
      <c r="E157" s="15">
        <f t="shared" si="2"/>
        <v>0.79425695677915931</v>
      </c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4" x14ac:dyDescent="0.2">
      <c r="A158" s="12" t="s">
        <v>16</v>
      </c>
      <c r="B158" s="43" t="str">
        <f>'[1](R8.3末時点）保有率'!B42</f>
        <v>上磯郡知内町</v>
      </c>
      <c r="C158" s="14">
        <f>'[1](R8.3末時点）保有率'!C42</f>
        <v>3783</v>
      </c>
      <c r="D158" s="14">
        <f>'[1](R8.3末時点）保有率'!D42</f>
        <v>3112</v>
      </c>
      <c r="E158" s="15">
        <f t="shared" si="2"/>
        <v>0.82262754427702878</v>
      </c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4" x14ac:dyDescent="0.2">
      <c r="A159" s="12" t="s">
        <v>16</v>
      </c>
      <c r="B159" s="43" t="str">
        <f>'[1](R8.3末時点）保有率'!B43</f>
        <v>上磯郡木古内町</v>
      </c>
      <c r="C159" s="14">
        <f>'[1](R8.3末時点）保有率'!C43</f>
        <v>3528</v>
      </c>
      <c r="D159" s="14">
        <f>'[1](R8.3末時点）保有率'!D43</f>
        <v>2927</v>
      </c>
      <c r="E159" s="15">
        <f t="shared" si="2"/>
        <v>0.82964852607709749</v>
      </c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4" x14ac:dyDescent="0.2">
      <c r="A160" s="12" t="s">
        <v>16</v>
      </c>
      <c r="B160" s="43" t="str">
        <f>'[1](R8.3末時点）保有率'!B44</f>
        <v>亀田郡七飯町</v>
      </c>
      <c r="C160" s="14">
        <f>'[1](R8.3末時点）保有率'!C44</f>
        <v>27139</v>
      </c>
      <c r="D160" s="14">
        <f>'[1](R8.3末時点）保有率'!D44</f>
        <v>21918</v>
      </c>
      <c r="E160" s="15">
        <f t="shared" si="2"/>
        <v>0.80762003021481998</v>
      </c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4" x14ac:dyDescent="0.2">
      <c r="A161" s="12" t="s">
        <v>16</v>
      </c>
      <c r="B161" s="43" t="str">
        <f>'[1](R8.3末時点）保有率'!B45</f>
        <v>茅部郡鹿部町</v>
      </c>
      <c r="C161" s="14">
        <f>'[1](R8.3末時点）保有率'!C45</f>
        <v>3508</v>
      </c>
      <c r="D161" s="14">
        <f>'[1](R8.3末時点）保有率'!D45</f>
        <v>2787</v>
      </c>
      <c r="E161" s="15">
        <f t="shared" si="2"/>
        <v>0.79446978335233753</v>
      </c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4" x14ac:dyDescent="0.2">
      <c r="A162" s="12" t="s">
        <v>16</v>
      </c>
      <c r="B162" s="43" t="str">
        <f>'[1](R8.3末時点）保有率'!B46</f>
        <v>茅部郡森町</v>
      </c>
      <c r="C162" s="14">
        <f>'[1](R8.3末時点）保有率'!C46</f>
        <v>13582</v>
      </c>
      <c r="D162" s="14">
        <f>'[1](R8.3末時点）保有率'!D46</f>
        <v>11003</v>
      </c>
      <c r="E162" s="15">
        <f t="shared" si="2"/>
        <v>0.81011633043734355</v>
      </c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4" x14ac:dyDescent="0.2">
      <c r="A163" s="12" t="s">
        <v>16</v>
      </c>
      <c r="B163" s="43" t="str">
        <f>'[1](R8.3末時点）保有率'!B47</f>
        <v>二海郡八雲町</v>
      </c>
      <c r="C163" s="14">
        <f>'[1](R8.3末時点）保有率'!C47</f>
        <v>14514</v>
      </c>
      <c r="D163" s="14">
        <f>'[1](R8.3末時点）保有率'!D47</f>
        <v>11222</v>
      </c>
      <c r="E163" s="15">
        <f t="shared" si="2"/>
        <v>0.77318451150613199</v>
      </c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4" x14ac:dyDescent="0.2">
      <c r="A164" s="12" t="s">
        <v>16</v>
      </c>
      <c r="B164" s="43" t="str">
        <f>'[1](R8.3末時点）保有率'!B48</f>
        <v>山越郡長万部町</v>
      </c>
      <c r="C164" s="14">
        <f>'[1](R8.3末時点）保有率'!C48</f>
        <v>4696</v>
      </c>
      <c r="D164" s="14">
        <f>'[1](R8.3末時点）保有率'!D48</f>
        <v>3670</v>
      </c>
      <c r="E164" s="15">
        <f t="shared" si="2"/>
        <v>0.78151618398637135</v>
      </c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4" x14ac:dyDescent="0.2">
      <c r="A165" s="12" t="s">
        <v>16</v>
      </c>
      <c r="B165" s="43" t="str">
        <f>'[1](R8.3末時点）保有率'!B49</f>
        <v>檜山郡江差町</v>
      </c>
      <c r="C165" s="14">
        <f>'[1](R8.3末時点）保有率'!C49</f>
        <v>6607</v>
      </c>
      <c r="D165" s="14">
        <f>'[1](R8.3末時点）保有率'!D49</f>
        <v>5155</v>
      </c>
      <c r="E165" s="15">
        <f t="shared" si="2"/>
        <v>0.78023308612078102</v>
      </c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4" x14ac:dyDescent="0.2">
      <c r="A166" s="12" t="s">
        <v>16</v>
      </c>
      <c r="B166" s="43" t="str">
        <f>'[1](R8.3末時点）保有率'!B50</f>
        <v>檜山郡上ノ国町</v>
      </c>
      <c r="C166" s="14">
        <f>'[1](R8.3末時点）保有率'!C50</f>
        <v>4133</v>
      </c>
      <c r="D166" s="14">
        <f>'[1](R8.3末時点）保有率'!D50</f>
        <v>3224</v>
      </c>
      <c r="E166" s="15">
        <f t="shared" si="2"/>
        <v>0.78006290829905633</v>
      </c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4" x14ac:dyDescent="0.2">
      <c r="A167" s="12" t="s">
        <v>16</v>
      </c>
      <c r="B167" s="43" t="str">
        <f>'[1](R8.3末時点）保有率'!B51</f>
        <v>檜山郡厚沢部町</v>
      </c>
      <c r="C167" s="14">
        <f>'[1](R8.3末時点）保有率'!C51</f>
        <v>3269</v>
      </c>
      <c r="D167" s="14">
        <f>'[1](R8.3末時点）保有率'!D51</f>
        <v>2678</v>
      </c>
      <c r="E167" s="15">
        <f t="shared" si="2"/>
        <v>0.81921076781890489</v>
      </c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4" x14ac:dyDescent="0.2">
      <c r="A168" s="12" t="s">
        <v>16</v>
      </c>
      <c r="B168" s="43" t="str">
        <f>'[1](R8.3末時点）保有率'!B52</f>
        <v>爾志郡乙部町</v>
      </c>
      <c r="C168" s="14">
        <f>'[1](R8.3末時点）保有率'!C52</f>
        <v>3107</v>
      </c>
      <c r="D168" s="14">
        <f>'[1](R8.3末時点）保有率'!D52</f>
        <v>2556</v>
      </c>
      <c r="E168" s="15">
        <f t="shared" si="2"/>
        <v>0.82265851303508208</v>
      </c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4" x14ac:dyDescent="0.2">
      <c r="A169" s="12" t="s">
        <v>16</v>
      </c>
      <c r="B169" s="43" t="str">
        <f>'[1](R8.3末時点）保有率'!B53</f>
        <v>奥尻郡奥尻町</v>
      </c>
      <c r="C169" s="14">
        <f>'[1](R8.3末時点）保有率'!C53</f>
        <v>2138</v>
      </c>
      <c r="D169" s="14">
        <f>'[1](R8.3末時点）保有率'!D53</f>
        <v>1688</v>
      </c>
      <c r="E169" s="15">
        <f t="shared" si="2"/>
        <v>0.78952291861552848</v>
      </c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4" x14ac:dyDescent="0.2">
      <c r="A170" s="12" t="s">
        <v>16</v>
      </c>
      <c r="B170" s="43" t="str">
        <f>'[1](R8.3末時点）保有率'!B54</f>
        <v>瀬棚郡今金町</v>
      </c>
      <c r="C170" s="14">
        <f>'[1](R8.3末時点）保有率'!C54</f>
        <v>4444</v>
      </c>
      <c r="D170" s="14">
        <f>'[1](R8.3末時点）保有率'!D54</f>
        <v>3677</v>
      </c>
      <c r="E170" s="15">
        <f t="shared" si="2"/>
        <v>0.82740774077407742</v>
      </c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4" x14ac:dyDescent="0.2">
      <c r="A171" s="12" t="s">
        <v>16</v>
      </c>
      <c r="B171" s="43" t="str">
        <f>'[1](R8.3末時点）保有率'!B55</f>
        <v>久遠郡せたな町</v>
      </c>
      <c r="C171" s="14">
        <f>'[1](R8.3末時点）保有率'!C55</f>
        <v>6730</v>
      </c>
      <c r="D171" s="14">
        <f>'[1](R8.3末時点）保有率'!D55</f>
        <v>5214</v>
      </c>
      <c r="E171" s="15">
        <f t="shared" si="2"/>
        <v>0.774739970282318</v>
      </c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4" x14ac:dyDescent="0.2">
      <c r="A172" s="12" t="s">
        <v>16</v>
      </c>
      <c r="B172" s="43" t="str">
        <f>'[1](R8.3末時点）保有率'!B56</f>
        <v>島牧郡島牧村</v>
      </c>
      <c r="C172" s="14">
        <f>'[1](R8.3末時点）保有率'!C56</f>
        <v>1246</v>
      </c>
      <c r="D172" s="14">
        <f>'[1](R8.3末時点）保有率'!D56</f>
        <v>1004</v>
      </c>
      <c r="E172" s="15">
        <f t="shared" si="2"/>
        <v>0.8057784911717496</v>
      </c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4" x14ac:dyDescent="0.2">
      <c r="A173" s="12" t="s">
        <v>16</v>
      </c>
      <c r="B173" s="43" t="str">
        <f>'[1](R8.3末時点）保有率'!B57</f>
        <v>寿都郡寿都町</v>
      </c>
      <c r="C173" s="14">
        <f>'[1](R8.3末時点）保有率'!C57</f>
        <v>2629</v>
      </c>
      <c r="D173" s="14">
        <f>'[1](R8.3末時点）保有率'!D57</f>
        <v>1977</v>
      </c>
      <c r="E173" s="15">
        <f t="shared" si="2"/>
        <v>0.7519969570178775</v>
      </c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4" x14ac:dyDescent="0.2">
      <c r="A174" s="12" t="s">
        <v>16</v>
      </c>
      <c r="B174" s="43" t="str">
        <f>'[1](R8.3末時点）保有率'!B58</f>
        <v>寿都郡黒松内町</v>
      </c>
      <c r="C174" s="14">
        <f>'[1](R8.3末時点）保有率'!C58</f>
        <v>2446</v>
      </c>
      <c r="D174" s="14">
        <f>'[1](R8.3末時点）保有率'!D58</f>
        <v>1909</v>
      </c>
      <c r="E174" s="15">
        <f t="shared" si="2"/>
        <v>0.78045789043336056</v>
      </c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4" x14ac:dyDescent="0.2">
      <c r="A175" s="12" t="s">
        <v>16</v>
      </c>
      <c r="B175" s="43" t="str">
        <f>'[1](R8.3末時点）保有率'!B59</f>
        <v>磯谷郡蘭越町</v>
      </c>
      <c r="C175" s="14">
        <f>'[1](R8.3末時点）保有率'!C59</f>
        <v>4501</v>
      </c>
      <c r="D175" s="14">
        <f>'[1](R8.3末時点）保有率'!D59</f>
        <v>3721</v>
      </c>
      <c r="E175" s="15">
        <f t="shared" si="2"/>
        <v>0.82670517662741616</v>
      </c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4" x14ac:dyDescent="0.2">
      <c r="A176" s="12" t="s">
        <v>16</v>
      </c>
      <c r="B176" s="43" t="str">
        <f>'[1](R8.3末時点）保有率'!B60</f>
        <v>虻田郡ニセコ町</v>
      </c>
      <c r="C176" s="14">
        <f>'[1](R8.3末時点）保有率'!C60</f>
        <v>5551</v>
      </c>
      <c r="D176" s="14">
        <f>'[1](R8.3末時点）保有率'!D60</f>
        <v>4025</v>
      </c>
      <c r="E176" s="15">
        <f t="shared" si="2"/>
        <v>0.72509457755359397</v>
      </c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4" x14ac:dyDescent="0.2">
      <c r="A177" s="12" t="s">
        <v>16</v>
      </c>
      <c r="B177" s="43" t="str">
        <f>'[1](R8.3末時点）保有率'!B61</f>
        <v>虻田郡真狩村</v>
      </c>
      <c r="C177" s="14">
        <f>'[1](R8.3末時点）保有率'!C61</f>
        <v>1938</v>
      </c>
      <c r="D177" s="14">
        <f>'[1](R8.3末時点）保有率'!D61</f>
        <v>1610</v>
      </c>
      <c r="E177" s="15">
        <f t="shared" si="2"/>
        <v>0.83075335397316818</v>
      </c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4" x14ac:dyDescent="0.2">
      <c r="A178" s="12" t="s">
        <v>16</v>
      </c>
      <c r="B178" s="43" t="str">
        <f>'[1](R8.3末時点）保有率'!B62</f>
        <v>虻田郡留寿都村</v>
      </c>
      <c r="C178" s="14">
        <f>'[1](R8.3末時点）保有率'!C62</f>
        <v>2018</v>
      </c>
      <c r="D178" s="14">
        <f>'[1](R8.3末時点）保有率'!D62</f>
        <v>1691</v>
      </c>
      <c r="E178" s="15">
        <f t="shared" si="2"/>
        <v>0.83795837462834488</v>
      </c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4" x14ac:dyDescent="0.2">
      <c r="A179" s="12" t="s">
        <v>16</v>
      </c>
      <c r="B179" s="43" t="str">
        <f>'[1](R8.3末時点）保有率'!B63</f>
        <v>虻田郡喜茂別町</v>
      </c>
      <c r="C179" s="14">
        <f>'[1](R8.3末時点）保有率'!C63</f>
        <v>1928</v>
      </c>
      <c r="D179" s="14">
        <f>'[1](R8.3末時点）保有率'!D63</f>
        <v>1439</v>
      </c>
      <c r="E179" s="15">
        <f t="shared" si="2"/>
        <v>0.74636929460580914</v>
      </c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4" x14ac:dyDescent="0.2">
      <c r="A180" s="12" t="s">
        <v>16</v>
      </c>
      <c r="B180" s="43" t="str">
        <f>'[1](R8.3末時点）保有率'!B64</f>
        <v>虻田郡京極町</v>
      </c>
      <c r="C180" s="14">
        <f>'[1](R8.3末時点）保有率'!C64</f>
        <v>2776</v>
      </c>
      <c r="D180" s="14">
        <f>'[1](R8.3末時点）保有率'!D64</f>
        <v>2250</v>
      </c>
      <c r="E180" s="15">
        <f t="shared" si="2"/>
        <v>0.81051873198847257</v>
      </c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4" x14ac:dyDescent="0.2">
      <c r="A181" s="12" t="s">
        <v>16</v>
      </c>
      <c r="B181" s="43" t="str">
        <f>'[1](R8.3末時点）保有率'!B65</f>
        <v>虻田郡倶知安町</v>
      </c>
      <c r="C181" s="14">
        <f>'[1](R8.3末時点）保有率'!C65</f>
        <v>17120</v>
      </c>
      <c r="D181" s="14">
        <f>'[1](R8.3末時点）保有率'!D65</f>
        <v>12048</v>
      </c>
      <c r="E181" s="15">
        <f t="shared" si="2"/>
        <v>0.70373831775700935</v>
      </c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4" x14ac:dyDescent="0.2">
      <c r="A182" s="12" t="s">
        <v>16</v>
      </c>
      <c r="B182" s="43" t="str">
        <f>'[1](R8.3末時点）保有率'!B66</f>
        <v>岩内郡共和町</v>
      </c>
      <c r="C182" s="14">
        <f>'[1](R8.3末時点）保有率'!C66</f>
        <v>5364</v>
      </c>
      <c r="D182" s="14">
        <f>'[1](R8.3末時点）保有率'!D66</f>
        <v>4624</v>
      </c>
      <c r="E182" s="15">
        <f t="shared" ref="E182:E245" si="3">D182/C182</f>
        <v>0.86204325130499626</v>
      </c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4" x14ac:dyDescent="0.2">
      <c r="A183" s="12" t="s">
        <v>16</v>
      </c>
      <c r="B183" s="43" t="str">
        <f>'[1](R8.3末時点）保有率'!B67</f>
        <v>岩内郡岩内町</v>
      </c>
      <c r="C183" s="14">
        <f>'[1](R8.3末時点）保有率'!C67</f>
        <v>10913</v>
      </c>
      <c r="D183" s="14">
        <f>'[1](R8.3末時点）保有率'!D67</f>
        <v>8671</v>
      </c>
      <c r="E183" s="15">
        <f t="shared" si="3"/>
        <v>0.79455695042609731</v>
      </c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4" x14ac:dyDescent="0.2">
      <c r="A184" s="12" t="s">
        <v>16</v>
      </c>
      <c r="B184" s="43" t="str">
        <f>'[1](R8.3末時点）保有率'!B68</f>
        <v>古宇郡泊村</v>
      </c>
      <c r="C184" s="14">
        <f>'[1](R8.3末時点）保有率'!C68</f>
        <v>1420</v>
      </c>
      <c r="D184" s="14">
        <f>'[1](R8.3末時点）保有率'!D68</f>
        <v>1127</v>
      </c>
      <c r="E184" s="15">
        <f t="shared" si="3"/>
        <v>0.79366197183098597</v>
      </c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4" x14ac:dyDescent="0.2">
      <c r="A185" s="12" t="s">
        <v>16</v>
      </c>
      <c r="B185" s="43" t="str">
        <f>'[1](R8.3末時点）保有率'!B69</f>
        <v>古宇郡神恵内村</v>
      </c>
      <c r="C185" s="14">
        <f>'[1](R8.3末時点）保有率'!C69</f>
        <v>740</v>
      </c>
      <c r="D185" s="14">
        <f>'[1](R8.3末時点）保有率'!D69</f>
        <v>648</v>
      </c>
      <c r="E185" s="15">
        <f t="shared" si="3"/>
        <v>0.87567567567567572</v>
      </c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4" x14ac:dyDescent="0.2">
      <c r="A186" s="12" t="s">
        <v>16</v>
      </c>
      <c r="B186" s="43" t="str">
        <f>'[1](R8.3末時点）保有率'!B70</f>
        <v>積丹郡積丹町</v>
      </c>
      <c r="C186" s="14">
        <f>'[1](R8.3末時点）保有率'!C70</f>
        <v>1702</v>
      </c>
      <c r="D186" s="14">
        <f>'[1](R8.3末時点）保有率'!D70</f>
        <v>1302</v>
      </c>
      <c r="E186" s="15">
        <f t="shared" si="3"/>
        <v>0.76498237367802591</v>
      </c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4" x14ac:dyDescent="0.2">
      <c r="A187" s="12" t="s">
        <v>16</v>
      </c>
      <c r="B187" s="43" t="str">
        <f>'[1](R8.3末時点）保有率'!B71</f>
        <v>古平郡古平町</v>
      </c>
      <c r="C187" s="14">
        <f>'[1](R8.3末時点）保有率'!C71</f>
        <v>2589</v>
      </c>
      <c r="D187" s="14">
        <f>'[1](R8.3末時点）保有率'!D71</f>
        <v>2108</v>
      </c>
      <c r="E187" s="15">
        <f t="shared" si="3"/>
        <v>0.81421398223252217</v>
      </c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4" x14ac:dyDescent="0.2">
      <c r="A188" s="12" t="s">
        <v>16</v>
      </c>
      <c r="B188" s="43" t="str">
        <f>'[1](R8.3末時点）保有率'!B72</f>
        <v>余市郡仁木町</v>
      </c>
      <c r="C188" s="14">
        <f>'[1](R8.3末時点）保有率'!C72</f>
        <v>3051</v>
      </c>
      <c r="D188" s="14">
        <f>'[1](R8.3末時点）保有率'!D72</f>
        <v>2287</v>
      </c>
      <c r="E188" s="15">
        <f t="shared" si="3"/>
        <v>0.74959029826286461</v>
      </c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4" x14ac:dyDescent="0.2">
      <c r="A189" s="12" t="s">
        <v>16</v>
      </c>
      <c r="B189" s="43" t="str">
        <f>'[1](R8.3末時点）保有率'!B73</f>
        <v>余市郡余市町</v>
      </c>
      <c r="C189" s="14">
        <f>'[1](R8.3末時点）保有率'!C73</f>
        <v>16954</v>
      </c>
      <c r="D189" s="14">
        <f>'[1](R8.3末時点）保有率'!D73</f>
        <v>12742</v>
      </c>
      <c r="E189" s="15">
        <f t="shared" si="3"/>
        <v>0.75156305296685144</v>
      </c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4" x14ac:dyDescent="0.2">
      <c r="A190" s="12" t="s">
        <v>16</v>
      </c>
      <c r="B190" s="43" t="str">
        <f>'[1](R8.3末時点）保有率'!B74</f>
        <v>余市郡赤井川村</v>
      </c>
      <c r="C190" s="14">
        <f>'[1](R8.3末時点）保有率'!C74</f>
        <v>1492</v>
      </c>
      <c r="D190" s="14">
        <f>'[1](R8.3末時点）保有率'!D74</f>
        <v>841</v>
      </c>
      <c r="E190" s="15">
        <f t="shared" si="3"/>
        <v>0.56367292225201071</v>
      </c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4" x14ac:dyDescent="0.2">
      <c r="A191" s="12" t="s">
        <v>16</v>
      </c>
      <c r="B191" s="43" t="str">
        <f>'[1](R8.3末時点）保有率'!B75</f>
        <v>空知郡南幌町</v>
      </c>
      <c r="C191" s="14">
        <f>'[1](R8.3末時点）保有率'!C75</f>
        <v>7933</v>
      </c>
      <c r="D191" s="14">
        <f>'[1](R8.3末時点）保有率'!D75</f>
        <v>7104</v>
      </c>
      <c r="E191" s="15">
        <f t="shared" si="3"/>
        <v>0.89549981091642505</v>
      </c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4" x14ac:dyDescent="0.2">
      <c r="A192" s="12" t="s">
        <v>16</v>
      </c>
      <c r="B192" s="43" t="str">
        <f>'[1](R8.3末時点）保有率'!B76</f>
        <v>空知郡奈井江町</v>
      </c>
      <c r="C192" s="14">
        <f>'[1](R8.3末時点）保有率'!C76</f>
        <v>4704</v>
      </c>
      <c r="D192" s="14">
        <f>'[1](R8.3末時点）保有率'!D76</f>
        <v>3898</v>
      </c>
      <c r="E192" s="15">
        <f t="shared" si="3"/>
        <v>0.828656462585034</v>
      </c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4" x14ac:dyDescent="0.2">
      <c r="A193" s="12" t="s">
        <v>16</v>
      </c>
      <c r="B193" s="43" t="str">
        <f>'[1](R8.3末時点）保有率'!B77</f>
        <v>空知郡上砂川町</v>
      </c>
      <c r="C193" s="14">
        <f>'[1](R8.3末時点）保有率'!C77</f>
        <v>2360</v>
      </c>
      <c r="D193" s="14">
        <f>'[1](R8.3末時点）保有率'!D77</f>
        <v>1834</v>
      </c>
      <c r="E193" s="15">
        <f t="shared" si="3"/>
        <v>0.77711864406779663</v>
      </c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4" x14ac:dyDescent="0.2">
      <c r="A194" s="12" t="s">
        <v>16</v>
      </c>
      <c r="B194" s="43" t="str">
        <f>'[1](R8.3末時点）保有率'!B78</f>
        <v>夕張郡由仁町</v>
      </c>
      <c r="C194" s="14">
        <f>'[1](R8.3末時点）保有率'!C78</f>
        <v>4527</v>
      </c>
      <c r="D194" s="14">
        <f>'[1](R8.3末時点）保有率'!D78</f>
        <v>3752</v>
      </c>
      <c r="E194" s="15">
        <f t="shared" si="3"/>
        <v>0.82880494808924232</v>
      </c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4" x14ac:dyDescent="0.2">
      <c r="A195" s="12" t="s">
        <v>16</v>
      </c>
      <c r="B195" s="43" t="str">
        <f>'[1](R8.3末時点）保有率'!B79</f>
        <v>夕張郡長沼町</v>
      </c>
      <c r="C195" s="14">
        <f>'[1](R8.3末時点）保有率'!C79</f>
        <v>9937</v>
      </c>
      <c r="D195" s="14">
        <f>'[1](R8.3末時点）保有率'!D79</f>
        <v>7839</v>
      </c>
      <c r="E195" s="15">
        <f t="shared" si="3"/>
        <v>0.78886988024554694</v>
      </c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4" x14ac:dyDescent="0.2">
      <c r="A196" s="12" t="s">
        <v>16</v>
      </c>
      <c r="B196" s="43" t="str">
        <f>'[1](R8.3末時点）保有率'!B80</f>
        <v>夕張郡栗山町</v>
      </c>
      <c r="C196" s="14">
        <f>'[1](R8.3末時点）保有率'!C80</f>
        <v>10653</v>
      </c>
      <c r="D196" s="14">
        <f>'[1](R8.3末時点）保有率'!D80</f>
        <v>8533</v>
      </c>
      <c r="E196" s="15">
        <f t="shared" si="3"/>
        <v>0.80099502487562191</v>
      </c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4" x14ac:dyDescent="0.2">
      <c r="A197" s="12" t="s">
        <v>16</v>
      </c>
      <c r="B197" s="43" t="str">
        <f>'[1](R8.3末時点）保有率'!B81</f>
        <v>樺戸郡月形町</v>
      </c>
      <c r="C197" s="14">
        <f>'[1](R8.3末時点）保有率'!C81</f>
        <v>2732</v>
      </c>
      <c r="D197" s="14">
        <f>'[1](R8.3末時点）保有率'!D81</f>
        <v>2110</v>
      </c>
      <c r="E197" s="15">
        <f t="shared" si="3"/>
        <v>0.77232796486090771</v>
      </c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4" x14ac:dyDescent="0.2">
      <c r="A198" s="12" t="s">
        <v>16</v>
      </c>
      <c r="B198" s="43" t="str">
        <f>'[1](R8.3末時点）保有率'!B82</f>
        <v>樺戸郡浦臼町</v>
      </c>
      <c r="C198" s="14">
        <f>'[1](R8.3末時点）保有率'!C82</f>
        <v>1577</v>
      </c>
      <c r="D198" s="14">
        <f>'[1](R8.3末時点）保有率'!D82</f>
        <v>1298</v>
      </c>
      <c r="E198" s="15">
        <f t="shared" si="3"/>
        <v>0.82308180088776162</v>
      </c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4" x14ac:dyDescent="0.2">
      <c r="A199" s="12" t="s">
        <v>16</v>
      </c>
      <c r="B199" s="43" t="str">
        <f>'[1](R8.3末時点）保有率'!B83</f>
        <v>樺戸郡新十津川町</v>
      </c>
      <c r="C199" s="14">
        <f>'[1](R8.3末時点）保有率'!C83</f>
        <v>6229</v>
      </c>
      <c r="D199" s="14">
        <f>'[1](R8.3末時点）保有率'!D83</f>
        <v>5325</v>
      </c>
      <c r="E199" s="15">
        <f t="shared" si="3"/>
        <v>0.85487237116712156</v>
      </c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4" x14ac:dyDescent="0.2">
      <c r="A200" s="12" t="s">
        <v>16</v>
      </c>
      <c r="B200" s="43" t="str">
        <f>'[1](R8.3末時点）保有率'!B84</f>
        <v>雨竜郡妹背牛町</v>
      </c>
      <c r="C200" s="14">
        <f>'[1](R8.3末時点）保有率'!C84</f>
        <v>2565</v>
      </c>
      <c r="D200" s="14">
        <f>'[1](R8.3末時点）保有率'!D84</f>
        <v>2185</v>
      </c>
      <c r="E200" s="15">
        <f t="shared" si="3"/>
        <v>0.85185185185185186</v>
      </c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4" x14ac:dyDescent="0.2">
      <c r="A201" s="12" t="s">
        <v>16</v>
      </c>
      <c r="B201" s="43" t="str">
        <f>'[1](R8.3末時点）保有率'!B85</f>
        <v>雨竜郡秩父別町</v>
      </c>
      <c r="C201" s="14">
        <f>'[1](R8.3末時点）保有率'!C85</f>
        <v>2182</v>
      </c>
      <c r="D201" s="14">
        <f>'[1](R8.3末時点）保有率'!D85</f>
        <v>1808</v>
      </c>
      <c r="E201" s="15">
        <f t="shared" si="3"/>
        <v>0.82859761686526123</v>
      </c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4" x14ac:dyDescent="0.2">
      <c r="A202" s="12" t="s">
        <v>16</v>
      </c>
      <c r="B202" s="43" t="str">
        <f>'[1](R8.3末時点）保有率'!B86</f>
        <v>雨竜郡雨竜町</v>
      </c>
      <c r="C202" s="14">
        <f>'[1](R8.3末時点）保有率'!C86</f>
        <v>2044</v>
      </c>
      <c r="D202" s="14">
        <f>'[1](R8.3末時点）保有率'!D86</f>
        <v>1673</v>
      </c>
      <c r="E202" s="15">
        <f t="shared" si="3"/>
        <v>0.81849315068493156</v>
      </c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4" x14ac:dyDescent="0.2">
      <c r="A203" s="12" t="s">
        <v>16</v>
      </c>
      <c r="B203" s="43" t="str">
        <f>'[1](R8.3末時点）保有率'!B87</f>
        <v>雨竜郡北竜町</v>
      </c>
      <c r="C203" s="14">
        <f>'[1](R8.3末時点）保有率'!C87</f>
        <v>1593</v>
      </c>
      <c r="D203" s="14">
        <f>'[1](R8.3末時点）保有率'!D87</f>
        <v>1380</v>
      </c>
      <c r="E203" s="15">
        <f t="shared" si="3"/>
        <v>0.86629001883239176</v>
      </c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4" x14ac:dyDescent="0.2">
      <c r="A204" s="12" t="s">
        <v>16</v>
      </c>
      <c r="B204" s="43" t="str">
        <f>'[1](R8.3末時点）保有率'!B88</f>
        <v>雨竜郡沼田町</v>
      </c>
      <c r="C204" s="14">
        <f>'[1](R8.3末時点）保有率'!C88</f>
        <v>2798</v>
      </c>
      <c r="D204" s="14">
        <f>'[1](R8.3末時点）保有率'!D88</f>
        <v>2411</v>
      </c>
      <c r="E204" s="15">
        <f t="shared" si="3"/>
        <v>0.86168691922801999</v>
      </c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4" x14ac:dyDescent="0.2">
      <c r="A205" s="12" t="s">
        <v>16</v>
      </c>
      <c r="B205" s="43" t="str">
        <f>'[1](R8.3末時点）保有率'!B89</f>
        <v>上川郡鷹栖町</v>
      </c>
      <c r="C205" s="14">
        <f>'[1](R8.3末時点）保有率'!C89</f>
        <v>6463</v>
      </c>
      <c r="D205" s="14">
        <f>'[1](R8.3末時点）保有率'!D89</f>
        <v>5433</v>
      </c>
      <c r="E205" s="15">
        <f t="shared" si="3"/>
        <v>0.8406312857805972</v>
      </c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4" x14ac:dyDescent="0.2">
      <c r="A206" s="12" t="s">
        <v>16</v>
      </c>
      <c r="B206" s="43" t="str">
        <f>'[1](R8.3末時点）保有率'!B90</f>
        <v>上川郡東神楽町</v>
      </c>
      <c r="C206" s="14">
        <f>'[1](R8.3末時点）保有率'!C90</f>
        <v>9775</v>
      </c>
      <c r="D206" s="14">
        <f>'[1](R8.3末時点）保有率'!D90</f>
        <v>8172</v>
      </c>
      <c r="E206" s="15">
        <f t="shared" si="3"/>
        <v>0.83601023017902809</v>
      </c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4" x14ac:dyDescent="0.2">
      <c r="A207" s="12" t="s">
        <v>16</v>
      </c>
      <c r="B207" s="43" t="str">
        <f>'[1](R8.3末時点）保有率'!B91</f>
        <v>上川郡当麻町</v>
      </c>
      <c r="C207" s="14">
        <f>'[1](R8.3末時点）保有率'!C91</f>
        <v>6054</v>
      </c>
      <c r="D207" s="14">
        <f>'[1](R8.3末時点）保有率'!D91</f>
        <v>5069</v>
      </c>
      <c r="E207" s="15">
        <f t="shared" si="3"/>
        <v>0.83729765444334325</v>
      </c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4" x14ac:dyDescent="0.2">
      <c r="A208" s="12" t="s">
        <v>16</v>
      </c>
      <c r="B208" s="43" t="str">
        <f>'[1](R8.3末時点）保有率'!B92</f>
        <v>上川郡比布町</v>
      </c>
      <c r="C208" s="14">
        <f>'[1](R8.3末時点）保有率'!C92</f>
        <v>3425</v>
      </c>
      <c r="D208" s="14">
        <f>'[1](R8.3末時点）保有率'!D92</f>
        <v>2671</v>
      </c>
      <c r="E208" s="15">
        <f t="shared" si="3"/>
        <v>0.77985401459854009</v>
      </c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4" x14ac:dyDescent="0.2">
      <c r="A209" s="12" t="s">
        <v>16</v>
      </c>
      <c r="B209" s="43" t="str">
        <f>'[1](R8.3末時点）保有率'!B93</f>
        <v>上川郡愛別町</v>
      </c>
      <c r="C209" s="14">
        <f>'[1](R8.3末時点）保有率'!C93</f>
        <v>2418</v>
      </c>
      <c r="D209" s="14">
        <f>'[1](R8.3末時点）保有率'!D93</f>
        <v>2084</v>
      </c>
      <c r="E209" s="15">
        <f t="shared" si="3"/>
        <v>0.86186931348221674</v>
      </c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4" x14ac:dyDescent="0.2">
      <c r="A210" s="12" t="s">
        <v>16</v>
      </c>
      <c r="B210" s="43" t="str">
        <f>'[1](R8.3末時点）保有率'!B94</f>
        <v>上川郡上川町</v>
      </c>
      <c r="C210" s="14">
        <f>'[1](R8.3末時点）保有率'!C94</f>
        <v>3085</v>
      </c>
      <c r="D210" s="14">
        <f>'[1](R8.3末時点）保有率'!D94</f>
        <v>2430</v>
      </c>
      <c r="E210" s="15">
        <f t="shared" si="3"/>
        <v>0.78768233387358189</v>
      </c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4" x14ac:dyDescent="0.2">
      <c r="A211" s="12" t="s">
        <v>16</v>
      </c>
      <c r="B211" s="43" t="str">
        <f>'[1](R8.3末時点）保有率'!B95</f>
        <v>上川郡東川町</v>
      </c>
      <c r="C211" s="14">
        <f>'[1](R8.3末時点）保有率'!C95</f>
        <v>8673</v>
      </c>
      <c r="D211" s="14">
        <f>'[1](R8.3末時点）保有率'!D95</f>
        <v>6947</v>
      </c>
      <c r="E211" s="15">
        <f t="shared" si="3"/>
        <v>0.8009915830739075</v>
      </c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4" x14ac:dyDescent="0.2">
      <c r="A212" s="12" t="s">
        <v>16</v>
      </c>
      <c r="B212" s="43" t="str">
        <f>'[1](R8.3末時点）保有率'!B96</f>
        <v>上川郡美瑛町</v>
      </c>
      <c r="C212" s="14">
        <f>'[1](R8.3末時点）保有率'!C96</f>
        <v>9283</v>
      </c>
      <c r="D212" s="14">
        <f>'[1](R8.3末時点）保有率'!D96</f>
        <v>7407</v>
      </c>
      <c r="E212" s="15">
        <f t="shared" si="3"/>
        <v>0.79791015835398038</v>
      </c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4" x14ac:dyDescent="0.2">
      <c r="A213" s="12" t="s">
        <v>16</v>
      </c>
      <c r="B213" s="43" t="str">
        <f>'[1](R8.3末時点）保有率'!B97</f>
        <v>空知郡上富良野町</v>
      </c>
      <c r="C213" s="14">
        <f>'[1](R8.3末時点）保有率'!C97</f>
        <v>9706</v>
      </c>
      <c r="D213" s="14">
        <f>'[1](R8.3末時点）保有率'!D97</f>
        <v>8176</v>
      </c>
      <c r="E213" s="15">
        <f t="shared" si="3"/>
        <v>0.8423655470842778</v>
      </c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4" x14ac:dyDescent="0.2">
      <c r="A214" s="12" t="s">
        <v>16</v>
      </c>
      <c r="B214" s="43" t="str">
        <f>'[1](R8.3末時点）保有率'!B98</f>
        <v>空知郡中富良野町</v>
      </c>
      <c r="C214" s="14">
        <f>'[1](R8.3末時点）保有率'!C98</f>
        <v>4486</v>
      </c>
      <c r="D214" s="14">
        <f>'[1](R8.3末時点）保有率'!D98</f>
        <v>3785</v>
      </c>
      <c r="E214" s="15">
        <f t="shared" si="3"/>
        <v>0.84373606776638432</v>
      </c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4" x14ac:dyDescent="0.2">
      <c r="A215" s="12" t="s">
        <v>16</v>
      </c>
      <c r="B215" s="43" t="str">
        <f>'[1](R8.3末時点）保有率'!B99</f>
        <v>空知郡南富良野町</v>
      </c>
      <c r="C215" s="14">
        <f>'[1](R8.3末時点）保有率'!C99</f>
        <v>2236</v>
      </c>
      <c r="D215" s="14">
        <f>'[1](R8.3末時点）保有率'!D99</f>
        <v>1802</v>
      </c>
      <c r="E215" s="15">
        <f t="shared" si="3"/>
        <v>0.80590339892665475</v>
      </c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4" x14ac:dyDescent="0.2">
      <c r="A216" s="12" t="s">
        <v>16</v>
      </c>
      <c r="B216" s="43" t="str">
        <f>'[1](R8.3末時点）保有率'!B100</f>
        <v>勇払郡占冠村</v>
      </c>
      <c r="C216" s="14">
        <f>'[1](R8.3末時点）保有率'!C100</f>
        <v>1590</v>
      </c>
      <c r="D216" s="14">
        <f>'[1](R8.3末時点）保有率'!D100</f>
        <v>871</v>
      </c>
      <c r="E216" s="15">
        <f t="shared" si="3"/>
        <v>0.54779874213836477</v>
      </c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4" x14ac:dyDescent="0.2">
      <c r="A217" s="12" t="s">
        <v>16</v>
      </c>
      <c r="B217" s="43" t="str">
        <f>'[1](R8.3末時点）保有率'!B101</f>
        <v>上川郡和寒町</v>
      </c>
      <c r="C217" s="14">
        <f>'[1](R8.3末時点）保有率'!C101</f>
        <v>2807</v>
      </c>
      <c r="D217" s="14">
        <f>'[1](R8.3末時点）保有率'!D101</f>
        <v>2282</v>
      </c>
      <c r="E217" s="15">
        <f t="shared" si="3"/>
        <v>0.81296758104738154</v>
      </c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4" x14ac:dyDescent="0.2">
      <c r="A218" s="12" t="s">
        <v>16</v>
      </c>
      <c r="B218" s="43" t="str">
        <f>'[1](R8.3末時点）保有率'!B102</f>
        <v>上川郡剣淵町</v>
      </c>
      <c r="C218" s="14">
        <f>'[1](R8.3末時点）保有率'!C102</f>
        <v>2728</v>
      </c>
      <c r="D218" s="14">
        <f>'[1](R8.3末時点）保有率'!D102</f>
        <v>2164</v>
      </c>
      <c r="E218" s="15">
        <f t="shared" si="3"/>
        <v>0.79325513196480935</v>
      </c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4" x14ac:dyDescent="0.2">
      <c r="A219" s="12" t="s">
        <v>16</v>
      </c>
      <c r="B219" s="43" t="str">
        <f>'[1](R8.3末時点）保有率'!B103</f>
        <v>上川郡下川町</v>
      </c>
      <c r="C219" s="14">
        <f>'[1](R8.3末時点）保有率'!C103</f>
        <v>2836</v>
      </c>
      <c r="D219" s="14">
        <f>'[1](R8.3末時点）保有率'!D103</f>
        <v>2202</v>
      </c>
      <c r="E219" s="15">
        <f t="shared" si="3"/>
        <v>0.77644569816643161</v>
      </c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4" x14ac:dyDescent="0.2">
      <c r="A220" s="12" t="s">
        <v>16</v>
      </c>
      <c r="B220" s="43" t="str">
        <f>'[1](R8.3末時点）保有率'!B104</f>
        <v>中川郡美深町</v>
      </c>
      <c r="C220" s="14">
        <f>'[1](R8.3末時点）保有率'!C104</f>
        <v>3681</v>
      </c>
      <c r="D220" s="14">
        <f>'[1](R8.3末時点）保有率'!D104</f>
        <v>2822</v>
      </c>
      <c r="E220" s="15">
        <f t="shared" si="3"/>
        <v>0.76663950013583271</v>
      </c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4" x14ac:dyDescent="0.2">
      <c r="A221" s="12" t="s">
        <v>16</v>
      </c>
      <c r="B221" s="43" t="str">
        <f>'[1](R8.3末時点）保有率'!B105</f>
        <v>中川郡音威子府村</v>
      </c>
      <c r="C221" s="14">
        <f>'[1](R8.3末時点）保有率'!C105</f>
        <v>601</v>
      </c>
      <c r="D221" s="14">
        <f>'[1](R8.3末時点）保有率'!D105</f>
        <v>429</v>
      </c>
      <c r="E221" s="15">
        <f t="shared" si="3"/>
        <v>0.71381031613976709</v>
      </c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4" x14ac:dyDescent="0.2">
      <c r="A222" s="12" t="s">
        <v>16</v>
      </c>
      <c r="B222" s="43" t="str">
        <f>'[1](R8.3末時点）保有率'!B106</f>
        <v>中川郡中川町</v>
      </c>
      <c r="C222" s="14">
        <f>'[1](R8.3末時点）保有率'!C106</f>
        <v>1269</v>
      </c>
      <c r="D222" s="14">
        <f>'[1](R8.3末時点）保有率'!D106</f>
        <v>1042</v>
      </c>
      <c r="E222" s="15">
        <f t="shared" si="3"/>
        <v>0.82111899133175725</v>
      </c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4" x14ac:dyDescent="0.2">
      <c r="A223" s="12" t="s">
        <v>16</v>
      </c>
      <c r="B223" s="43" t="str">
        <f>'[1](R8.3末時点）保有率'!B107</f>
        <v>雨竜郡幌加内町</v>
      </c>
      <c r="C223" s="14">
        <f>'[1](R8.3末時点）保有率'!C107</f>
        <v>1222</v>
      </c>
      <c r="D223" s="14">
        <f>'[1](R8.3末時点）保有率'!D107</f>
        <v>989</v>
      </c>
      <c r="E223" s="15">
        <f t="shared" si="3"/>
        <v>0.80932896890343697</v>
      </c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4" x14ac:dyDescent="0.2">
      <c r="A224" s="12" t="s">
        <v>16</v>
      </c>
      <c r="B224" s="43" t="str">
        <f>'[1](R8.3末時点）保有率'!B108</f>
        <v>増毛郡増毛町</v>
      </c>
      <c r="C224" s="14">
        <f>'[1](R8.3末時点）保有率'!C108</f>
        <v>3620</v>
      </c>
      <c r="D224" s="14">
        <f>'[1](R8.3末時点）保有率'!D108</f>
        <v>3066</v>
      </c>
      <c r="E224" s="15">
        <f t="shared" si="3"/>
        <v>0.84696132596685081</v>
      </c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4" x14ac:dyDescent="0.2">
      <c r="A225" s="12" t="s">
        <v>16</v>
      </c>
      <c r="B225" s="43" t="str">
        <f>'[1](R8.3末時点）保有率'!B109</f>
        <v>留萌郡小平町</v>
      </c>
      <c r="C225" s="14">
        <f>'[1](R8.3末時点）保有率'!C109</f>
        <v>2664</v>
      </c>
      <c r="D225" s="14">
        <f>'[1](R8.3末時点）保有率'!D109</f>
        <v>2180</v>
      </c>
      <c r="E225" s="15">
        <f t="shared" si="3"/>
        <v>0.81831831831831836</v>
      </c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4" x14ac:dyDescent="0.2">
      <c r="A226" s="12" t="s">
        <v>16</v>
      </c>
      <c r="B226" s="43" t="str">
        <f>'[1](R8.3末時点）保有率'!B110</f>
        <v>苫前郡苫前町</v>
      </c>
      <c r="C226" s="14">
        <f>'[1](R8.3末時点）保有率'!C110</f>
        <v>2666</v>
      </c>
      <c r="D226" s="14">
        <f>'[1](R8.3末時点）保有率'!D110</f>
        <v>2233</v>
      </c>
      <c r="E226" s="15">
        <f t="shared" si="3"/>
        <v>0.8375843960990248</v>
      </c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4" x14ac:dyDescent="0.2">
      <c r="A227" s="12" t="s">
        <v>16</v>
      </c>
      <c r="B227" s="43" t="str">
        <f>'[1](R8.3末時点）保有率'!B111</f>
        <v>苫前郡羽幌町</v>
      </c>
      <c r="C227" s="14">
        <f>'[1](R8.3末時点）保有率'!C111</f>
        <v>5945</v>
      </c>
      <c r="D227" s="14">
        <f>'[1](R8.3末時点）保有率'!D111</f>
        <v>4770</v>
      </c>
      <c r="E227" s="15">
        <f t="shared" si="3"/>
        <v>0.80235492010092513</v>
      </c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4" x14ac:dyDescent="0.2">
      <c r="A228" s="12" t="s">
        <v>16</v>
      </c>
      <c r="B228" s="43" t="str">
        <f>'[1](R8.3末時点）保有率'!B112</f>
        <v>苫前郡初山別村</v>
      </c>
      <c r="C228" s="14">
        <f>'[1](R8.3末時点）保有率'!C112</f>
        <v>1005</v>
      </c>
      <c r="D228" s="14">
        <f>'[1](R8.3末時点）保有率'!D112</f>
        <v>817</v>
      </c>
      <c r="E228" s="15">
        <f t="shared" si="3"/>
        <v>0.81293532338308461</v>
      </c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4" x14ac:dyDescent="0.2">
      <c r="A229" s="12" t="s">
        <v>16</v>
      </c>
      <c r="B229" s="43" t="str">
        <f>'[1](R8.3末時点）保有率'!B113</f>
        <v>天塩郡遠別町</v>
      </c>
      <c r="C229" s="14">
        <f>'[1](R8.3末時点）保有率'!C113</f>
        <v>2258</v>
      </c>
      <c r="D229" s="14">
        <f>'[1](R8.3末時点）保有率'!D113</f>
        <v>1711</v>
      </c>
      <c r="E229" s="15">
        <f t="shared" si="3"/>
        <v>0.75775022143489812</v>
      </c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4" x14ac:dyDescent="0.2">
      <c r="A230" s="12" t="s">
        <v>16</v>
      </c>
      <c r="B230" s="43" t="str">
        <f>'[1](R8.3末時点）保有率'!B114</f>
        <v>天塩郡天塩町</v>
      </c>
      <c r="C230" s="14">
        <f>'[1](R8.3末時点）保有率'!C114</f>
        <v>2642</v>
      </c>
      <c r="D230" s="14">
        <f>'[1](R8.3末時点）保有率'!D114</f>
        <v>2099</v>
      </c>
      <c r="E230" s="15">
        <f t="shared" si="3"/>
        <v>0.79447388342165026</v>
      </c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4" x14ac:dyDescent="0.2">
      <c r="A231" s="12" t="s">
        <v>16</v>
      </c>
      <c r="B231" s="43" t="str">
        <f>'[1](R8.3末時点）保有率'!B115</f>
        <v>宗谷郡猿払村</v>
      </c>
      <c r="C231" s="14">
        <f>'[1](R8.3末時点）保有率'!C115</f>
        <v>2589</v>
      </c>
      <c r="D231" s="14">
        <f>'[1](R8.3末時点）保有率'!D115</f>
        <v>1905</v>
      </c>
      <c r="E231" s="15">
        <f t="shared" si="3"/>
        <v>0.73580533024333716</v>
      </c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4" x14ac:dyDescent="0.2">
      <c r="A232" s="12" t="s">
        <v>16</v>
      </c>
      <c r="B232" s="43" t="str">
        <f>'[1](R8.3末時点）保有率'!B116</f>
        <v>枝幸郡浜頓別町</v>
      </c>
      <c r="C232" s="14">
        <f>'[1](R8.3末時点）保有率'!C116</f>
        <v>3221</v>
      </c>
      <c r="D232" s="14">
        <f>'[1](R8.3末時点）保有率'!D116</f>
        <v>2623</v>
      </c>
      <c r="E232" s="15">
        <f t="shared" si="3"/>
        <v>0.81434337162371939</v>
      </c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4" x14ac:dyDescent="0.2">
      <c r="A233" s="12" t="s">
        <v>16</v>
      </c>
      <c r="B233" s="43" t="str">
        <f>'[1](R8.3末時点）保有率'!B117</f>
        <v>枝幸郡中頓別町</v>
      </c>
      <c r="C233" s="14">
        <f>'[1](R8.3末時点）保有率'!C117</f>
        <v>1472</v>
      </c>
      <c r="D233" s="14">
        <f>'[1](R8.3末時点）保有率'!D117</f>
        <v>1193</v>
      </c>
      <c r="E233" s="15">
        <f t="shared" si="3"/>
        <v>0.81046195652173914</v>
      </c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4" x14ac:dyDescent="0.2">
      <c r="A234" s="12" t="s">
        <v>16</v>
      </c>
      <c r="B234" s="43" t="str">
        <f>'[1](R8.3末時点）保有率'!B118</f>
        <v>枝幸郡枝幸町</v>
      </c>
      <c r="C234" s="14">
        <f>'[1](R8.3末時点）保有率'!C118</f>
        <v>7199</v>
      </c>
      <c r="D234" s="14">
        <f>'[1](R8.3末時点）保有率'!D118</f>
        <v>5585</v>
      </c>
      <c r="E234" s="15">
        <f t="shared" si="3"/>
        <v>0.7758021947492707</v>
      </c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4" x14ac:dyDescent="0.2">
      <c r="A235" s="12" t="s">
        <v>16</v>
      </c>
      <c r="B235" s="43" t="str">
        <f>'[1](R8.3末時点）保有率'!B119</f>
        <v>天塩郡豊富町</v>
      </c>
      <c r="C235" s="14">
        <f>'[1](R8.3末時点）保有率'!C119</f>
        <v>3515</v>
      </c>
      <c r="D235" s="14">
        <f>'[1](R8.3末時点）保有率'!D119</f>
        <v>2614</v>
      </c>
      <c r="E235" s="15">
        <f t="shared" si="3"/>
        <v>0.7436699857752489</v>
      </c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4" x14ac:dyDescent="0.2">
      <c r="A236" s="12" t="s">
        <v>16</v>
      </c>
      <c r="B236" s="43" t="str">
        <f>'[1](R8.3末時点）保有率'!B120</f>
        <v>礼文郡礼文町</v>
      </c>
      <c r="C236" s="14">
        <f>'[1](R8.3末時点）保有率'!C120</f>
        <v>2183</v>
      </c>
      <c r="D236" s="14">
        <f>'[1](R8.3末時点）保有率'!D120</f>
        <v>1850</v>
      </c>
      <c r="E236" s="15">
        <f t="shared" si="3"/>
        <v>0.84745762711864403</v>
      </c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4" x14ac:dyDescent="0.2">
      <c r="A237" s="12" t="s">
        <v>16</v>
      </c>
      <c r="B237" s="43" t="str">
        <f>'[1](R8.3末時点）保有率'!B121</f>
        <v>利尻郡利尻町</v>
      </c>
      <c r="C237" s="14">
        <f>'[1](R8.3末時点）保有率'!C121</f>
        <v>1830</v>
      </c>
      <c r="D237" s="14">
        <f>'[1](R8.3末時点）保有率'!D121</f>
        <v>1560</v>
      </c>
      <c r="E237" s="15">
        <f t="shared" si="3"/>
        <v>0.85245901639344257</v>
      </c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4" x14ac:dyDescent="0.2">
      <c r="A238" s="12" t="s">
        <v>16</v>
      </c>
      <c r="B238" s="43" t="str">
        <f>'[1](R8.3末時点）保有率'!B122</f>
        <v>利尻郡利尻富士町</v>
      </c>
      <c r="C238" s="14">
        <f>'[1](R8.3末時点）保有率'!C122</f>
        <v>2151</v>
      </c>
      <c r="D238" s="14">
        <f>'[1](R8.3末時点）保有率'!D122</f>
        <v>1753</v>
      </c>
      <c r="E238" s="15">
        <f t="shared" si="3"/>
        <v>0.81496978149697819</v>
      </c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4" x14ac:dyDescent="0.2">
      <c r="A239" s="12" t="s">
        <v>16</v>
      </c>
      <c r="B239" s="43" t="str">
        <f>'[1](R8.3末時点）保有率'!B123</f>
        <v>天塩郡幌延町</v>
      </c>
      <c r="C239" s="14">
        <f>'[1](R8.3末時点）保有率'!C123</f>
        <v>2042</v>
      </c>
      <c r="D239" s="14">
        <f>'[1](R8.3末時点）保有率'!D123</f>
        <v>1543</v>
      </c>
      <c r="E239" s="15">
        <f t="shared" si="3"/>
        <v>0.75563173359451519</v>
      </c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4" x14ac:dyDescent="0.2">
      <c r="A240" s="12" t="s">
        <v>16</v>
      </c>
      <c r="B240" s="43" t="str">
        <f>'[1](R8.3末時点）保有率'!B124</f>
        <v>網走郡美幌町</v>
      </c>
      <c r="C240" s="14">
        <f>'[1](R8.3末時点）保有率'!C124</f>
        <v>17329</v>
      </c>
      <c r="D240" s="14">
        <f>'[1](R8.3末時点）保有率'!D124</f>
        <v>14137</v>
      </c>
      <c r="E240" s="15">
        <f t="shared" si="3"/>
        <v>0.81580010387212187</v>
      </c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4" x14ac:dyDescent="0.2">
      <c r="A241" s="12" t="s">
        <v>16</v>
      </c>
      <c r="B241" s="43" t="str">
        <f>'[1](R8.3末時点）保有率'!B125</f>
        <v>網走郡津別町</v>
      </c>
      <c r="C241" s="14">
        <f>'[1](R8.3末時点）保有率'!C125</f>
        <v>3970</v>
      </c>
      <c r="D241" s="14">
        <f>'[1](R8.3末時点）保有率'!D125</f>
        <v>3198</v>
      </c>
      <c r="E241" s="15">
        <f t="shared" si="3"/>
        <v>0.8055415617128463</v>
      </c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4" x14ac:dyDescent="0.2">
      <c r="A242" s="12" t="s">
        <v>16</v>
      </c>
      <c r="B242" s="43" t="str">
        <f>'[1](R8.3末時点）保有率'!B126</f>
        <v>斜里郡斜里町</v>
      </c>
      <c r="C242" s="14">
        <f>'[1](R8.3末時点）保有率'!C126</f>
        <v>10513</v>
      </c>
      <c r="D242" s="14">
        <f>'[1](R8.3末時点）保有率'!D126</f>
        <v>8594</v>
      </c>
      <c r="E242" s="15">
        <f t="shared" si="3"/>
        <v>0.81746409207647674</v>
      </c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4" x14ac:dyDescent="0.2">
      <c r="A243" s="12" t="s">
        <v>16</v>
      </c>
      <c r="B243" s="43" t="str">
        <f>'[1](R8.3末時点）保有率'!B127</f>
        <v>斜里郡清里町</v>
      </c>
      <c r="C243" s="14">
        <f>'[1](R8.3末時点）保有率'!C127</f>
        <v>3622</v>
      </c>
      <c r="D243" s="14">
        <f>'[1](R8.3末時点）保有率'!D127</f>
        <v>3153</v>
      </c>
      <c r="E243" s="15">
        <f t="shared" si="3"/>
        <v>0.87051352843732743</v>
      </c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4" x14ac:dyDescent="0.2">
      <c r="A244" s="12" t="s">
        <v>16</v>
      </c>
      <c r="B244" s="43" t="str">
        <f>'[1](R8.3末時点）保有率'!B128</f>
        <v>斜里郡小清水町</v>
      </c>
      <c r="C244" s="14">
        <f>'[1](R8.3末時点）保有率'!C128</f>
        <v>4342</v>
      </c>
      <c r="D244" s="14">
        <f>'[1](R8.3末時点）保有率'!D128</f>
        <v>3790</v>
      </c>
      <c r="E244" s="15">
        <f t="shared" si="3"/>
        <v>0.8728696453247351</v>
      </c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4" x14ac:dyDescent="0.2">
      <c r="A245" s="12" t="s">
        <v>16</v>
      </c>
      <c r="B245" s="43" t="str">
        <f>'[1](R8.3末時点）保有率'!B129</f>
        <v>常呂郡訓子府町</v>
      </c>
      <c r="C245" s="14">
        <f>'[1](R8.3末時点）保有率'!C129</f>
        <v>4448</v>
      </c>
      <c r="D245" s="14">
        <f>'[1](R8.3末時点）保有率'!D129</f>
        <v>3658</v>
      </c>
      <c r="E245" s="15">
        <f t="shared" si="3"/>
        <v>0.8223920863309353</v>
      </c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4" x14ac:dyDescent="0.2">
      <c r="A246" s="12" t="s">
        <v>16</v>
      </c>
      <c r="B246" s="43" t="str">
        <f>'[1](R8.3末時点）保有率'!B130</f>
        <v>常呂郡置戸町</v>
      </c>
      <c r="C246" s="14">
        <f>'[1](R8.3末時点）保有率'!C130</f>
        <v>2543</v>
      </c>
      <c r="D246" s="14">
        <f>'[1](R8.3末時点）保有率'!D130</f>
        <v>1996</v>
      </c>
      <c r="E246" s="15">
        <f t="shared" ref="E246:E309" si="4">D246/C246</f>
        <v>0.78489972473456548</v>
      </c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4" x14ac:dyDescent="0.2">
      <c r="A247" s="12" t="s">
        <v>16</v>
      </c>
      <c r="B247" s="43" t="str">
        <f>'[1](R8.3末時点）保有率'!B131</f>
        <v>常呂郡佐呂間町</v>
      </c>
      <c r="C247" s="14">
        <f>'[1](R8.3末時点）保有率'!C131</f>
        <v>4646</v>
      </c>
      <c r="D247" s="14">
        <f>'[1](R8.3末時点）保有率'!D131</f>
        <v>3642</v>
      </c>
      <c r="E247" s="15">
        <f t="shared" si="4"/>
        <v>0.78390012914334917</v>
      </c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4" x14ac:dyDescent="0.2">
      <c r="A248" s="12" t="s">
        <v>16</v>
      </c>
      <c r="B248" s="43" t="str">
        <f>'[1](R8.3末時点）保有率'!B132</f>
        <v>紋別郡遠軽町</v>
      </c>
      <c r="C248" s="14">
        <f>'[1](R8.3末時点）保有率'!C132</f>
        <v>17646</v>
      </c>
      <c r="D248" s="14">
        <f>'[1](R8.3末時点）保有率'!D132</f>
        <v>14565</v>
      </c>
      <c r="E248" s="15">
        <f t="shared" si="4"/>
        <v>0.82539952397143823</v>
      </c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4" x14ac:dyDescent="0.2">
      <c r="A249" s="12" t="s">
        <v>16</v>
      </c>
      <c r="B249" s="43" t="str">
        <f>'[1](R8.3末時点）保有率'!B133</f>
        <v>紋別郡湧別町</v>
      </c>
      <c r="C249" s="14">
        <f>'[1](R8.3末時点）保有率'!C133</f>
        <v>7901</v>
      </c>
      <c r="D249" s="14">
        <f>'[1](R8.3末時点）保有率'!D133</f>
        <v>6457</v>
      </c>
      <c r="E249" s="15">
        <f t="shared" si="4"/>
        <v>0.81723832426275156</v>
      </c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4" x14ac:dyDescent="0.2">
      <c r="A250" s="12" t="s">
        <v>16</v>
      </c>
      <c r="B250" s="43" t="str">
        <f>'[1](R8.3末時点）保有率'!B134</f>
        <v>紋別郡滝上町</v>
      </c>
      <c r="C250" s="14">
        <f>'[1](R8.3末時点）保有率'!C134</f>
        <v>2208</v>
      </c>
      <c r="D250" s="14">
        <f>'[1](R8.3末時点）保有率'!D134</f>
        <v>1716</v>
      </c>
      <c r="E250" s="15">
        <f t="shared" si="4"/>
        <v>0.77717391304347827</v>
      </c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4" x14ac:dyDescent="0.2">
      <c r="A251" s="12" t="s">
        <v>16</v>
      </c>
      <c r="B251" s="43" t="str">
        <f>'[1](R8.3末時点）保有率'!B135</f>
        <v>紋別郡興部町</v>
      </c>
      <c r="C251" s="14">
        <f>'[1](R8.3末時点）保有率'!C135</f>
        <v>3495</v>
      </c>
      <c r="D251" s="14">
        <f>'[1](R8.3末時点）保有率'!D135</f>
        <v>2731</v>
      </c>
      <c r="E251" s="15">
        <f t="shared" si="4"/>
        <v>0.78140200286123029</v>
      </c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4" x14ac:dyDescent="0.2">
      <c r="A252" s="12" t="s">
        <v>16</v>
      </c>
      <c r="B252" s="43" t="str">
        <f>'[1](R8.3末時点）保有率'!B136</f>
        <v>紋別郡西興部村</v>
      </c>
      <c r="C252" s="14">
        <f>'[1](R8.3末時点）保有率'!C136</f>
        <v>956</v>
      </c>
      <c r="D252" s="14">
        <f>'[1](R8.3末時点）保有率'!D136</f>
        <v>790</v>
      </c>
      <c r="E252" s="15">
        <f t="shared" si="4"/>
        <v>0.82635983263598323</v>
      </c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4" x14ac:dyDescent="0.2">
      <c r="A253" s="12" t="s">
        <v>16</v>
      </c>
      <c r="B253" s="43" t="str">
        <f>'[1](R8.3末時点）保有率'!B137</f>
        <v>紋別郡雄武町</v>
      </c>
      <c r="C253" s="14">
        <f>'[1](R8.3末時点）保有率'!C137</f>
        <v>4033</v>
      </c>
      <c r="D253" s="14">
        <f>'[1](R8.3末時点）保有率'!D137</f>
        <v>3109</v>
      </c>
      <c r="E253" s="15">
        <f t="shared" si="4"/>
        <v>0.77089015621125712</v>
      </c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4" x14ac:dyDescent="0.2">
      <c r="A254" s="12" t="s">
        <v>16</v>
      </c>
      <c r="B254" s="43" t="str">
        <f>'[1](R8.3末時点）保有率'!B138</f>
        <v>網走郡大空町</v>
      </c>
      <c r="C254" s="14">
        <f>'[1](R8.3末時点）保有率'!C138</f>
        <v>6441</v>
      </c>
      <c r="D254" s="14">
        <f>'[1](R8.3末時点）保有率'!D138</f>
        <v>5309</v>
      </c>
      <c r="E254" s="15">
        <f t="shared" si="4"/>
        <v>0.82425089271852192</v>
      </c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4" x14ac:dyDescent="0.2">
      <c r="A255" s="12" t="s">
        <v>16</v>
      </c>
      <c r="B255" s="43" t="str">
        <f>'[1](R8.3末時点）保有率'!B139</f>
        <v>虻田郡豊浦町</v>
      </c>
      <c r="C255" s="14">
        <f>'[1](R8.3末時点）保有率'!C139</f>
        <v>3491</v>
      </c>
      <c r="D255" s="14">
        <f>'[1](R8.3末時点）保有率'!D139</f>
        <v>2512</v>
      </c>
      <c r="E255" s="15">
        <f t="shared" si="4"/>
        <v>0.71956459467201372</v>
      </c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4" x14ac:dyDescent="0.2">
      <c r="A256" s="12" t="s">
        <v>16</v>
      </c>
      <c r="B256" s="43" t="str">
        <f>'[1](R8.3末時点）保有率'!B140</f>
        <v>有珠郡壮瞥町</v>
      </c>
      <c r="C256" s="14">
        <f>'[1](R8.3末時点）保有率'!C140</f>
        <v>2313</v>
      </c>
      <c r="D256" s="14">
        <f>'[1](R8.3末時点）保有率'!D140</f>
        <v>1993</v>
      </c>
      <c r="E256" s="15">
        <f t="shared" si="4"/>
        <v>0.86165153480328582</v>
      </c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4" x14ac:dyDescent="0.2">
      <c r="A257" s="12" t="s">
        <v>16</v>
      </c>
      <c r="B257" s="43" t="str">
        <f>'[1](R8.3末時点）保有率'!B141</f>
        <v>白老郡白老町</v>
      </c>
      <c r="C257" s="14">
        <f>'[1](R8.3末時点）保有率'!C141</f>
        <v>15095</v>
      </c>
      <c r="D257" s="14">
        <f>'[1](R8.3末時点）保有率'!D141</f>
        <v>11518</v>
      </c>
      <c r="E257" s="15">
        <f t="shared" si="4"/>
        <v>0.76303411725737003</v>
      </c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4" x14ac:dyDescent="0.2">
      <c r="A258" s="12" t="s">
        <v>16</v>
      </c>
      <c r="B258" s="43" t="str">
        <f>'[1](R8.3末時点）保有率'!B142</f>
        <v>勇払郡厚真町</v>
      </c>
      <c r="C258" s="14">
        <f>'[1](R8.3末時点）保有率'!C142</f>
        <v>4227</v>
      </c>
      <c r="D258" s="14">
        <f>'[1](R8.3末時点）保有率'!D142</f>
        <v>3536</v>
      </c>
      <c r="E258" s="15">
        <f t="shared" si="4"/>
        <v>0.83652708776910334</v>
      </c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4" x14ac:dyDescent="0.2">
      <c r="A259" s="12" t="s">
        <v>16</v>
      </c>
      <c r="B259" s="43" t="str">
        <f>'[1](R8.3末時点）保有率'!B143</f>
        <v>虻田郡洞爺湖町</v>
      </c>
      <c r="C259" s="14">
        <f>'[1](R8.3末時点）保有率'!C143</f>
        <v>7906</v>
      </c>
      <c r="D259" s="14">
        <f>'[1](R8.3末時点）保有率'!D143</f>
        <v>6273</v>
      </c>
      <c r="E259" s="15">
        <f t="shared" si="4"/>
        <v>0.79344801416645583</v>
      </c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4" x14ac:dyDescent="0.2">
      <c r="A260" s="12" t="s">
        <v>16</v>
      </c>
      <c r="B260" s="43" t="str">
        <f>'[1](R8.3末時点）保有率'!B144</f>
        <v>勇払郡安平町</v>
      </c>
      <c r="C260" s="14">
        <f>'[1](R8.3末時点）保有率'!C144</f>
        <v>7214</v>
      </c>
      <c r="D260" s="14">
        <f>'[1](R8.3末時点）保有率'!D144</f>
        <v>5709</v>
      </c>
      <c r="E260" s="15">
        <f t="shared" si="4"/>
        <v>0.79137787635153867</v>
      </c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4" x14ac:dyDescent="0.2">
      <c r="A261" s="12" t="s">
        <v>16</v>
      </c>
      <c r="B261" s="43" t="str">
        <f>'[1](R8.3末時点）保有率'!B145</f>
        <v>勇払郡むかわ町</v>
      </c>
      <c r="C261" s="14">
        <f>'[1](R8.3末時点）保有率'!C145</f>
        <v>7221</v>
      </c>
      <c r="D261" s="14">
        <f>'[1](R8.3末時点）保有率'!D145</f>
        <v>5919</v>
      </c>
      <c r="E261" s="15">
        <f t="shared" si="4"/>
        <v>0.81969256335687579</v>
      </c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4" x14ac:dyDescent="0.2">
      <c r="A262" s="12" t="s">
        <v>16</v>
      </c>
      <c r="B262" s="43" t="str">
        <f>'[1](R8.3末時点）保有率'!B146</f>
        <v>沙流郡日高町</v>
      </c>
      <c r="C262" s="14">
        <f>'[1](R8.3末時点）保有率'!C146</f>
        <v>10904</v>
      </c>
      <c r="D262" s="14">
        <f>'[1](R8.3末時点）保有率'!D146</f>
        <v>8500</v>
      </c>
      <c r="E262" s="15">
        <f t="shared" si="4"/>
        <v>0.77953044754218637</v>
      </c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4" x14ac:dyDescent="0.2">
      <c r="A263" s="12" t="s">
        <v>16</v>
      </c>
      <c r="B263" s="43" t="str">
        <f>'[1](R8.3末時点）保有率'!B147</f>
        <v>沙流郡平取町</v>
      </c>
      <c r="C263" s="14">
        <f>'[1](R8.3末時点）保有率'!C147</f>
        <v>4435</v>
      </c>
      <c r="D263" s="14">
        <f>'[1](R8.3末時点）保有率'!D147</f>
        <v>3326</v>
      </c>
      <c r="E263" s="15">
        <f t="shared" si="4"/>
        <v>0.74994363021420518</v>
      </c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4" x14ac:dyDescent="0.2">
      <c r="A264" s="12" t="s">
        <v>16</v>
      </c>
      <c r="B264" s="43" t="str">
        <f>'[1](R8.3末時点）保有率'!B148</f>
        <v>新冠郡新冠町</v>
      </c>
      <c r="C264" s="14">
        <f>'[1](R8.3末時点）保有率'!C148</f>
        <v>5011</v>
      </c>
      <c r="D264" s="14">
        <f>'[1](R8.3末時点）保有率'!D148</f>
        <v>4013</v>
      </c>
      <c r="E264" s="15">
        <f t="shared" si="4"/>
        <v>0.8008381560566753</v>
      </c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4" x14ac:dyDescent="0.2">
      <c r="A265" s="12" t="s">
        <v>16</v>
      </c>
      <c r="B265" s="43" t="str">
        <f>'[1](R8.3末時点）保有率'!B149</f>
        <v>浦河郡浦河町</v>
      </c>
      <c r="C265" s="14">
        <f>'[1](R8.3末時点）保有率'!C149</f>
        <v>11231</v>
      </c>
      <c r="D265" s="14">
        <f>'[1](R8.3末時点）保有率'!D149</f>
        <v>8686</v>
      </c>
      <c r="E265" s="15">
        <f t="shared" si="4"/>
        <v>0.77339506722464602</v>
      </c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4" x14ac:dyDescent="0.2">
      <c r="A266" s="12" t="s">
        <v>16</v>
      </c>
      <c r="B266" s="43" t="str">
        <f>'[1](R8.3末時点）保有率'!B150</f>
        <v>様似郡様似町</v>
      </c>
      <c r="C266" s="14">
        <f>'[1](R8.3末時点）保有率'!C150</f>
        <v>3777</v>
      </c>
      <c r="D266" s="14">
        <f>'[1](R8.3末時点）保有率'!D150</f>
        <v>2986</v>
      </c>
      <c r="E266" s="15">
        <f t="shared" si="4"/>
        <v>0.79057453005030442</v>
      </c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4" x14ac:dyDescent="0.2">
      <c r="A267" s="12" t="s">
        <v>16</v>
      </c>
      <c r="B267" s="43" t="str">
        <f>'[1](R8.3末時点）保有率'!B151</f>
        <v>幌泉郡えりも町</v>
      </c>
      <c r="C267" s="14">
        <f>'[1](R8.3末時点）保有率'!C151</f>
        <v>4060</v>
      </c>
      <c r="D267" s="14">
        <f>'[1](R8.3末時点）保有率'!D151</f>
        <v>3438</v>
      </c>
      <c r="E267" s="15">
        <f t="shared" si="4"/>
        <v>0.84679802955665029</v>
      </c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4" x14ac:dyDescent="0.2">
      <c r="A268" s="12" t="s">
        <v>16</v>
      </c>
      <c r="B268" s="43" t="str">
        <f>'[1](R8.3末時点）保有率'!B152</f>
        <v>日高郡新ひだか町</v>
      </c>
      <c r="C268" s="14">
        <f>'[1](R8.3末時点）保有率'!C152</f>
        <v>20229</v>
      </c>
      <c r="D268" s="14">
        <f>'[1](R8.3末時点）保有率'!D152</f>
        <v>16631</v>
      </c>
      <c r="E268" s="15">
        <f t="shared" si="4"/>
        <v>0.82213653665529685</v>
      </c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14" x14ac:dyDescent="0.2">
      <c r="A269" s="12" t="s">
        <v>16</v>
      </c>
      <c r="B269" s="43" t="str">
        <f>'[1](R8.3末時点）保有率'!B153</f>
        <v>河東郡音更町</v>
      </c>
      <c r="C269" s="14">
        <f>'[1](R8.3末時点）保有率'!C153</f>
        <v>42683</v>
      </c>
      <c r="D269" s="14">
        <f>'[1](R8.3末時点）保有率'!D153</f>
        <v>35406</v>
      </c>
      <c r="E269" s="15">
        <f t="shared" si="4"/>
        <v>0.82951057798186634</v>
      </c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14" x14ac:dyDescent="0.2">
      <c r="A270" s="12" t="s">
        <v>16</v>
      </c>
      <c r="B270" s="43" t="str">
        <f>'[1](R8.3末時点）保有率'!B154</f>
        <v>河東郡士幌町</v>
      </c>
      <c r="C270" s="14">
        <f>'[1](R8.3末時点）保有率'!C154</f>
        <v>5690</v>
      </c>
      <c r="D270" s="14">
        <f>'[1](R8.3末時点）保有率'!D154</f>
        <v>4679</v>
      </c>
      <c r="E270" s="15">
        <f t="shared" si="4"/>
        <v>0.82231985940246044</v>
      </c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14" x14ac:dyDescent="0.2">
      <c r="A271" s="12" t="s">
        <v>16</v>
      </c>
      <c r="B271" s="43" t="str">
        <f>'[1](R8.3末時点）保有率'!B155</f>
        <v>河東郡上士幌町</v>
      </c>
      <c r="C271" s="14">
        <f>'[1](R8.3末時点）保有率'!C155</f>
        <v>4758</v>
      </c>
      <c r="D271" s="14">
        <f>'[1](R8.3末時点）保有率'!D155</f>
        <v>3878</v>
      </c>
      <c r="E271" s="15">
        <f t="shared" si="4"/>
        <v>0.81504833963850354</v>
      </c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14" x14ac:dyDescent="0.2">
      <c r="A272" s="12" t="s">
        <v>16</v>
      </c>
      <c r="B272" s="43" t="str">
        <f>'[1](R8.3末時点）保有率'!B156</f>
        <v>河東郡鹿追町</v>
      </c>
      <c r="C272" s="14">
        <f>'[1](R8.3末時点）保有率'!C156</f>
        <v>4928</v>
      </c>
      <c r="D272" s="14">
        <f>'[1](R8.3末時点）保有率'!D156</f>
        <v>3939</v>
      </c>
      <c r="E272" s="15">
        <f t="shared" si="4"/>
        <v>0.79931006493506496</v>
      </c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14" x14ac:dyDescent="0.2">
      <c r="A273" s="12" t="s">
        <v>16</v>
      </c>
      <c r="B273" s="43" t="str">
        <f>'[1](R8.3末時点）保有率'!B157</f>
        <v>上川郡新得町</v>
      </c>
      <c r="C273" s="14">
        <f>'[1](R8.3末時点）保有率'!C157</f>
        <v>5503</v>
      </c>
      <c r="D273" s="14">
        <f>'[1](R8.3末時点）保有率'!D157</f>
        <v>4189</v>
      </c>
      <c r="E273" s="15">
        <f t="shared" si="4"/>
        <v>0.76122115209885521</v>
      </c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14" x14ac:dyDescent="0.2">
      <c r="A274" s="12" t="s">
        <v>16</v>
      </c>
      <c r="B274" s="43" t="str">
        <f>'[1](R8.3末時点）保有率'!B158</f>
        <v>上川郡清水町</v>
      </c>
      <c r="C274" s="14">
        <f>'[1](R8.3末時点）保有率'!C158</f>
        <v>8755</v>
      </c>
      <c r="D274" s="14">
        <f>'[1](R8.3末時点）保有率'!D158</f>
        <v>6670</v>
      </c>
      <c r="E274" s="15">
        <f t="shared" si="4"/>
        <v>0.76185037121644772</v>
      </c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14" x14ac:dyDescent="0.2">
      <c r="A275" s="12" t="s">
        <v>16</v>
      </c>
      <c r="B275" s="43" t="str">
        <f>'[1](R8.3末時点）保有率'!B159</f>
        <v>河西郡芽室町</v>
      </c>
      <c r="C275" s="14">
        <f>'[1](R8.3末時点）保有率'!C159</f>
        <v>17773</v>
      </c>
      <c r="D275" s="14">
        <f>'[1](R8.3末時点）保有率'!D159</f>
        <v>14765</v>
      </c>
      <c r="E275" s="15">
        <f t="shared" si="4"/>
        <v>0.83075451527598043</v>
      </c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14" x14ac:dyDescent="0.2">
      <c r="A276" s="12" t="s">
        <v>16</v>
      </c>
      <c r="B276" s="43" t="str">
        <f>'[1](R8.3末時点）保有率'!B160</f>
        <v>河西郡中札内村</v>
      </c>
      <c r="C276" s="14">
        <f>'[1](R8.3末時点）保有率'!C160</f>
        <v>3823</v>
      </c>
      <c r="D276" s="14">
        <f>'[1](R8.3末時点）保有率'!D160</f>
        <v>3375</v>
      </c>
      <c r="E276" s="15">
        <f t="shared" si="4"/>
        <v>0.88281454355218414</v>
      </c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14" x14ac:dyDescent="0.2">
      <c r="A277" s="12" t="s">
        <v>16</v>
      </c>
      <c r="B277" s="43" t="str">
        <f>'[1](R8.3末時点）保有率'!B161</f>
        <v>河西郡更別村</v>
      </c>
      <c r="C277" s="14">
        <f>'[1](R8.3末時点）保有率'!C161</f>
        <v>3084</v>
      </c>
      <c r="D277" s="14">
        <f>'[1](R8.3末時点）保有率'!D161</f>
        <v>2720</v>
      </c>
      <c r="E277" s="15">
        <f t="shared" si="4"/>
        <v>0.88197146562905315</v>
      </c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14" x14ac:dyDescent="0.2">
      <c r="A278" s="12" t="s">
        <v>16</v>
      </c>
      <c r="B278" s="43" t="str">
        <f>'[1](R8.3末時点）保有率'!B162</f>
        <v>広尾郡大樹町</v>
      </c>
      <c r="C278" s="14">
        <f>'[1](R8.3末時点）保有率'!C162</f>
        <v>5266</v>
      </c>
      <c r="D278" s="14">
        <f>'[1](R8.3末時点）保有率'!D162</f>
        <v>4369</v>
      </c>
      <c r="E278" s="15">
        <f t="shared" si="4"/>
        <v>0.82966198252943413</v>
      </c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4" x14ac:dyDescent="0.2">
      <c r="A279" s="12" t="s">
        <v>16</v>
      </c>
      <c r="B279" s="43" t="str">
        <f>'[1](R8.3末時点）保有率'!B163</f>
        <v>広尾郡広尾町</v>
      </c>
      <c r="C279" s="14">
        <f>'[1](R8.3末時点）保有率'!C163</f>
        <v>5880</v>
      </c>
      <c r="D279" s="14">
        <f>'[1](R8.3末時点）保有率'!D163</f>
        <v>4753</v>
      </c>
      <c r="E279" s="15">
        <f t="shared" si="4"/>
        <v>0.80833333333333335</v>
      </c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4" x14ac:dyDescent="0.2">
      <c r="A280" s="12" t="s">
        <v>16</v>
      </c>
      <c r="B280" s="43" t="str">
        <f>'[1](R8.3末時点）保有率'!B164</f>
        <v>中川郡幕別町</v>
      </c>
      <c r="C280" s="14">
        <f>'[1](R8.3末時点）保有率'!C164</f>
        <v>25269</v>
      </c>
      <c r="D280" s="14">
        <f>'[1](R8.3末時点）保有率'!D164</f>
        <v>20509</v>
      </c>
      <c r="E280" s="15">
        <f t="shared" si="4"/>
        <v>0.81162689461395388</v>
      </c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4" x14ac:dyDescent="0.2">
      <c r="A281" s="12" t="s">
        <v>16</v>
      </c>
      <c r="B281" s="43" t="str">
        <f>'[1](R8.3末時点）保有率'!B165</f>
        <v>中川郡池田町</v>
      </c>
      <c r="C281" s="14">
        <f>'[1](R8.3末時点）保有率'!C165</f>
        <v>5906</v>
      </c>
      <c r="D281" s="14">
        <f>'[1](R8.3末時点）保有率'!D165</f>
        <v>4940</v>
      </c>
      <c r="E281" s="15">
        <f t="shared" si="4"/>
        <v>0.83643752116491699</v>
      </c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14" x14ac:dyDescent="0.2">
      <c r="A282" s="12" t="s">
        <v>16</v>
      </c>
      <c r="B282" s="43" t="str">
        <f>'[1](R8.3末時点）保有率'!B166</f>
        <v>中川郡豊頃町</v>
      </c>
      <c r="C282" s="14">
        <f>'[1](R8.3末時点）保有率'!C166</f>
        <v>2878</v>
      </c>
      <c r="D282" s="14">
        <f>'[1](R8.3末時点）保有率'!D166</f>
        <v>2310</v>
      </c>
      <c r="E282" s="15">
        <f t="shared" si="4"/>
        <v>0.80264072272411402</v>
      </c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14" x14ac:dyDescent="0.2">
      <c r="A283" s="12" t="s">
        <v>16</v>
      </c>
      <c r="B283" s="43" t="str">
        <f>'[1](R8.3末時点）保有率'!B167</f>
        <v>中川郡本別町</v>
      </c>
      <c r="C283" s="14">
        <f>'[1](R8.3末時点）保有率'!C167</f>
        <v>6046</v>
      </c>
      <c r="D283" s="14">
        <f>'[1](R8.3末時点）保有率'!D167</f>
        <v>4547</v>
      </c>
      <c r="E283" s="15">
        <f t="shared" si="4"/>
        <v>0.75206748263314593</v>
      </c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14" x14ac:dyDescent="0.2">
      <c r="A284" s="12" t="s">
        <v>16</v>
      </c>
      <c r="B284" s="43" t="str">
        <f>'[1](R8.3末時点）保有率'!B168</f>
        <v>足寄郡足寄町</v>
      </c>
      <c r="C284" s="14">
        <f>'[1](R8.3末時点）保有率'!C168</f>
        <v>5952</v>
      </c>
      <c r="D284" s="14">
        <f>'[1](R8.3末時点）保有率'!D168</f>
        <v>4585</v>
      </c>
      <c r="E284" s="15">
        <f t="shared" si="4"/>
        <v>0.77032930107526887</v>
      </c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14" x14ac:dyDescent="0.2">
      <c r="A285" s="12" t="s">
        <v>16</v>
      </c>
      <c r="B285" s="43" t="str">
        <f>'[1](R8.3末時点）保有率'!B169</f>
        <v>足寄郡陸別町</v>
      </c>
      <c r="C285" s="14">
        <f>'[1](R8.3末時点）保有率'!C169</f>
        <v>2120</v>
      </c>
      <c r="D285" s="14">
        <f>'[1](R8.3末時点）保有率'!D169</f>
        <v>1544</v>
      </c>
      <c r="E285" s="15">
        <f t="shared" si="4"/>
        <v>0.72830188679245278</v>
      </c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14" x14ac:dyDescent="0.2">
      <c r="A286" s="12" t="s">
        <v>16</v>
      </c>
      <c r="B286" s="43" t="str">
        <f>'[1](R8.3末時点）保有率'!B170</f>
        <v>十勝郡浦幌町</v>
      </c>
      <c r="C286" s="14">
        <f>'[1](R8.3末時点）保有率'!C170</f>
        <v>4108</v>
      </c>
      <c r="D286" s="14">
        <f>'[1](R8.3末時点）保有率'!D170</f>
        <v>3348</v>
      </c>
      <c r="E286" s="15">
        <f t="shared" si="4"/>
        <v>0.81499513145082769</v>
      </c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14" x14ac:dyDescent="0.2">
      <c r="A287" s="12" t="s">
        <v>16</v>
      </c>
      <c r="B287" s="43" t="str">
        <f>'[1](R8.3末時点）保有率'!B171</f>
        <v>釧路郡釧路町</v>
      </c>
      <c r="C287" s="14">
        <f>'[1](R8.3末時点）保有率'!C171</f>
        <v>18380</v>
      </c>
      <c r="D287" s="14">
        <f>'[1](R8.3末時点）保有率'!D171</f>
        <v>15587</v>
      </c>
      <c r="E287" s="15">
        <f t="shared" si="4"/>
        <v>0.84804134929270947</v>
      </c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14" x14ac:dyDescent="0.2">
      <c r="A288" s="12" t="s">
        <v>16</v>
      </c>
      <c r="B288" s="43" t="str">
        <f>'[1](R8.3末時点）保有率'!B172</f>
        <v>厚岸郡厚岸町</v>
      </c>
      <c r="C288" s="14">
        <f>'[1](R8.3末時点）保有率'!C172</f>
        <v>8195</v>
      </c>
      <c r="D288" s="14">
        <f>'[1](R8.3末時点）保有率'!D172</f>
        <v>6491</v>
      </c>
      <c r="E288" s="15">
        <f t="shared" si="4"/>
        <v>0.79206833435021351</v>
      </c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14" x14ac:dyDescent="0.2">
      <c r="A289" s="12" t="s">
        <v>16</v>
      </c>
      <c r="B289" s="43" t="str">
        <f>'[1](R8.3末時点）保有率'!B173</f>
        <v>厚岸郡浜中町</v>
      </c>
      <c r="C289" s="14">
        <f>'[1](R8.3末時点）保有率'!C173</f>
        <v>5246</v>
      </c>
      <c r="D289" s="14">
        <f>'[1](R8.3末時点）保有率'!D173</f>
        <v>4270</v>
      </c>
      <c r="E289" s="15">
        <f t="shared" si="4"/>
        <v>0.81395348837209303</v>
      </c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14" x14ac:dyDescent="0.2">
      <c r="A290" s="12" t="s">
        <v>16</v>
      </c>
      <c r="B290" s="43" t="str">
        <f>'[1](R8.3末時点）保有率'!B174</f>
        <v>川上郡標茶町</v>
      </c>
      <c r="C290" s="14">
        <f>'[1](R8.3末時点）保有率'!C174</f>
        <v>6836</v>
      </c>
      <c r="D290" s="14">
        <f>'[1](R8.3末時点）保有率'!D174</f>
        <v>5377</v>
      </c>
      <c r="E290" s="15">
        <f t="shared" si="4"/>
        <v>0.78657109420713867</v>
      </c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14" x14ac:dyDescent="0.2">
      <c r="A291" s="12" t="s">
        <v>16</v>
      </c>
      <c r="B291" s="43" t="str">
        <f>'[1](R8.3末時点）保有率'!B175</f>
        <v>川上郡弟子屈町</v>
      </c>
      <c r="C291" s="14">
        <f>'[1](R8.3末時点）保有率'!C175</f>
        <v>6432</v>
      </c>
      <c r="D291" s="14">
        <f>'[1](R8.3末時点）保有率'!D175</f>
        <v>5217</v>
      </c>
      <c r="E291" s="15">
        <f t="shared" si="4"/>
        <v>0.81110074626865669</v>
      </c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14" x14ac:dyDescent="0.2">
      <c r="A292" s="12" t="s">
        <v>16</v>
      </c>
      <c r="B292" s="43" t="str">
        <f>'[1](R8.3末時点）保有率'!B176</f>
        <v>阿寒郡鶴居村</v>
      </c>
      <c r="C292" s="14">
        <f>'[1](R8.3末時点）保有率'!C176</f>
        <v>2432</v>
      </c>
      <c r="D292" s="14">
        <f>'[1](R8.3末時点）保有率'!D176</f>
        <v>1915</v>
      </c>
      <c r="E292" s="15">
        <f t="shared" si="4"/>
        <v>0.78741776315789469</v>
      </c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4" x14ac:dyDescent="0.2">
      <c r="A293" s="12" t="s">
        <v>16</v>
      </c>
      <c r="B293" s="43" t="str">
        <f>'[1](R8.3末時点）保有率'!B177</f>
        <v>白糠郡白糠町</v>
      </c>
      <c r="C293" s="14">
        <f>'[1](R8.3末時点）保有率'!C177</f>
        <v>7003</v>
      </c>
      <c r="D293" s="14">
        <f>'[1](R8.3末時点）保有率'!D177</f>
        <v>5859</v>
      </c>
      <c r="E293" s="15">
        <f t="shared" si="4"/>
        <v>0.83664143938312152</v>
      </c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14" x14ac:dyDescent="0.2">
      <c r="A294" s="12" t="s">
        <v>16</v>
      </c>
      <c r="B294" s="43" t="str">
        <f>'[1](R8.3末時点）保有率'!B178</f>
        <v>野付郡別海町</v>
      </c>
      <c r="C294" s="14">
        <f>'[1](R8.3末時点）保有率'!C178</f>
        <v>13964</v>
      </c>
      <c r="D294" s="14">
        <f>'[1](R8.3末時点）保有率'!D178</f>
        <v>10788</v>
      </c>
      <c r="E294" s="15">
        <f t="shared" si="4"/>
        <v>0.77255800630191918</v>
      </c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14" x14ac:dyDescent="0.2">
      <c r="A295" s="12" t="s">
        <v>16</v>
      </c>
      <c r="B295" s="43" t="str">
        <f>'[1](R8.3末時点）保有率'!B179</f>
        <v>標津郡中標津町</v>
      </c>
      <c r="C295" s="14">
        <f>'[1](R8.3末時点）保有率'!C179</f>
        <v>22257</v>
      </c>
      <c r="D295" s="14">
        <f>'[1](R8.3末時点）保有率'!D179</f>
        <v>18137</v>
      </c>
      <c r="E295" s="15">
        <f t="shared" si="4"/>
        <v>0.81488969762321961</v>
      </c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14" x14ac:dyDescent="0.2">
      <c r="A296" s="12" t="s">
        <v>16</v>
      </c>
      <c r="B296" s="43" t="str">
        <f>'[1](R8.3末時点）保有率'!B180</f>
        <v>標津郡標津町</v>
      </c>
      <c r="C296" s="14">
        <f>'[1](R8.3末時点）保有率'!C180</f>
        <v>4798</v>
      </c>
      <c r="D296" s="14">
        <f>'[1](R8.3末時点）保有率'!D180</f>
        <v>3742</v>
      </c>
      <c r="E296" s="15">
        <f t="shared" si="4"/>
        <v>0.77990829512296789</v>
      </c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14" x14ac:dyDescent="0.2">
      <c r="A297" s="12" t="s">
        <v>16</v>
      </c>
      <c r="B297" s="43" t="str">
        <f>'[1](R8.3末時点）保有率'!B181</f>
        <v>目梨郡羅臼町</v>
      </c>
      <c r="C297" s="14">
        <f>'[1](R8.3末時点）保有率'!C181</f>
        <v>4267</v>
      </c>
      <c r="D297" s="14">
        <f>'[1](R8.3末時点）保有率'!D181</f>
        <v>3584</v>
      </c>
      <c r="E297" s="15">
        <f t="shared" si="4"/>
        <v>0.83993438012655264</v>
      </c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14" x14ac:dyDescent="0.2">
      <c r="A298" s="12" t="s">
        <v>92</v>
      </c>
      <c r="B298" s="43" t="str">
        <f>'[1](R8.3末時点）保有率'!B182</f>
        <v>青森市</v>
      </c>
      <c r="C298" s="14">
        <f>'[1](R8.3末時点）保有率'!C182</f>
        <v>263512</v>
      </c>
      <c r="D298" s="14">
        <f>'[1](R8.3末時点）保有率'!D182</f>
        <v>216756</v>
      </c>
      <c r="E298" s="15">
        <f t="shared" si="4"/>
        <v>0.82256595525061482</v>
      </c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14" x14ac:dyDescent="0.2">
      <c r="A299" s="12" t="s">
        <v>92</v>
      </c>
      <c r="B299" s="43" t="str">
        <f>'[1](R8.3末時点）保有率'!B183</f>
        <v>弘前市</v>
      </c>
      <c r="C299" s="14">
        <f>'[1](R8.3末時点）保有率'!C183</f>
        <v>159488</v>
      </c>
      <c r="D299" s="14">
        <f>'[1](R8.3末時点）保有率'!D183</f>
        <v>129396</v>
      </c>
      <c r="E299" s="15">
        <f t="shared" si="4"/>
        <v>0.811321227929374</v>
      </c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14" x14ac:dyDescent="0.2">
      <c r="A300" s="12" t="s">
        <v>92</v>
      </c>
      <c r="B300" s="43" t="str">
        <f>'[1](R8.3末時点）保有率'!B184</f>
        <v>八戸市</v>
      </c>
      <c r="C300" s="14">
        <f>'[1](R8.3末時点）保有率'!C184</f>
        <v>215080</v>
      </c>
      <c r="D300" s="14">
        <f>'[1](R8.3末時点）保有率'!D184</f>
        <v>177454</v>
      </c>
      <c r="E300" s="15">
        <f t="shared" si="4"/>
        <v>0.82506044262599965</v>
      </c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14" x14ac:dyDescent="0.2">
      <c r="A301" s="12" t="s">
        <v>92</v>
      </c>
      <c r="B301" s="43" t="str">
        <f>'[1](R8.3末時点）保有率'!B185</f>
        <v>黒石市</v>
      </c>
      <c r="C301" s="14">
        <f>'[1](R8.3末時点）保有率'!C185</f>
        <v>30428</v>
      </c>
      <c r="D301" s="14">
        <f>'[1](R8.3末時点）保有率'!D185</f>
        <v>24669</v>
      </c>
      <c r="E301" s="15">
        <f t="shared" si="4"/>
        <v>0.8107335349020639</v>
      </c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14" x14ac:dyDescent="0.2">
      <c r="A302" s="12" t="s">
        <v>92</v>
      </c>
      <c r="B302" s="43" t="str">
        <f>'[1](R8.3末時点）保有率'!B186</f>
        <v>五所川原市</v>
      </c>
      <c r="C302" s="14">
        <f>'[1](R8.3末時点）保有率'!C186</f>
        <v>49811</v>
      </c>
      <c r="D302" s="14">
        <f>'[1](R8.3末時点）保有率'!D186</f>
        <v>41729</v>
      </c>
      <c r="E302" s="15">
        <f t="shared" si="4"/>
        <v>0.83774668245969763</v>
      </c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14" x14ac:dyDescent="0.2">
      <c r="A303" s="12" t="s">
        <v>92</v>
      </c>
      <c r="B303" s="43" t="str">
        <f>'[1](R8.3末時点）保有率'!B187</f>
        <v>十和田市</v>
      </c>
      <c r="C303" s="14">
        <f>'[1](R8.3末時点）保有率'!C187</f>
        <v>57361</v>
      </c>
      <c r="D303" s="14">
        <f>'[1](R8.3末時点）保有率'!D187</f>
        <v>49154</v>
      </c>
      <c r="E303" s="15">
        <f t="shared" si="4"/>
        <v>0.85692369379892264</v>
      </c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14" x14ac:dyDescent="0.2">
      <c r="A304" s="12" t="s">
        <v>92</v>
      </c>
      <c r="B304" s="43" t="str">
        <f>'[1](R8.3末時点）保有率'!B188</f>
        <v>三沢市</v>
      </c>
      <c r="C304" s="14">
        <f>'[1](R8.3末時点）保有率'!C188</f>
        <v>37380</v>
      </c>
      <c r="D304" s="14">
        <f>'[1](R8.3末時点）保有率'!D188</f>
        <v>31003</v>
      </c>
      <c r="E304" s="15">
        <f t="shared" si="4"/>
        <v>0.82940074906367045</v>
      </c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14" x14ac:dyDescent="0.2">
      <c r="A305" s="12" t="s">
        <v>92</v>
      </c>
      <c r="B305" s="43" t="str">
        <f>'[1](R8.3末時点）保有率'!B189</f>
        <v>むつ市</v>
      </c>
      <c r="C305" s="14">
        <f>'[1](R8.3末時点）保有率'!C189</f>
        <v>51606</v>
      </c>
      <c r="D305" s="14">
        <f>'[1](R8.3末時点）保有率'!D189</f>
        <v>44295</v>
      </c>
      <c r="E305" s="15">
        <f t="shared" si="4"/>
        <v>0.85833042669457038</v>
      </c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14" x14ac:dyDescent="0.2">
      <c r="A306" s="12" t="s">
        <v>92</v>
      </c>
      <c r="B306" s="43" t="str">
        <f>'[1](R8.3末時点）保有率'!B190</f>
        <v>つがる市</v>
      </c>
      <c r="C306" s="14">
        <f>'[1](R8.3末時点）保有率'!C190</f>
        <v>28806</v>
      </c>
      <c r="D306" s="14">
        <f>'[1](R8.3末時点）保有率'!D190</f>
        <v>24314</v>
      </c>
      <c r="E306" s="15">
        <f t="shared" si="4"/>
        <v>0.84406026522252309</v>
      </c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14" x14ac:dyDescent="0.2">
      <c r="A307" s="12" t="s">
        <v>92</v>
      </c>
      <c r="B307" s="43" t="str">
        <f>'[1](R8.3末時点）保有率'!B191</f>
        <v>平川市</v>
      </c>
      <c r="C307" s="14">
        <f>'[1](R8.3末時点）保有率'!C191</f>
        <v>29353</v>
      </c>
      <c r="D307" s="14">
        <f>'[1](R8.3末時点）保有率'!D191</f>
        <v>24426</v>
      </c>
      <c r="E307" s="15">
        <f t="shared" si="4"/>
        <v>0.8321466289646714</v>
      </c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14" x14ac:dyDescent="0.2">
      <c r="A308" s="12" t="s">
        <v>92</v>
      </c>
      <c r="B308" s="43" t="str">
        <f>'[1](R8.3末時点）保有率'!B192</f>
        <v>東津軽郡平内町</v>
      </c>
      <c r="C308" s="14">
        <f>'[1](R8.3末時点）保有率'!C192</f>
        <v>9730</v>
      </c>
      <c r="D308" s="14">
        <f>'[1](R8.3末時点）保有率'!D192</f>
        <v>8051</v>
      </c>
      <c r="E308" s="15">
        <f t="shared" si="4"/>
        <v>0.82744090441932172</v>
      </c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14" x14ac:dyDescent="0.2">
      <c r="A309" s="12" t="s">
        <v>92</v>
      </c>
      <c r="B309" s="43" t="str">
        <f>'[1](R8.3末時点）保有率'!B193</f>
        <v>東津軽郡今別町</v>
      </c>
      <c r="C309" s="14">
        <f>'[1](R8.3末時点）保有率'!C193</f>
        <v>2096</v>
      </c>
      <c r="D309" s="14">
        <f>'[1](R8.3末時点）保有率'!D193</f>
        <v>1754</v>
      </c>
      <c r="E309" s="15">
        <f t="shared" si="4"/>
        <v>0.83683206106870234</v>
      </c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14" x14ac:dyDescent="0.2">
      <c r="A310" s="12" t="s">
        <v>92</v>
      </c>
      <c r="B310" s="43" t="str">
        <f>'[1](R8.3末時点）保有率'!B194</f>
        <v>東津軽郡蓬田村</v>
      </c>
      <c r="C310" s="14">
        <f>'[1](R8.3末時点）保有率'!C194</f>
        <v>2434</v>
      </c>
      <c r="D310" s="14">
        <f>'[1](R8.3末時点）保有率'!D194</f>
        <v>2053</v>
      </c>
      <c r="E310" s="15">
        <f t="shared" ref="E310:E373" si="5">D310/C310</f>
        <v>0.84346754313886607</v>
      </c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14" x14ac:dyDescent="0.2">
      <c r="A311" s="12" t="s">
        <v>92</v>
      </c>
      <c r="B311" s="43" t="str">
        <f>'[1](R8.3末時点）保有率'!B195</f>
        <v>東津軽郡外ヶ浜町</v>
      </c>
      <c r="C311" s="14">
        <f>'[1](R8.3末時点）保有率'!C195</f>
        <v>4996</v>
      </c>
      <c r="D311" s="14">
        <f>'[1](R8.3末時点）保有率'!D195</f>
        <v>4049</v>
      </c>
      <c r="E311" s="15">
        <f t="shared" si="5"/>
        <v>0.81044835868694953</v>
      </c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14" x14ac:dyDescent="0.2">
      <c r="A312" s="12" t="s">
        <v>92</v>
      </c>
      <c r="B312" s="43" t="str">
        <f>'[1](R8.3末時点）保有率'!B196</f>
        <v>西津軽郡鰺ヶ沢町</v>
      </c>
      <c r="C312" s="14">
        <f>'[1](R8.3末時点）保有率'!C196</f>
        <v>8505</v>
      </c>
      <c r="D312" s="14">
        <f>'[1](R8.3末時点）保有率'!D196</f>
        <v>6980</v>
      </c>
      <c r="E312" s="15">
        <f t="shared" si="5"/>
        <v>0.82069370958259846</v>
      </c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14" x14ac:dyDescent="0.2">
      <c r="A313" s="12" t="s">
        <v>92</v>
      </c>
      <c r="B313" s="43" t="str">
        <f>'[1](R8.3末時点）保有率'!B197</f>
        <v>西津軽郡深浦町</v>
      </c>
      <c r="C313" s="14">
        <f>'[1](R8.3末時点）保有率'!C197</f>
        <v>6803</v>
      </c>
      <c r="D313" s="14">
        <f>'[1](R8.3末時点）保有率'!D197</f>
        <v>5783</v>
      </c>
      <c r="E313" s="15">
        <f t="shared" si="5"/>
        <v>0.85006614728796115</v>
      </c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14" x14ac:dyDescent="0.2">
      <c r="A314" s="12" t="s">
        <v>92</v>
      </c>
      <c r="B314" s="43" t="str">
        <f>'[1](R8.3末時点）保有率'!B198</f>
        <v>中津軽郡西目屋村</v>
      </c>
      <c r="C314" s="14">
        <f>'[1](R8.3末時点）保有率'!C198</f>
        <v>1210</v>
      </c>
      <c r="D314" s="14">
        <f>'[1](R8.3末時点）保有率'!D198</f>
        <v>965</v>
      </c>
      <c r="E314" s="15">
        <f t="shared" si="5"/>
        <v>0.7975206611570248</v>
      </c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14" x14ac:dyDescent="0.2">
      <c r="A315" s="12" t="s">
        <v>92</v>
      </c>
      <c r="B315" s="43" t="str">
        <f>'[1](R8.3末時点）保有率'!B199</f>
        <v>南津軽郡藤崎町</v>
      </c>
      <c r="C315" s="14">
        <f>'[1](R8.3末時点）保有率'!C199</f>
        <v>14300</v>
      </c>
      <c r="D315" s="14">
        <f>'[1](R8.3末時点）保有率'!D199</f>
        <v>11699</v>
      </c>
      <c r="E315" s="15">
        <f t="shared" si="5"/>
        <v>0.81811188811188806</v>
      </c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14" x14ac:dyDescent="0.2">
      <c r="A316" s="12" t="s">
        <v>92</v>
      </c>
      <c r="B316" s="43" t="str">
        <f>'[1](R8.3末時点）保有率'!B200</f>
        <v>南津軽郡大鰐町</v>
      </c>
      <c r="C316" s="14">
        <f>'[1](R8.3末時点）保有率'!C200</f>
        <v>8231</v>
      </c>
      <c r="D316" s="14">
        <f>'[1](R8.3末時点）保有率'!D200</f>
        <v>6595</v>
      </c>
      <c r="E316" s="15">
        <f t="shared" si="5"/>
        <v>0.8012392175920301</v>
      </c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14" x14ac:dyDescent="0.2">
      <c r="A317" s="12" t="s">
        <v>92</v>
      </c>
      <c r="B317" s="43" t="str">
        <f>'[1](R8.3末時点）保有率'!B201</f>
        <v>南津軽郡田舎館村</v>
      </c>
      <c r="C317" s="14">
        <f>'[1](R8.3末時点）保有率'!C201</f>
        <v>7239</v>
      </c>
      <c r="D317" s="14">
        <f>'[1](R8.3末時点）保有率'!D201</f>
        <v>6159</v>
      </c>
      <c r="E317" s="15">
        <f t="shared" si="5"/>
        <v>0.85080812266887695</v>
      </c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14" x14ac:dyDescent="0.2">
      <c r="A318" s="12" t="s">
        <v>92</v>
      </c>
      <c r="B318" s="43" t="str">
        <f>'[1](R8.3末時点）保有率'!B202</f>
        <v>北津軽郡板柳町</v>
      </c>
      <c r="C318" s="14">
        <f>'[1](R8.3末時点）保有率'!C202</f>
        <v>12198</v>
      </c>
      <c r="D318" s="14">
        <f>'[1](R8.3末時点）保有率'!D202</f>
        <v>10092</v>
      </c>
      <c r="E318" s="15">
        <f t="shared" si="5"/>
        <v>0.82734874569601569</v>
      </c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14" x14ac:dyDescent="0.2">
      <c r="A319" s="12" t="s">
        <v>92</v>
      </c>
      <c r="B319" s="43" t="str">
        <f>'[1](R8.3末時点）保有率'!B203</f>
        <v>北津軽郡鶴田町</v>
      </c>
      <c r="C319" s="14">
        <f>'[1](R8.3末時点）保有率'!C203</f>
        <v>11540</v>
      </c>
      <c r="D319" s="14">
        <f>'[1](R8.3末時点）保有率'!D203</f>
        <v>9670</v>
      </c>
      <c r="E319" s="15">
        <f t="shared" si="5"/>
        <v>0.83795493934142118</v>
      </c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14" x14ac:dyDescent="0.2">
      <c r="A320" s="12" t="s">
        <v>92</v>
      </c>
      <c r="B320" s="43" t="str">
        <f>'[1](R8.3末時点）保有率'!B204</f>
        <v>北津軽郡中泊町</v>
      </c>
      <c r="C320" s="14">
        <f>'[1](R8.3末時点）保有率'!C204</f>
        <v>9417</v>
      </c>
      <c r="D320" s="14">
        <f>'[1](R8.3末時点）保有率'!D204</f>
        <v>8084</v>
      </c>
      <c r="E320" s="15">
        <f t="shared" si="5"/>
        <v>0.85844748858447484</v>
      </c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14" x14ac:dyDescent="0.2">
      <c r="A321" s="12" t="s">
        <v>92</v>
      </c>
      <c r="B321" s="43" t="str">
        <f>'[1](R8.3末時点）保有率'!B205</f>
        <v>上北郡野辺地町</v>
      </c>
      <c r="C321" s="14">
        <f>'[1](R8.3末時点）保有率'!C205</f>
        <v>11855</v>
      </c>
      <c r="D321" s="14">
        <f>'[1](R8.3末時点）保有率'!D205</f>
        <v>9566</v>
      </c>
      <c r="E321" s="15">
        <f t="shared" si="5"/>
        <v>0.80691691269506538</v>
      </c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14" x14ac:dyDescent="0.2">
      <c r="A322" s="12" t="s">
        <v>92</v>
      </c>
      <c r="B322" s="43" t="str">
        <f>'[1](R8.3末時点）保有率'!B206</f>
        <v>上北郡七戸町</v>
      </c>
      <c r="C322" s="14">
        <f>'[1](R8.3末時点）保有率'!C206</f>
        <v>14014</v>
      </c>
      <c r="D322" s="14">
        <f>'[1](R8.3末時点）保有率'!D206</f>
        <v>11844</v>
      </c>
      <c r="E322" s="15">
        <f t="shared" si="5"/>
        <v>0.84515484515484518</v>
      </c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14" x14ac:dyDescent="0.2">
      <c r="A323" s="12" t="s">
        <v>92</v>
      </c>
      <c r="B323" s="43" t="str">
        <f>'[1](R8.3末時点）保有率'!B207</f>
        <v>上北郡六戸町</v>
      </c>
      <c r="C323" s="14">
        <f>'[1](R8.3末時点）保有率'!C207</f>
        <v>10551</v>
      </c>
      <c r="D323" s="14">
        <f>'[1](R8.3末時点）保有率'!D207</f>
        <v>8744</v>
      </c>
      <c r="E323" s="15">
        <f t="shared" si="5"/>
        <v>0.8287366126433513</v>
      </c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14" x14ac:dyDescent="0.2">
      <c r="A324" s="12" t="s">
        <v>92</v>
      </c>
      <c r="B324" s="43" t="str">
        <f>'[1](R8.3末時点）保有率'!B208</f>
        <v>上北郡横浜町</v>
      </c>
      <c r="C324" s="14">
        <f>'[1](R8.3末時点）保有率'!C208</f>
        <v>4048</v>
      </c>
      <c r="D324" s="14">
        <f>'[1](R8.3末時点）保有率'!D208</f>
        <v>3523</v>
      </c>
      <c r="E324" s="15">
        <f t="shared" si="5"/>
        <v>0.87030632411067199</v>
      </c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14" x14ac:dyDescent="0.2">
      <c r="A325" s="12" t="s">
        <v>92</v>
      </c>
      <c r="B325" s="43" t="str">
        <f>'[1](R8.3末時点）保有率'!B209</f>
        <v>上北郡東北町</v>
      </c>
      <c r="C325" s="14">
        <f>'[1](R8.3末時点）保有率'!C209</f>
        <v>16005</v>
      </c>
      <c r="D325" s="14">
        <f>'[1](R8.3末時点）保有率'!D209</f>
        <v>13119</v>
      </c>
      <c r="E325" s="15">
        <f t="shared" si="5"/>
        <v>0.81968134957825678</v>
      </c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14" x14ac:dyDescent="0.2">
      <c r="A326" s="12" t="s">
        <v>92</v>
      </c>
      <c r="B326" s="43" t="str">
        <f>'[1](R8.3末時点）保有率'!B210</f>
        <v>上北郡六ヶ所村</v>
      </c>
      <c r="C326" s="14">
        <f>'[1](R8.3末時点）保有率'!C210</f>
        <v>9628</v>
      </c>
      <c r="D326" s="14">
        <f>'[1](R8.3末時点）保有率'!D210</f>
        <v>8105</v>
      </c>
      <c r="E326" s="15">
        <f t="shared" si="5"/>
        <v>0.84181553801412545</v>
      </c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14" x14ac:dyDescent="0.2">
      <c r="A327" s="12" t="s">
        <v>92</v>
      </c>
      <c r="B327" s="43" t="str">
        <f>'[1](R8.3末時点）保有率'!B211</f>
        <v>上北郡おいらせ町</v>
      </c>
      <c r="C327" s="14">
        <f>'[1](R8.3末時点）保有率'!C211</f>
        <v>25182</v>
      </c>
      <c r="D327" s="14">
        <f>'[1](R8.3末時点）保有率'!D211</f>
        <v>21405</v>
      </c>
      <c r="E327" s="15">
        <f t="shared" si="5"/>
        <v>0.85001191327138437</v>
      </c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14" x14ac:dyDescent="0.2">
      <c r="A328" s="12" t="s">
        <v>92</v>
      </c>
      <c r="B328" s="43" t="str">
        <f>'[1](R8.3末時点）保有率'!B212</f>
        <v>下北郡大間町</v>
      </c>
      <c r="C328" s="14">
        <f>'[1](R8.3末時点）保有率'!C212</f>
        <v>4649</v>
      </c>
      <c r="D328" s="14">
        <f>'[1](R8.3末時点）保有率'!D212</f>
        <v>3925</v>
      </c>
      <c r="E328" s="15">
        <f t="shared" si="5"/>
        <v>0.84426758442675842</v>
      </c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14" x14ac:dyDescent="0.2">
      <c r="A329" s="12" t="s">
        <v>92</v>
      </c>
      <c r="B329" s="43" t="str">
        <f>'[1](R8.3末時点）保有率'!B213</f>
        <v>下北郡東通村</v>
      </c>
      <c r="C329" s="14">
        <f>'[1](R8.3末時点）保有率'!C213</f>
        <v>5553</v>
      </c>
      <c r="D329" s="14">
        <f>'[1](R8.3末時点）保有率'!D213</f>
        <v>4730</v>
      </c>
      <c r="E329" s="15">
        <f t="shared" si="5"/>
        <v>0.85179182423915001</v>
      </c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14" x14ac:dyDescent="0.2">
      <c r="A330" s="12" t="s">
        <v>92</v>
      </c>
      <c r="B330" s="43" t="str">
        <f>'[1](R8.3末時点）保有率'!B214</f>
        <v>下北郡風間浦村</v>
      </c>
      <c r="C330" s="14">
        <f>'[1](R8.3末時点）保有率'!C214</f>
        <v>1554</v>
      </c>
      <c r="D330" s="14">
        <f>'[1](R8.3末時点）保有率'!D214</f>
        <v>1289</v>
      </c>
      <c r="E330" s="15">
        <f t="shared" si="5"/>
        <v>0.82947232947232952</v>
      </c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14" x14ac:dyDescent="0.2">
      <c r="A331" s="12" t="s">
        <v>92</v>
      </c>
      <c r="B331" s="43" t="str">
        <f>'[1](R8.3末時点）保有率'!B215</f>
        <v>下北郡佐井村</v>
      </c>
      <c r="C331" s="14">
        <f>'[1](R8.3末時点）保有率'!C215</f>
        <v>1628</v>
      </c>
      <c r="D331" s="14">
        <f>'[1](R8.3末時点）保有率'!D215</f>
        <v>1357</v>
      </c>
      <c r="E331" s="15">
        <f t="shared" si="5"/>
        <v>0.83353808353808356</v>
      </c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14" x14ac:dyDescent="0.2">
      <c r="A332" s="12" t="s">
        <v>92</v>
      </c>
      <c r="B332" s="43" t="str">
        <f>'[1](R8.3末時点）保有率'!B216</f>
        <v>三戸郡三戸町</v>
      </c>
      <c r="C332" s="14">
        <f>'[1](R8.3末時点）保有率'!C216</f>
        <v>8767</v>
      </c>
      <c r="D332" s="14">
        <f>'[1](R8.3末時点）保有率'!D216</f>
        <v>7436</v>
      </c>
      <c r="E332" s="15">
        <f t="shared" si="5"/>
        <v>0.84818067754077797</v>
      </c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14" x14ac:dyDescent="0.2">
      <c r="A333" s="12" t="s">
        <v>92</v>
      </c>
      <c r="B333" s="43" t="str">
        <f>'[1](R8.3末時点）保有率'!B217</f>
        <v>三戸郡五戸町</v>
      </c>
      <c r="C333" s="14">
        <f>'[1](R8.3末時点）保有率'!C217</f>
        <v>15285</v>
      </c>
      <c r="D333" s="14">
        <f>'[1](R8.3末時点）保有率'!D217</f>
        <v>13220</v>
      </c>
      <c r="E333" s="15">
        <f t="shared" si="5"/>
        <v>0.86490022898266272</v>
      </c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14" x14ac:dyDescent="0.2">
      <c r="A334" s="12" t="s">
        <v>92</v>
      </c>
      <c r="B334" s="43" t="str">
        <f>'[1](R8.3末時点）保有率'!B218</f>
        <v>三戸郡田子町</v>
      </c>
      <c r="C334" s="14">
        <f>'[1](R8.3末時点）保有率'!C218</f>
        <v>4718</v>
      </c>
      <c r="D334" s="14">
        <f>'[1](R8.3末時点）保有率'!D218</f>
        <v>4285</v>
      </c>
      <c r="E334" s="15">
        <f t="shared" si="5"/>
        <v>0.90822382365409071</v>
      </c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14" x14ac:dyDescent="0.2">
      <c r="A335" s="12" t="s">
        <v>92</v>
      </c>
      <c r="B335" s="43" t="str">
        <f>'[1](R8.3末時点）保有率'!B219</f>
        <v>三戸郡南部町</v>
      </c>
      <c r="C335" s="14">
        <f>'[1](R8.3末時点）保有率'!C219</f>
        <v>16185</v>
      </c>
      <c r="D335" s="14">
        <f>'[1](R8.3末時点）保有率'!D219</f>
        <v>14124</v>
      </c>
      <c r="E335" s="15">
        <f t="shared" si="5"/>
        <v>0.87265987025023173</v>
      </c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14" x14ac:dyDescent="0.2">
      <c r="A336" s="12" t="s">
        <v>92</v>
      </c>
      <c r="B336" s="43" t="str">
        <f>'[1](R8.3末時点）保有率'!B220</f>
        <v>三戸郡階上町</v>
      </c>
      <c r="C336" s="14">
        <f>'[1](R8.3末時点）保有率'!C220</f>
        <v>12562</v>
      </c>
      <c r="D336" s="14">
        <f>'[1](R8.3末時点）保有率'!D220</f>
        <v>10549</v>
      </c>
      <c r="E336" s="15">
        <f t="shared" si="5"/>
        <v>0.83975481611208402</v>
      </c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14" x14ac:dyDescent="0.2">
      <c r="A337" s="12" t="s">
        <v>92</v>
      </c>
      <c r="B337" s="43" t="str">
        <f>'[1](R8.3末時点）保有率'!B221</f>
        <v>三戸郡新郷村</v>
      </c>
      <c r="C337" s="14">
        <f>'[1](R8.3末時点）保有率'!C221</f>
        <v>2059</v>
      </c>
      <c r="D337" s="14">
        <f>'[1](R8.3末時点）保有率'!D221</f>
        <v>1702</v>
      </c>
      <c r="E337" s="15">
        <f t="shared" si="5"/>
        <v>0.82661486158329289</v>
      </c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14" x14ac:dyDescent="0.2">
      <c r="A338" s="12" t="s">
        <v>18</v>
      </c>
      <c r="B338" s="43" t="str">
        <f>'[1](R8.3末時点）保有率'!B222</f>
        <v>盛岡市</v>
      </c>
      <c r="C338" s="14">
        <f>'[1](R8.3末時点）保有率'!C222</f>
        <v>277423</v>
      </c>
      <c r="D338" s="14">
        <f>'[1](R8.3末時点）保有率'!D222</f>
        <v>231318</v>
      </c>
      <c r="E338" s="15">
        <f t="shared" si="5"/>
        <v>0.83380974180222978</v>
      </c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14" x14ac:dyDescent="0.2">
      <c r="A339" s="12" t="s">
        <v>18</v>
      </c>
      <c r="B339" s="43" t="str">
        <f>'[1](R8.3末時点）保有率'!B223</f>
        <v>宮古市</v>
      </c>
      <c r="C339" s="14">
        <f>'[1](R8.3末時点）保有率'!C223</f>
        <v>45632</v>
      </c>
      <c r="D339" s="14">
        <f>'[1](R8.3末時点）保有率'!D223</f>
        <v>36218</v>
      </c>
      <c r="E339" s="15">
        <f t="shared" si="5"/>
        <v>0.79369740532959332</v>
      </c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14" x14ac:dyDescent="0.2">
      <c r="A340" s="12" t="s">
        <v>18</v>
      </c>
      <c r="B340" s="43" t="str">
        <f>'[1](R8.3末時点）保有率'!B224</f>
        <v>大船渡市</v>
      </c>
      <c r="C340" s="14">
        <f>'[1](R8.3末時点）保有率'!C224</f>
        <v>32059</v>
      </c>
      <c r="D340" s="14">
        <f>'[1](R8.3末時点）保有率'!D224</f>
        <v>25981</v>
      </c>
      <c r="E340" s="15">
        <f t="shared" si="5"/>
        <v>0.81041205277769113</v>
      </c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14" x14ac:dyDescent="0.2">
      <c r="A341" s="12" t="s">
        <v>18</v>
      </c>
      <c r="B341" s="43" t="str">
        <f>'[1](R8.3末時点）保有率'!B225</f>
        <v>花巻市</v>
      </c>
      <c r="C341" s="14">
        <f>'[1](R8.3末時点）保有率'!C225</f>
        <v>89867</v>
      </c>
      <c r="D341" s="14">
        <f>'[1](R8.3末時点）保有率'!D225</f>
        <v>72680</v>
      </c>
      <c r="E341" s="15">
        <f t="shared" si="5"/>
        <v>0.80875070938164173</v>
      </c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14" x14ac:dyDescent="0.2">
      <c r="A342" s="12" t="s">
        <v>18</v>
      </c>
      <c r="B342" s="43" t="str">
        <f>'[1](R8.3末時点）保有率'!B226</f>
        <v>北上市</v>
      </c>
      <c r="C342" s="14">
        <f>'[1](R8.3末時点）保有率'!C226</f>
        <v>91090</v>
      </c>
      <c r="D342" s="14">
        <f>'[1](R8.3末時点）保有率'!D226</f>
        <v>74050</v>
      </c>
      <c r="E342" s="15">
        <f t="shared" si="5"/>
        <v>0.8129322647930618</v>
      </c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14" x14ac:dyDescent="0.2">
      <c r="A343" s="12" t="s">
        <v>18</v>
      </c>
      <c r="B343" s="43" t="str">
        <f>'[1](R8.3末時点）保有率'!B227</f>
        <v>久慈市</v>
      </c>
      <c r="C343" s="14">
        <f>'[1](R8.3末時点）保有率'!C227</f>
        <v>31216</v>
      </c>
      <c r="D343" s="14">
        <f>'[1](R8.3末時点）保有率'!D227</f>
        <v>25297</v>
      </c>
      <c r="E343" s="15">
        <f t="shared" si="5"/>
        <v>0.81038569964120966</v>
      </c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14" x14ac:dyDescent="0.2">
      <c r="A344" s="12" t="s">
        <v>18</v>
      </c>
      <c r="B344" s="43" t="str">
        <f>'[1](R8.3末時点）保有率'!B228</f>
        <v>遠野市</v>
      </c>
      <c r="C344" s="14">
        <f>'[1](R8.3末時点）保有率'!C228</f>
        <v>23930</v>
      </c>
      <c r="D344" s="14">
        <f>'[1](R8.3末時点）保有率'!D228</f>
        <v>20513</v>
      </c>
      <c r="E344" s="15">
        <f t="shared" si="5"/>
        <v>0.85720852486418719</v>
      </c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14" x14ac:dyDescent="0.2">
      <c r="A345" s="12" t="s">
        <v>18</v>
      </c>
      <c r="B345" s="43" t="str">
        <f>'[1](R8.3末時点）保有率'!B229</f>
        <v>一関市</v>
      </c>
      <c r="C345" s="14">
        <f>'[1](R8.3末時点）保有率'!C229</f>
        <v>105505</v>
      </c>
      <c r="D345" s="14">
        <f>'[1](R8.3末時点）保有率'!D229</f>
        <v>84181</v>
      </c>
      <c r="E345" s="15">
        <f t="shared" si="5"/>
        <v>0.79788635609686742</v>
      </c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14" x14ac:dyDescent="0.2">
      <c r="A346" s="12" t="s">
        <v>18</v>
      </c>
      <c r="B346" s="43" t="str">
        <f>'[1](R8.3末時点）保有率'!B230</f>
        <v>陸前高田市</v>
      </c>
      <c r="C346" s="14">
        <f>'[1](R8.3末時点）保有率'!C230</f>
        <v>17226</v>
      </c>
      <c r="D346" s="14">
        <f>'[1](R8.3末時点）保有率'!D230</f>
        <v>14253</v>
      </c>
      <c r="E346" s="15">
        <f t="shared" si="5"/>
        <v>0.82741205154998254</v>
      </c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14" x14ac:dyDescent="0.2">
      <c r="A347" s="12" t="s">
        <v>18</v>
      </c>
      <c r="B347" s="43" t="str">
        <f>'[1](R8.3末時点）保有率'!B231</f>
        <v>釜石市</v>
      </c>
      <c r="C347" s="14">
        <f>'[1](R8.3末時点）保有率'!C231</f>
        <v>28934</v>
      </c>
      <c r="D347" s="14">
        <f>'[1](R8.3末時点）保有率'!D231</f>
        <v>24383</v>
      </c>
      <c r="E347" s="15">
        <f t="shared" si="5"/>
        <v>0.84271099744245526</v>
      </c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14" x14ac:dyDescent="0.2">
      <c r="A348" s="12" t="s">
        <v>18</v>
      </c>
      <c r="B348" s="43" t="str">
        <f>'[1](R8.3末時点）保有率'!B232</f>
        <v>二戸市</v>
      </c>
      <c r="C348" s="14">
        <f>'[1](R8.3末時点）保有率'!C232</f>
        <v>24157</v>
      </c>
      <c r="D348" s="14">
        <f>'[1](R8.3末時点）保有率'!D232</f>
        <v>18858</v>
      </c>
      <c r="E348" s="15">
        <f t="shared" si="5"/>
        <v>0.78064329179947844</v>
      </c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14" x14ac:dyDescent="0.2">
      <c r="A349" s="12" t="s">
        <v>18</v>
      </c>
      <c r="B349" s="43" t="str">
        <f>'[1](R8.3末時点）保有率'!B233</f>
        <v>八幡平市</v>
      </c>
      <c r="C349" s="14">
        <f>'[1](R8.3末時点）保有率'!C233</f>
        <v>23179</v>
      </c>
      <c r="D349" s="14">
        <f>'[1](R8.3末時点）保有率'!D233</f>
        <v>18493</v>
      </c>
      <c r="E349" s="15">
        <f t="shared" si="5"/>
        <v>0.79783424651624313</v>
      </c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14" x14ac:dyDescent="0.2">
      <c r="A350" s="12" t="s">
        <v>18</v>
      </c>
      <c r="B350" s="43" t="str">
        <f>'[1](R8.3末時点）保有率'!B234</f>
        <v>奥州市</v>
      </c>
      <c r="C350" s="14">
        <f>'[1](R8.3末時点）保有率'!C234</f>
        <v>107798</v>
      </c>
      <c r="D350" s="14">
        <f>'[1](R8.3末時点）保有率'!D234</f>
        <v>89918</v>
      </c>
      <c r="E350" s="15">
        <f t="shared" si="5"/>
        <v>0.83413421399283849</v>
      </c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14" x14ac:dyDescent="0.2">
      <c r="A351" s="12" t="s">
        <v>18</v>
      </c>
      <c r="B351" s="43" t="str">
        <f>'[1](R8.3末時点）保有率'!B235</f>
        <v>滝沢市</v>
      </c>
      <c r="C351" s="14">
        <f>'[1](R8.3末時点）保有率'!C235</f>
        <v>54413</v>
      </c>
      <c r="D351" s="14">
        <f>'[1](R8.3末時点）保有率'!D235</f>
        <v>44830</v>
      </c>
      <c r="E351" s="15">
        <f t="shared" si="5"/>
        <v>0.82388399830922754</v>
      </c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14" x14ac:dyDescent="0.2">
      <c r="A352" s="12" t="s">
        <v>18</v>
      </c>
      <c r="B352" s="43" t="str">
        <f>'[1](R8.3末時点）保有率'!B236</f>
        <v>岩手郡雫石町</v>
      </c>
      <c r="C352" s="14">
        <f>'[1](R8.3末時点）保有率'!C236</f>
        <v>14995</v>
      </c>
      <c r="D352" s="14">
        <f>'[1](R8.3末時点）保有率'!D236</f>
        <v>11952</v>
      </c>
      <c r="E352" s="15">
        <f t="shared" si="5"/>
        <v>0.79706568856285431</v>
      </c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14" x14ac:dyDescent="0.2">
      <c r="A353" s="12" t="s">
        <v>18</v>
      </c>
      <c r="B353" s="43" t="str">
        <f>'[1](R8.3末時点）保有率'!B237</f>
        <v>岩手郡葛巻町</v>
      </c>
      <c r="C353" s="14">
        <f>'[1](R8.3末時点）保有率'!C237</f>
        <v>5293</v>
      </c>
      <c r="D353" s="14">
        <f>'[1](R8.3末時点）保有率'!D237</f>
        <v>4680</v>
      </c>
      <c r="E353" s="15">
        <f t="shared" si="5"/>
        <v>0.88418666162856607</v>
      </c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14" x14ac:dyDescent="0.2">
      <c r="A354" s="12" t="s">
        <v>18</v>
      </c>
      <c r="B354" s="43" t="str">
        <f>'[1](R8.3末時点）保有率'!B238</f>
        <v>岩手郡岩手町</v>
      </c>
      <c r="C354" s="14">
        <f>'[1](R8.3末時点）保有率'!C238</f>
        <v>11542</v>
      </c>
      <c r="D354" s="14">
        <f>'[1](R8.3末時点）保有率'!D238</f>
        <v>8994</v>
      </c>
      <c r="E354" s="15">
        <f t="shared" si="5"/>
        <v>0.77924103274995671</v>
      </c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14" x14ac:dyDescent="0.2">
      <c r="A355" s="12" t="s">
        <v>18</v>
      </c>
      <c r="B355" s="43" t="str">
        <f>'[1](R8.3末時点）保有率'!B239</f>
        <v>紫波郡紫波町</v>
      </c>
      <c r="C355" s="14">
        <f>'[1](R8.3末時点）保有率'!C239</f>
        <v>32684</v>
      </c>
      <c r="D355" s="14">
        <f>'[1](R8.3末時点）保有率'!D239</f>
        <v>27462</v>
      </c>
      <c r="E355" s="15">
        <f t="shared" si="5"/>
        <v>0.84022763431648517</v>
      </c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14" x14ac:dyDescent="0.2">
      <c r="A356" s="12" t="s">
        <v>18</v>
      </c>
      <c r="B356" s="43" t="str">
        <f>'[1](R8.3末時点）保有率'!B240</f>
        <v>紫波郡矢巾町</v>
      </c>
      <c r="C356" s="14">
        <f>'[1](R8.3末時点）保有率'!C240</f>
        <v>26160</v>
      </c>
      <c r="D356" s="14">
        <f>'[1](R8.3末時点）保有率'!D240</f>
        <v>22001</v>
      </c>
      <c r="E356" s="15">
        <f t="shared" si="5"/>
        <v>0.84101681957186547</v>
      </c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14" x14ac:dyDescent="0.2">
      <c r="A357" s="12" t="s">
        <v>18</v>
      </c>
      <c r="B357" s="43" t="str">
        <f>'[1](R8.3末時点）保有率'!B241</f>
        <v>和賀郡西和賀町</v>
      </c>
      <c r="C357" s="14">
        <f>'[1](R8.3末時点）保有率'!C241</f>
        <v>4659</v>
      </c>
      <c r="D357" s="14">
        <f>'[1](R8.3末時点）保有率'!D241</f>
        <v>3693</v>
      </c>
      <c r="E357" s="15">
        <f t="shared" si="5"/>
        <v>0.79265936896329681</v>
      </c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14" x14ac:dyDescent="0.2">
      <c r="A358" s="12" t="s">
        <v>18</v>
      </c>
      <c r="B358" s="43" t="str">
        <f>'[1](R8.3末時点）保有率'!B242</f>
        <v>胆沢郡金ケ崎町</v>
      </c>
      <c r="C358" s="14">
        <f>'[1](R8.3末時点）保有率'!C242</f>
        <v>15119</v>
      </c>
      <c r="D358" s="14">
        <f>'[1](R8.3末時点）保有率'!D242</f>
        <v>12802</v>
      </c>
      <c r="E358" s="15">
        <f t="shared" si="5"/>
        <v>0.846749123619287</v>
      </c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14" x14ac:dyDescent="0.2">
      <c r="A359" s="12" t="s">
        <v>18</v>
      </c>
      <c r="B359" s="43" t="str">
        <f>'[1](R8.3末時点）保有率'!B243</f>
        <v>西磐井郡平泉町</v>
      </c>
      <c r="C359" s="14">
        <f>'[1](R8.3末時点）保有率'!C243</f>
        <v>6734</v>
      </c>
      <c r="D359" s="14">
        <f>'[1](R8.3末時点）保有率'!D243</f>
        <v>5516</v>
      </c>
      <c r="E359" s="15">
        <f t="shared" si="5"/>
        <v>0.81912681912681917</v>
      </c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14" x14ac:dyDescent="0.2">
      <c r="A360" s="12" t="s">
        <v>18</v>
      </c>
      <c r="B360" s="43" t="str">
        <f>'[1](R8.3末時点）保有率'!B244</f>
        <v>気仙郡住田町</v>
      </c>
      <c r="C360" s="14">
        <f>'[1](R8.3末時点）保有率'!C244</f>
        <v>4681</v>
      </c>
      <c r="D360" s="14">
        <f>'[1](R8.3末時点）保有率'!D244</f>
        <v>3886</v>
      </c>
      <c r="E360" s="15">
        <f t="shared" si="5"/>
        <v>0.83016449476607568</v>
      </c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14" x14ac:dyDescent="0.2">
      <c r="A361" s="12" t="s">
        <v>18</v>
      </c>
      <c r="B361" s="43" t="str">
        <f>'[1](R8.3末時点）保有率'!B245</f>
        <v>上閉伊郡大槌町</v>
      </c>
      <c r="C361" s="14">
        <f>'[1](R8.3末時点）保有率'!C245</f>
        <v>10492</v>
      </c>
      <c r="D361" s="14">
        <f>'[1](R8.3末時点）保有率'!D245</f>
        <v>8730</v>
      </c>
      <c r="E361" s="15">
        <f t="shared" si="5"/>
        <v>0.8320625238276782</v>
      </c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14" x14ac:dyDescent="0.2">
      <c r="A362" s="12" t="s">
        <v>18</v>
      </c>
      <c r="B362" s="43" t="str">
        <f>'[1](R8.3末時点）保有率'!B246</f>
        <v>下閉伊郡山田町</v>
      </c>
      <c r="C362" s="14">
        <f>'[1](R8.3末時点）保有率'!C246</f>
        <v>13854</v>
      </c>
      <c r="D362" s="14">
        <f>'[1](R8.3末時点）保有率'!D246</f>
        <v>11397</v>
      </c>
      <c r="E362" s="15">
        <f t="shared" si="5"/>
        <v>0.82265049805110435</v>
      </c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14" x14ac:dyDescent="0.2">
      <c r="A363" s="12" t="s">
        <v>18</v>
      </c>
      <c r="B363" s="43" t="str">
        <f>'[1](R8.3末時点）保有率'!B247</f>
        <v>下閉伊郡岩泉町</v>
      </c>
      <c r="C363" s="14">
        <f>'[1](R8.3末時点）保有率'!C247</f>
        <v>7843</v>
      </c>
      <c r="D363" s="14">
        <f>'[1](R8.3末時点）保有率'!D247</f>
        <v>6089</v>
      </c>
      <c r="E363" s="15">
        <f t="shared" si="5"/>
        <v>0.77636108631901057</v>
      </c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14" x14ac:dyDescent="0.2">
      <c r="A364" s="12" t="s">
        <v>18</v>
      </c>
      <c r="B364" s="43" t="str">
        <f>'[1](R8.3末時点）保有率'!B248</f>
        <v>下閉伊郡田野畑村</v>
      </c>
      <c r="C364" s="14">
        <f>'[1](R8.3末時点）保有率'!C248</f>
        <v>2888</v>
      </c>
      <c r="D364" s="14">
        <f>'[1](R8.3末時点）保有率'!D248</f>
        <v>2264</v>
      </c>
      <c r="E364" s="15">
        <f t="shared" si="5"/>
        <v>0.78393351800554012</v>
      </c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14" x14ac:dyDescent="0.2">
      <c r="A365" s="12" t="s">
        <v>18</v>
      </c>
      <c r="B365" s="43" t="str">
        <f>'[1](R8.3末時点）保有率'!B249</f>
        <v>下閉伊郡普代村</v>
      </c>
      <c r="C365" s="14">
        <f>'[1](R8.3末時点）保有率'!C249</f>
        <v>2293</v>
      </c>
      <c r="D365" s="14">
        <f>'[1](R8.3末時点）保有率'!D249</f>
        <v>1747</v>
      </c>
      <c r="E365" s="15">
        <f t="shared" si="5"/>
        <v>0.76188399476668123</v>
      </c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14" x14ac:dyDescent="0.2">
      <c r="A366" s="12" t="s">
        <v>18</v>
      </c>
      <c r="B366" s="43" t="str">
        <f>'[1](R8.3末時点）保有率'!B250</f>
        <v>九戸郡軽米町</v>
      </c>
      <c r="C366" s="14">
        <f>'[1](R8.3末時点）保有率'!C250</f>
        <v>7907</v>
      </c>
      <c r="D366" s="14">
        <f>'[1](R8.3末時点）保有率'!D250</f>
        <v>6412</v>
      </c>
      <c r="E366" s="15">
        <f t="shared" si="5"/>
        <v>0.81092702668521566</v>
      </c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4" x14ac:dyDescent="0.2">
      <c r="A367" s="12" t="s">
        <v>18</v>
      </c>
      <c r="B367" s="43" t="str">
        <f>'[1](R8.3末時点）保有率'!B251</f>
        <v>九戸郡野田村</v>
      </c>
      <c r="C367" s="14">
        <f>'[1](R8.3末時点）保有率'!C251</f>
        <v>3901</v>
      </c>
      <c r="D367" s="14">
        <f>'[1](R8.3末時点）保有率'!D251</f>
        <v>3121</v>
      </c>
      <c r="E367" s="15">
        <f t="shared" si="5"/>
        <v>0.8000512689054089</v>
      </c>
      <c r="F367" s="2"/>
      <c r="G367" s="2"/>
      <c r="H367" s="2"/>
      <c r="I367" s="2"/>
      <c r="J367" s="2"/>
      <c r="K367" s="2"/>
      <c r="L367" s="2"/>
      <c r="M367" s="2"/>
      <c r="N367" s="2"/>
    </row>
    <row r="368" spans="1:14" ht="14" x14ac:dyDescent="0.2">
      <c r="A368" s="12" t="s">
        <v>18</v>
      </c>
      <c r="B368" s="43" t="str">
        <f>'[1](R8.3末時点）保有率'!B252</f>
        <v>九戸郡九戸村</v>
      </c>
      <c r="C368" s="14">
        <f>'[1](R8.3末時点）保有率'!C252</f>
        <v>5084</v>
      </c>
      <c r="D368" s="14">
        <f>'[1](R8.3末時点）保有率'!D252</f>
        <v>4191</v>
      </c>
      <c r="E368" s="15">
        <f t="shared" si="5"/>
        <v>0.82435090479937057</v>
      </c>
      <c r="F368" s="2"/>
      <c r="G368" s="2"/>
      <c r="H368" s="2"/>
      <c r="I368" s="2"/>
      <c r="J368" s="2"/>
      <c r="K368" s="2"/>
      <c r="L368" s="2"/>
      <c r="M368" s="2"/>
      <c r="N368" s="2"/>
    </row>
    <row r="369" spans="1:14" ht="14" x14ac:dyDescent="0.2">
      <c r="A369" s="12" t="s">
        <v>18</v>
      </c>
      <c r="B369" s="43" t="str">
        <f>'[1](R8.3末時点）保有率'!B253</f>
        <v>九戸郡洋野町</v>
      </c>
      <c r="C369" s="14">
        <f>'[1](R8.3末時点）保有率'!C253</f>
        <v>14739</v>
      </c>
      <c r="D369" s="14">
        <f>'[1](R8.3末時点）保有率'!D253</f>
        <v>12204</v>
      </c>
      <c r="E369" s="15">
        <f t="shared" si="5"/>
        <v>0.82800732749847339</v>
      </c>
      <c r="F369" s="2"/>
      <c r="G369" s="2"/>
      <c r="H369" s="2"/>
      <c r="I369" s="2"/>
      <c r="J369" s="2"/>
      <c r="K369" s="2"/>
      <c r="L369" s="2"/>
      <c r="M369" s="2"/>
      <c r="N369" s="2"/>
    </row>
    <row r="370" spans="1:14" ht="14" x14ac:dyDescent="0.2">
      <c r="A370" s="12" t="s">
        <v>18</v>
      </c>
      <c r="B370" s="43" t="str">
        <f>'[1](R8.3末時点）保有率'!B254</f>
        <v>二戸郡一戸町</v>
      </c>
      <c r="C370" s="14">
        <f>'[1](R8.3末時点）保有率'!C254</f>
        <v>10603</v>
      </c>
      <c r="D370" s="14">
        <f>'[1](R8.3末時点）保有率'!D254</f>
        <v>8130</v>
      </c>
      <c r="E370" s="15">
        <f t="shared" si="5"/>
        <v>0.76676412336131283</v>
      </c>
      <c r="F370" s="2"/>
      <c r="G370" s="2"/>
      <c r="H370" s="2"/>
      <c r="I370" s="2"/>
      <c r="J370" s="2"/>
      <c r="K370" s="2"/>
      <c r="L370" s="2"/>
      <c r="M370" s="2"/>
      <c r="N370" s="2"/>
    </row>
    <row r="371" spans="1:14" ht="14" x14ac:dyDescent="0.2">
      <c r="A371" s="12" t="s">
        <v>19</v>
      </c>
      <c r="B371" s="43" t="str">
        <f>'[1](R8.3末時点）保有率'!B255</f>
        <v>仙台市</v>
      </c>
      <c r="C371" s="14">
        <f>'[1](R8.3末時点）保有率'!C255</f>
        <v>1064142</v>
      </c>
      <c r="D371" s="14">
        <f>'[1](R8.3末時点）保有率'!D255</f>
        <v>895595</v>
      </c>
      <c r="E371" s="15">
        <f t="shared" si="5"/>
        <v>0.84161230362113326</v>
      </c>
      <c r="F371" s="2"/>
      <c r="G371" s="2"/>
      <c r="H371" s="2"/>
      <c r="I371" s="2"/>
      <c r="J371" s="2"/>
      <c r="K371" s="2"/>
      <c r="L371" s="2"/>
      <c r="M371" s="2"/>
      <c r="N371" s="2"/>
    </row>
    <row r="372" spans="1:14" ht="14" x14ac:dyDescent="0.2">
      <c r="A372" s="12" t="s">
        <v>19</v>
      </c>
      <c r="B372" s="43" t="str">
        <f>'[1](R8.3末時点）保有率'!B256</f>
        <v>石巻市</v>
      </c>
      <c r="C372" s="14">
        <f>'[1](R8.3末時点）保有率'!C256</f>
        <v>132447</v>
      </c>
      <c r="D372" s="14">
        <f>'[1](R8.3末時点）保有率'!D256</f>
        <v>109225</v>
      </c>
      <c r="E372" s="15">
        <f t="shared" si="5"/>
        <v>0.82466949043768456</v>
      </c>
      <c r="F372" s="2"/>
      <c r="G372" s="2"/>
      <c r="H372" s="2"/>
      <c r="I372" s="2"/>
      <c r="J372" s="2"/>
      <c r="K372" s="2"/>
      <c r="L372" s="2"/>
      <c r="M372" s="2"/>
      <c r="N372" s="2"/>
    </row>
    <row r="373" spans="1:14" ht="14" x14ac:dyDescent="0.2">
      <c r="A373" s="12" t="s">
        <v>19</v>
      </c>
      <c r="B373" s="43" t="str">
        <f>'[1](R8.3末時点）保有率'!B257</f>
        <v>塩竈市</v>
      </c>
      <c r="C373" s="14">
        <f>'[1](R8.3末時点）保有率'!C257</f>
        <v>51726</v>
      </c>
      <c r="D373" s="14">
        <f>'[1](R8.3末時点）保有率'!D257</f>
        <v>41743</v>
      </c>
      <c r="E373" s="15">
        <f t="shared" si="5"/>
        <v>0.80700228125120832</v>
      </c>
      <c r="F373" s="2"/>
      <c r="G373" s="2"/>
      <c r="H373" s="2"/>
      <c r="I373" s="2"/>
      <c r="J373" s="2"/>
      <c r="K373" s="2"/>
      <c r="L373" s="2"/>
      <c r="M373" s="2"/>
      <c r="N373" s="2"/>
    </row>
    <row r="374" spans="1:14" ht="14" x14ac:dyDescent="0.2">
      <c r="A374" s="12" t="s">
        <v>19</v>
      </c>
      <c r="B374" s="43" t="str">
        <f>'[1](R8.3末時点）保有率'!B258</f>
        <v>気仙沼市</v>
      </c>
      <c r="C374" s="14">
        <f>'[1](R8.3末時点）保有率'!C258</f>
        <v>56300</v>
      </c>
      <c r="D374" s="14">
        <f>'[1](R8.3末時点）保有率'!D258</f>
        <v>45683</v>
      </c>
      <c r="E374" s="15">
        <f t="shared" ref="E374:E437" si="6">D374/C374</f>
        <v>0.81142095914742451</v>
      </c>
      <c r="F374" s="2"/>
      <c r="G374" s="2"/>
      <c r="H374" s="2"/>
      <c r="I374" s="2"/>
      <c r="J374" s="2"/>
      <c r="K374" s="2"/>
      <c r="L374" s="2"/>
      <c r="M374" s="2"/>
      <c r="N374" s="2"/>
    </row>
    <row r="375" spans="1:14" ht="14" x14ac:dyDescent="0.2">
      <c r="A375" s="12" t="s">
        <v>19</v>
      </c>
      <c r="B375" s="43" t="str">
        <f>'[1](R8.3末時点）保有率'!B259</f>
        <v>白石市</v>
      </c>
      <c r="C375" s="14">
        <f>'[1](R8.3末時点）保有率'!C259</f>
        <v>30569</v>
      </c>
      <c r="D375" s="14">
        <f>'[1](R8.3末時点）保有率'!D259</f>
        <v>24454</v>
      </c>
      <c r="E375" s="15">
        <f t="shared" si="6"/>
        <v>0.79996074454512744</v>
      </c>
      <c r="F375" s="2"/>
      <c r="G375" s="2"/>
      <c r="H375" s="2"/>
      <c r="I375" s="2"/>
      <c r="J375" s="2"/>
      <c r="K375" s="2"/>
      <c r="L375" s="2"/>
      <c r="M375" s="2"/>
      <c r="N375" s="2"/>
    </row>
    <row r="376" spans="1:14" ht="14" x14ac:dyDescent="0.2">
      <c r="A376" s="12" t="s">
        <v>19</v>
      </c>
      <c r="B376" s="43" t="str">
        <f>'[1](R8.3末時点）保有率'!B260</f>
        <v>名取市</v>
      </c>
      <c r="C376" s="14">
        <f>'[1](R8.3末時点）保有率'!C260</f>
        <v>79792</v>
      </c>
      <c r="D376" s="14">
        <f>'[1](R8.3末時点）保有率'!D260</f>
        <v>68057</v>
      </c>
      <c r="E376" s="15">
        <f t="shared" si="6"/>
        <v>0.85293011830759979</v>
      </c>
      <c r="F376" s="2"/>
      <c r="G376" s="2"/>
      <c r="H376" s="2"/>
      <c r="I376" s="2"/>
      <c r="J376" s="2"/>
      <c r="K376" s="2"/>
      <c r="L376" s="2"/>
      <c r="M376" s="2"/>
      <c r="N376" s="2"/>
    </row>
    <row r="377" spans="1:14" ht="14" x14ac:dyDescent="0.2">
      <c r="A377" s="12" t="s">
        <v>19</v>
      </c>
      <c r="B377" s="43" t="str">
        <f>'[1](R8.3末時点）保有率'!B261</f>
        <v>角田市</v>
      </c>
      <c r="C377" s="14">
        <f>'[1](R8.3末時点）保有率'!C261</f>
        <v>26469</v>
      </c>
      <c r="D377" s="14">
        <f>'[1](R8.3末時点）保有率'!D261</f>
        <v>21258</v>
      </c>
      <c r="E377" s="15">
        <f t="shared" si="6"/>
        <v>0.80312818769126149</v>
      </c>
      <c r="F377" s="2"/>
      <c r="G377" s="2"/>
      <c r="H377" s="2"/>
      <c r="I377" s="2"/>
      <c r="J377" s="2"/>
      <c r="K377" s="2"/>
      <c r="L377" s="2"/>
      <c r="M377" s="2"/>
      <c r="N377" s="2"/>
    </row>
    <row r="378" spans="1:14" ht="14" x14ac:dyDescent="0.2">
      <c r="A378" s="12" t="s">
        <v>19</v>
      </c>
      <c r="B378" s="43" t="str">
        <f>'[1](R8.3末時点）保有率'!B262</f>
        <v>多賀城市</v>
      </c>
      <c r="C378" s="14">
        <f>'[1](R8.3末時点）保有率'!C262</f>
        <v>61628</v>
      </c>
      <c r="D378" s="14">
        <f>'[1](R8.3末時点）保有率'!D262</f>
        <v>52681</v>
      </c>
      <c r="E378" s="15">
        <f t="shared" si="6"/>
        <v>0.85482248328681765</v>
      </c>
      <c r="F378" s="2"/>
      <c r="G378" s="2"/>
      <c r="H378" s="2"/>
      <c r="I378" s="2"/>
      <c r="J378" s="2"/>
      <c r="K378" s="2"/>
      <c r="L378" s="2"/>
      <c r="M378" s="2"/>
      <c r="N378" s="2"/>
    </row>
    <row r="379" spans="1:14" ht="14" x14ac:dyDescent="0.2">
      <c r="A379" s="12" t="s">
        <v>19</v>
      </c>
      <c r="B379" s="43" t="str">
        <f>'[1](R8.3末時点）保有率'!B263</f>
        <v>岩沼市</v>
      </c>
      <c r="C379" s="14">
        <f>'[1](R8.3末時点）保有率'!C263</f>
        <v>43137</v>
      </c>
      <c r="D379" s="14">
        <f>'[1](R8.3末時点）保有率'!D263</f>
        <v>36220</v>
      </c>
      <c r="E379" s="15">
        <f t="shared" si="6"/>
        <v>0.83965041611609526</v>
      </c>
      <c r="F379" s="2"/>
      <c r="G379" s="2"/>
      <c r="H379" s="2"/>
      <c r="I379" s="2"/>
      <c r="J379" s="2"/>
      <c r="K379" s="2"/>
      <c r="L379" s="2"/>
      <c r="M379" s="2"/>
      <c r="N379" s="2"/>
    </row>
    <row r="380" spans="1:14" ht="14" x14ac:dyDescent="0.2">
      <c r="A380" s="12" t="s">
        <v>19</v>
      </c>
      <c r="B380" s="43" t="str">
        <f>'[1](R8.3末時点）保有率'!B264</f>
        <v>登米市</v>
      </c>
      <c r="C380" s="14">
        <f>'[1](R8.3末時点）保有率'!C264</f>
        <v>71919</v>
      </c>
      <c r="D380" s="14">
        <f>'[1](R8.3末時点）保有率'!D264</f>
        <v>55498</v>
      </c>
      <c r="E380" s="15">
        <f t="shared" si="6"/>
        <v>0.77167368845506745</v>
      </c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4" x14ac:dyDescent="0.2">
      <c r="A381" s="12" t="s">
        <v>19</v>
      </c>
      <c r="B381" s="43" t="str">
        <f>'[1](R8.3末時点）保有率'!B265</f>
        <v>栗原市</v>
      </c>
      <c r="C381" s="14">
        <f>'[1](R8.3末時点）保有率'!C265</f>
        <v>60518</v>
      </c>
      <c r="D381" s="14">
        <f>'[1](R8.3末時点）保有率'!D265</f>
        <v>49401</v>
      </c>
      <c r="E381" s="15">
        <f t="shared" si="6"/>
        <v>0.81630258765986974</v>
      </c>
      <c r="F381" s="2"/>
      <c r="G381" s="2"/>
      <c r="H381" s="2"/>
      <c r="I381" s="2"/>
      <c r="J381" s="2"/>
      <c r="K381" s="2"/>
      <c r="L381" s="2"/>
      <c r="M381" s="2"/>
      <c r="N381" s="2"/>
    </row>
    <row r="382" spans="1:14" ht="14" x14ac:dyDescent="0.2">
      <c r="A382" s="12" t="s">
        <v>19</v>
      </c>
      <c r="B382" s="43" t="str">
        <f>'[1](R8.3末時点）保有率'!B266</f>
        <v>東松島市</v>
      </c>
      <c r="C382" s="14">
        <f>'[1](R8.3末時点）保有率'!C266</f>
        <v>37875</v>
      </c>
      <c r="D382" s="14">
        <f>'[1](R8.3末時点）保有率'!D266</f>
        <v>31009</v>
      </c>
      <c r="E382" s="15">
        <f t="shared" si="6"/>
        <v>0.81871947194719474</v>
      </c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4" x14ac:dyDescent="0.2">
      <c r="A383" s="12" t="s">
        <v>19</v>
      </c>
      <c r="B383" s="43" t="str">
        <f>'[1](R8.3末時点）保有率'!B267</f>
        <v>大崎市</v>
      </c>
      <c r="C383" s="14">
        <f>'[1](R8.3末時点）保有率'!C267</f>
        <v>122035</v>
      </c>
      <c r="D383" s="14">
        <f>'[1](R8.3末時点）保有率'!D267</f>
        <v>99447</v>
      </c>
      <c r="E383" s="15">
        <f t="shared" si="6"/>
        <v>0.81490555988036217</v>
      </c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4" x14ac:dyDescent="0.2">
      <c r="A384" s="12" t="s">
        <v>19</v>
      </c>
      <c r="B384" s="43" t="str">
        <f>'[1](R8.3末時点）保有率'!B268</f>
        <v>富谷市</v>
      </c>
      <c r="C384" s="14">
        <f>'[1](R8.3末時点）保有率'!C268</f>
        <v>52452</v>
      </c>
      <c r="D384" s="14">
        <f>'[1](R8.3末時点）保有率'!D268</f>
        <v>46139</v>
      </c>
      <c r="E384" s="15">
        <f t="shared" si="6"/>
        <v>0.87964233966292993</v>
      </c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4" x14ac:dyDescent="0.2">
      <c r="A385" s="12" t="s">
        <v>19</v>
      </c>
      <c r="B385" s="43" t="str">
        <f>'[1](R8.3末時点）保有率'!B269</f>
        <v>刈田郡蔵王町</v>
      </c>
      <c r="C385" s="14">
        <f>'[1](R8.3末時点）保有率'!C269</f>
        <v>10916</v>
      </c>
      <c r="D385" s="14">
        <f>'[1](R8.3末時点）保有率'!D269</f>
        <v>8800</v>
      </c>
      <c r="E385" s="15">
        <f t="shared" si="6"/>
        <v>0.80615610113594727</v>
      </c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4" x14ac:dyDescent="0.2">
      <c r="A386" s="12" t="s">
        <v>19</v>
      </c>
      <c r="B386" s="43" t="str">
        <f>'[1](R8.3末時点）保有率'!B270</f>
        <v>刈田郡七ヶ宿町</v>
      </c>
      <c r="C386" s="14">
        <f>'[1](R8.3末時点）保有率'!C270</f>
        <v>1213</v>
      </c>
      <c r="D386" s="14">
        <f>'[1](R8.3末時点）保有率'!D270</f>
        <v>991</v>
      </c>
      <c r="E386" s="15">
        <f t="shared" si="6"/>
        <v>0.81698268755152514</v>
      </c>
      <c r="F386" s="2"/>
      <c r="G386" s="2"/>
      <c r="H386" s="2"/>
      <c r="I386" s="2"/>
      <c r="J386" s="2"/>
      <c r="K386" s="2"/>
      <c r="L386" s="2"/>
      <c r="M386" s="2"/>
      <c r="N386" s="2"/>
    </row>
    <row r="387" spans="1:14" ht="14" x14ac:dyDescent="0.2">
      <c r="A387" s="12" t="s">
        <v>19</v>
      </c>
      <c r="B387" s="43" t="str">
        <f>'[1](R8.3末時点）保有率'!B271</f>
        <v>柴田郡大河原町</v>
      </c>
      <c r="C387" s="14">
        <f>'[1](R8.3末時点）保有率'!C271</f>
        <v>23297</v>
      </c>
      <c r="D387" s="14">
        <f>'[1](R8.3末時点）保有率'!D271</f>
        <v>20010</v>
      </c>
      <c r="E387" s="15">
        <f t="shared" si="6"/>
        <v>0.85890887238700264</v>
      </c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4" x14ac:dyDescent="0.2">
      <c r="A388" s="12" t="s">
        <v>19</v>
      </c>
      <c r="B388" s="43" t="str">
        <f>'[1](R8.3末時点）保有率'!B272</f>
        <v>柴田郡村田町</v>
      </c>
      <c r="C388" s="14">
        <f>'[1](R8.3末時点）保有率'!C272</f>
        <v>9816</v>
      </c>
      <c r="D388" s="14">
        <f>'[1](R8.3末時点）保有率'!D272</f>
        <v>8453</v>
      </c>
      <c r="E388" s="15">
        <f t="shared" si="6"/>
        <v>0.86114506927465362</v>
      </c>
      <c r="F388" s="2"/>
      <c r="G388" s="2"/>
      <c r="H388" s="2"/>
      <c r="I388" s="2"/>
      <c r="J388" s="2"/>
      <c r="K388" s="2"/>
      <c r="L388" s="2"/>
      <c r="M388" s="2"/>
      <c r="N388" s="2"/>
    </row>
    <row r="389" spans="1:14" ht="14" x14ac:dyDescent="0.2">
      <c r="A389" s="12" t="s">
        <v>19</v>
      </c>
      <c r="B389" s="43" t="str">
        <f>'[1](R8.3末時点）保有率'!B273</f>
        <v>柴田郡柴田町</v>
      </c>
      <c r="C389" s="14">
        <f>'[1](R8.3末時点）保有率'!C273</f>
        <v>36331</v>
      </c>
      <c r="D389" s="14">
        <f>'[1](R8.3末時点）保有率'!D273</f>
        <v>31481</v>
      </c>
      <c r="E389" s="15">
        <f t="shared" si="6"/>
        <v>0.86650518840659496</v>
      </c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4" x14ac:dyDescent="0.2">
      <c r="A390" s="12" t="s">
        <v>19</v>
      </c>
      <c r="B390" s="43" t="str">
        <f>'[1](R8.3末時点）保有率'!B274</f>
        <v>柴田郡川崎町</v>
      </c>
      <c r="C390" s="14">
        <f>'[1](R8.3末時点）保有率'!C274</f>
        <v>7938</v>
      </c>
      <c r="D390" s="14">
        <f>'[1](R8.3末時点）保有率'!D274</f>
        <v>6573</v>
      </c>
      <c r="E390" s="15">
        <f t="shared" si="6"/>
        <v>0.82804232804232802</v>
      </c>
      <c r="F390" s="2"/>
      <c r="G390" s="2"/>
      <c r="H390" s="2"/>
      <c r="I390" s="2"/>
      <c r="J390" s="2"/>
      <c r="K390" s="2"/>
      <c r="L390" s="2"/>
      <c r="M390" s="2"/>
      <c r="N390" s="2"/>
    </row>
    <row r="391" spans="1:14" ht="14" x14ac:dyDescent="0.2">
      <c r="A391" s="12" t="s">
        <v>19</v>
      </c>
      <c r="B391" s="43" t="str">
        <f>'[1](R8.3末時点）保有率'!B275</f>
        <v>伊具郡丸森町</v>
      </c>
      <c r="C391" s="14">
        <f>'[1](R8.3末時点）保有率'!C275</f>
        <v>11571</v>
      </c>
      <c r="D391" s="14">
        <f>'[1](R8.3末時点）保有率'!D275</f>
        <v>9364</v>
      </c>
      <c r="E391" s="15">
        <f t="shared" si="6"/>
        <v>0.80926454066199982</v>
      </c>
      <c r="F391" s="2"/>
      <c r="G391" s="2"/>
      <c r="H391" s="2"/>
      <c r="I391" s="2"/>
      <c r="J391" s="2"/>
      <c r="K391" s="2"/>
      <c r="L391" s="2"/>
      <c r="M391" s="2"/>
      <c r="N391" s="2"/>
    </row>
    <row r="392" spans="1:14" ht="14" x14ac:dyDescent="0.2">
      <c r="A392" s="12" t="s">
        <v>19</v>
      </c>
      <c r="B392" s="43" t="str">
        <f>'[1](R8.3末時点）保有率'!B276</f>
        <v>亘理郡亘理町</v>
      </c>
      <c r="C392" s="14">
        <f>'[1](R8.3末時点）保有率'!C276</f>
        <v>32825</v>
      </c>
      <c r="D392" s="14">
        <f>'[1](R8.3末時点）保有率'!D276</f>
        <v>28117</v>
      </c>
      <c r="E392" s="15">
        <f t="shared" si="6"/>
        <v>0.8565727341964966</v>
      </c>
      <c r="F392" s="2"/>
      <c r="G392" s="2"/>
      <c r="H392" s="2"/>
      <c r="I392" s="2"/>
      <c r="J392" s="2"/>
      <c r="K392" s="2"/>
      <c r="L392" s="2"/>
      <c r="M392" s="2"/>
      <c r="N392" s="2"/>
    </row>
    <row r="393" spans="1:14" ht="14" x14ac:dyDescent="0.2">
      <c r="A393" s="12" t="s">
        <v>19</v>
      </c>
      <c r="B393" s="43" t="str">
        <f>'[1](R8.3末時点）保有率'!B277</f>
        <v>亘理郡山元町</v>
      </c>
      <c r="C393" s="14">
        <f>'[1](R8.3末時点）保有率'!C277</f>
        <v>11427</v>
      </c>
      <c r="D393" s="14">
        <f>'[1](R8.3末時点）保有率'!D277</f>
        <v>9654</v>
      </c>
      <c r="E393" s="15">
        <f t="shared" si="6"/>
        <v>0.84484116566027834</v>
      </c>
      <c r="F393" s="2"/>
      <c r="G393" s="2"/>
      <c r="H393" s="2"/>
      <c r="I393" s="2"/>
      <c r="J393" s="2"/>
      <c r="K393" s="2"/>
      <c r="L393" s="2"/>
      <c r="M393" s="2"/>
      <c r="N393" s="2"/>
    </row>
    <row r="394" spans="1:14" ht="14" x14ac:dyDescent="0.2">
      <c r="A394" s="12" t="s">
        <v>19</v>
      </c>
      <c r="B394" s="43" t="str">
        <f>'[1](R8.3末時点）保有率'!B278</f>
        <v>宮城郡松島町</v>
      </c>
      <c r="C394" s="14">
        <f>'[1](R8.3末時点）保有率'!C278</f>
        <v>12885</v>
      </c>
      <c r="D394" s="14">
        <f>'[1](R8.3末時点）保有率'!D278</f>
        <v>10280</v>
      </c>
      <c r="E394" s="15">
        <f t="shared" si="6"/>
        <v>0.79782693053938691</v>
      </c>
      <c r="F394" s="2"/>
      <c r="G394" s="2"/>
      <c r="H394" s="2"/>
      <c r="I394" s="2"/>
      <c r="J394" s="2"/>
      <c r="K394" s="2"/>
      <c r="L394" s="2"/>
      <c r="M394" s="2"/>
      <c r="N394" s="2"/>
    </row>
    <row r="395" spans="1:14" ht="14" x14ac:dyDescent="0.2">
      <c r="A395" s="12" t="s">
        <v>19</v>
      </c>
      <c r="B395" s="43" t="str">
        <f>'[1](R8.3末時点）保有率'!B279</f>
        <v>宮城郡七ヶ浜町</v>
      </c>
      <c r="C395" s="14">
        <f>'[1](R8.3末時点）保有率'!C279</f>
        <v>17553</v>
      </c>
      <c r="D395" s="14">
        <f>'[1](R8.3末時点）保有率'!D279</f>
        <v>14446</v>
      </c>
      <c r="E395" s="15">
        <f t="shared" si="6"/>
        <v>0.82299322053210278</v>
      </c>
      <c r="F395" s="2"/>
      <c r="G395" s="2"/>
      <c r="H395" s="2"/>
      <c r="I395" s="2"/>
      <c r="J395" s="2"/>
      <c r="K395" s="2"/>
      <c r="L395" s="2"/>
      <c r="M395" s="2"/>
      <c r="N395" s="2"/>
    </row>
    <row r="396" spans="1:14" ht="14" x14ac:dyDescent="0.2">
      <c r="A396" s="12" t="s">
        <v>19</v>
      </c>
      <c r="B396" s="43" t="str">
        <f>'[1](R8.3末時点）保有率'!B280</f>
        <v>宮城郡利府町</v>
      </c>
      <c r="C396" s="14">
        <f>'[1](R8.3末時点）保有率'!C280</f>
        <v>35863</v>
      </c>
      <c r="D396" s="14">
        <f>'[1](R8.3末時点）保有率'!D280</f>
        <v>30820</v>
      </c>
      <c r="E396" s="15">
        <f t="shared" si="6"/>
        <v>0.85938153528706462</v>
      </c>
      <c r="F396" s="2"/>
      <c r="G396" s="2"/>
      <c r="H396" s="2"/>
      <c r="I396" s="2"/>
      <c r="J396" s="2"/>
      <c r="K396" s="2"/>
      <c r="L396" s="2"/>
      <c r="M396" s="2"/>
      <c r="N396" s="2"/>
    </row>
    <row r="397" spans="1:14" ht="14" x14ac:dyDescent="0.2">
      <c r="A397" s="12" t="s">
        <v>19</v>
      </c>
      <c r="B397" s="43" t="str">
        <f>'[1](R8.3末時点）保有率'!B281</f>
        <v>黒川郡大和町</v>
      </c>
      <c r="C397" s="14">
        <f>'[1](R8.3末時点）保有率'!C281</f>
        <v>27861</v>
      </c>
      <c r="D397" s="14">
        <f>'[1](R8.3末時点）保有率'!D281</f>
        <v>23538</v>
      </c>
      <c r="E397" s="15">
        <f t="shared" si="6"/>
        <v>0.84483686874125119</v>
      </c>
      <c r="F397" s="2"/>
      <c r="G397" s="2"/>
      <c r="H397" s="2"/>
      <c r="I397" s="2"/>
      <c r="J397" s="2"/>
      <c r="K397" s="2"/>
      <c r="L397" s="2"/>
      <c r="M397" s="2"/>
      <c r="N397" s="2"/>
    </row>
    <row r="398" spans="1:14" ht="14" x14ac:dyDescent="0.2">
      <c r="A398" s="12" t="s">
        <v>19</v>
      </c>
      <c r="B398" s="43" t="str">
        <f>'[1](R8.3末時点）保有率'!B282</f>
        <v>黒川郡大郷町</v>
      </c>
      <c r="C398" s="14">
        <f>'[1](R8.3末時点）保有率'!C282</f>
        <v>7480</v>
      </c>
      <c r="D398" s="14">
        <f>'[1](R8.3末時点）保有率'!D282</f>
        <v>6014</v>
      </c>
      <c r="E398" s="15">
        <f t="shared" si="6"/>
        <v>0.80401069518716572</v>
      </c>
      <c r="F398" s="2"/>
      <c r="G398" s="2"/>
      <c r="H398" s="2"/>
      <c r="I398" s="2"/>
      <c r="J398" s="2"/>
      <c r="K398" s="2"/>
      <c r="L398" s="2"/>
      <c r="M398" s="2"/>
      <c r="N398" s="2"/>
    </row>
    <row r="399" spans="1:14" ht="14" x14ac:dyDescent="0.2">
      <c r="A399" s="12" t="s">
        <v>19</v>
      </c>
      <c r="B399" s="43" t="str">
        <f>'[1](R8.3末時点）保有率'!B283</f>
        <v>黒川郡大衡村</v>
      </c>
      <c r="C399" s="14">
        <f>'[1](R8.3末時点）保有率'!C283</f>
        <v>5539</v>
      </c>
      <c r="D399" s="14">
        <f>'[1](R8.3末時点）保有率'!D283</f>
        <v>4693</v>
      </c>
      <c r="E399" s="15">
        <f t="shared" si="6"/>
        <v>0.84726484925076728</v>
      </c>
      <c r="F399" s="2"/>
      <c r="G399" s="2"/>
      <c r="H399" s="2"/>
      <c r="I399" s="2"/>
      <c r="J399" s="2"/>
      <c r="K399" s="2"/>
      <c r="L399" s="2"/>
      <c r="M399" s="2"/>
      <c r="N399" s="2"/>
    </row>
    <row r="400" spans="1:14" ht="14" x14ac:dyDescent="0.2">
      <c r="A400" s="12" t="s">
        <v>19</v>
      </c>
      <c r="B400" s="43" t="str">
        <f>'[1](R8.3末時点）保有率'!B284</f>
        <v>加美郡色麻町</v>
      </c>
      <c r="C400" s="14">
        <f>'[1](R8.3末時点）保有率'!C284</f>
        <v>6103</v>
      </c>
      <c r="D400" s="14">
        <f>'[1](R8.3末時点）保有率'!D284</f>
        <v>5219</v>
      </c>
      <c r="E400" s="15">
        <f t="shared" si="6"/>
        <v>0.85515320334261835</v>
      </c>
      <c r="F400" s="2"/>
      <c r="G400" s="2"/>
      <c r="H400" s="2"/>
      <c r="I400" s="2"/>
      <c r="J400" s="2"/>
      <c r="K400" s="2"/>
      <c r="L400" s="2"/>
      <c r="M400" s="2"/>
      <c r="N400" s="2"/>
    </row>
    <row r="401" spans="1:14" ht="14" x14ac:dyDescent="0.2">
      <c r="A401" s="12" t="s">
        <v>19</v>
      </c>
      <c r="B401" s="43" t="str">
        <f>'[1](R8.3末時点）保有率'!B285</f>
        <v>加美郡加美町</v>
      </c>
      <c r="C401" s="14">
        <f>'[1](R8.3末時点）保有率'!C285</f>
        <v>20970</v>
      </c>
      <c r="D401" s="14">
        <f>'[1](R8.3末時点）保有率'!D285</f>
        <v>17581</v>
      </c>
      <c r="E401" s="15">
        <f t="shared" si="6"/>
        <v>0.83838817358130668</v>
      </c>
      <c r="F401" s="2"/>
      <c r="G401" s="2"/>
      <c r="H401" s="2"/>
      <c r="I401" s="2"/>
      <c r="J401" s="2"/>
      <c r="K401" s="2"/>
      <c r="L401" s="2"/>
      <c r="M401" s="2"/>
      <c r="N401" s="2"/>
    </row>
    <row r="402" spans="1:14" ht="14" x14ac:dyDescent="0.2">
      <c r="A402" s="12" t="s">
        <v>19</v>
      </c>
      <c r="B402" s="43" t="str">
        <f>'[1](R8.3末時点）保有率'!B286</f>
        <v>遠田郡涌谷町</v>
      </c>
      <c r="C402" s="14">
        <f>'[1](R8.3末時点）保有率'!C286</f>
        <v>14249</v>
      </c>
      <c r="D402" s="14">
        <f>'[1](R8.3末時点）保有率'!D286</f>
        <v>10845</v>
      </c>
      <c r="E402" s="15">
        <f t="shared" si="6"/>
        <v>0.76110604252930025</v>
      </c>
      <c r="F402" s="2"/>
      <c r="G402" s="2"/>
      <c r="H402" s="2"/>
      <c r="I402" s="2"/>
      <c r="J402" s="2"/>
      <c r="K402" s="2"/>
      <c r="L402" s="2"/>
      <c r="M402" s="2"/>
      <c r="N402" s="2"/>
    </row>
    <row r="403" spans="1:14" ht="14" x14ac:dyDescent="0.2">
      <c r="A403" s="12" t="s">
        <v>19</v>
      </c>
      <c r="B403" s="43" t="str">
        <f>'[1](R8.3末時点）保有率'!B287</f>
        <v>遠田郡美里町</v>
      </c>
      <c r="C403" s="14">
        <f>'[1](R8.3末時点）保有率'!C287</f>
        <v>22826</v>
      </c>
      <c r="D403" s="14">
        <f>'[1](R8.3末時点）保有率'!D287</f>
        <v>18345</v>
      </c>
      <c r="E403" s="15">
        <f t="shared" si="6"/>
        <v>0.80368877595724175</v>
      </c>
      <c r="F403" s="2"/>
      <c r="G403" s="2"/>
      <c r="H403" s="2"/>
      <c r="I403" s="2"/>
      <c r="J403" s="2"/>
      <c r="K403" s="2"/>
      <c r="L403" s="2"/>
      <c r="M403" s="2"/>
      <c r="N403" s="2"/>
    </row>
    <row r="404" spans="1:14" ht="14" x14ac:dyDescent="0.2">
      <c r="A404" s="12" t="s">
        <v>19</v>
      </c>
      <c r="B404" s="43" t="str">
        <f>'[1](R8.3末時点）保有率'!B288</f>
        <v>牡鹿郡女川町</v>
      </c>
      <c r="C404" s="14">
        <f>'[1](R8.3末時点）保有率'!C288</f>
        <v>5810</v>
      </c>
      <c r="D404" s="14">
        <f>'[1](R8.3末時点）保有率'!D288</f>
        <v>4568</v>
      </c>
      <c r="E404" s="15">
        <f t="shared" si="6"/>
        <v>0.7862306368330465</v>
      </c>
      <c r="F404" s="2"/>
      <c r="G404" s="2"/>
      <c r="H404" s="2"/>
      <c r="I404" s="2"/>
      <c r="J404" s="2"/>
      <c r="K404" s="2"/>
      <c r="L404" s="2"/>
      <c r="M404" s="2"/>
      <c r="N404" s="2"/>
    </row>
    <row r="405" spans="1:14" ht="14" x14ac:dyDescent="0.2">
      <c r="A405" s="12" t="s">
        <v>19</v>
      </c>
      <c r="B405" s="43" t="str">
        <f>'[1](R8.3末時点）保有率'!B289</f>
        <v>本吉郡南三陸町</v>
      </c>
      <c r="C405" s="14">
        <f>'[1](R8.3末時点）保有率'!C289</f>
        <v>11498</v>
      </c>
      <c r="D405" s="14">
        <f>'[1](R8.3末時点）保有率'!D289</f>
        <v>9276</v>
      </c>
      <c r="E405" s="15">
        <f t="shared" si="6"/>
        <v>0.80674899982605675</v>
      </c>
      <c r="F405" s="2"/>
      <c r="G405" s="2"/>
      <c r="H405" s="2"/>
      <c r="I405" s="2"/>
      <c r="J405" s="2"/>
      <c r="K405" s="2"/>
      <c r="L405" s="2"/>
      <c r="M405" s="2"/>
      <c r="N405" s="2"/>
    </row>
    <row r="406" spans="1:14" ht="14" x14ac:dyDescent="0.2">
      <c r="A406" s="12" t="s">
        <v>20</v>
      </c>
      <c r="B406" s="43" t="str">
        <f>'[1](R8.3末時点）保有率'!B290</f>
        <v>秋田市</v>
      </c>
      <c r="C406" s="14">
        <f>'[1](R8.3末時点）保有率'!C290</f>
        <v>293729</v>
      </c>
      <c r="D406" s="14">
        <f>'[1](R8.3末時点）保有率'!D290</f>
        <v>253393</v>
      </c>
      <c r="E406" s="15">
        <f t="shared" si="6"/>
        <v>0.86267614025172867</v>
      </c>
      <c r="F406" s="2"/>
      <c r="G406" s="2"/>
      <c r="H406" s="2"/>
      <c r="I406" s="2"/>
      <c r="J406" s="2"/>
      <c r="K406" s="2"/>
      <c r="L406" s="2"/>
      <c r="M406" s="2"/>
      <c r="N406" s="2"/>
    </row>
    <row r="407" spans="1:14" ht="14" x14ac:dyDescent="0.2">
      <c r="A407" s="12" t="s">
        <v>20</v>
      </c>
      <c r="B407" s="43" t="str">
        <f>'[1](R8.3末時点）保有率'!B291</f>
        <v>能代市</v>
      </c>
      <c r="C407" s="14">
        <f>'[1](R8.3末時点）保有率'!C291</f>
        <v>47247</v>
      </c>
      <c r="D407" s="14">
        <f>'[1](R8.3末時点）保有率'!D291</f>
        <v>39598</v>
      </c>
      <c r="E407" s="15">
        <f t="shared" si="6"/>
        <v>0.83810612314009358</v>
      </c>
      <c r="F407" s="2"/>
      <c r="G407" s="2"/>
      <c r="H407" s="2"/>
      <c r="I407" s="2"/>
      <c r="J407" s="2"/>
      <c r="K407" s="2"/>
      <c r="L407" s="2"/>
      <c r="M407" s="2"/>
      <c r="N407" s="2"/>
    </row>
    <row r="408" spans="1:14" ht="14" x14ac:dyDescent="0.2">
      <c r="A408" s="12" t="s">
        <v>20</v>
      </c>
      <c r="B408" s="43" t="str">
        <f>'[1](R8.3末時点）保有率'!B292</f>
        <v>横手市</v>
      </c>
      <c r="C408" s="14">
        <f>'[1](R8.3末時点）保有率'!C292</f>
        <v>80777</v>
      </c>
      <c r="D408" s="14">
        <f>'[1](R8.3末時点）保有率'!D292</f>
        <v>68210</v>
      </c>
      <c r="E408" s="15">
        <f t="shared" si="6"/>
        <v>0.84442353640268886</v>
      </c>
      <c r="F408" s="2"/>
      <c r="G408" s="2"/>
      <c r="H408" s="2"/>
      <c r="I408" s="2"/>
      <c r="J408" s="2"/>
      <c r="K408" s="2"/>
      <c r="L408" s="2"/>
      <c r="M408" s="2"/>
      <c r="N408" s="2"/>
    </row>
    <row r="409" spans="1:14" ht="14" x14ac:dyDescent="0.2">
      <c r="A409" s="12" t="s">
        <v>20</v>
      </c>
      <c r="B409" s="43" t="str">
        <f>'[1](R8.3末時点）保有率'!B293</f>
        <v>大館市</v>
      </c>
      <c r="C409" s="14">
        <f>'[1](R8.3末時点）保有率'!C293</f>
        <v>65492</v>
      </c>
      <c r="D409" s="14">
        <f>'[1](R8.3末時点）保有率'!D293</f>
        <v>54261</v>
      </c>
      <c r="E409" s="15">
        <f t="shared" si="6"/>
        <v>0.82851340621755332</v>
      </c>
      <c r="F409" s="2"/>
      <c r="G409" s="2"/>
      <c r="H409" s="2"/>
      <c r="I409" s="2"/>
      <c r="J409" s="2"/>
      <c r="K409" s="2"/>
      <c r="L409" s="2"/>
      <c r="M409" s="2"/>
      <c r="N409" s="2"/>
    </row>
    <row r="410" spans="1:14" ht="14" x14ac:dyDescent="0.2">
      <c r="A410" s="12" t="s">
        <v>20</v>
      </c>
      <c r="B410" s="43" t="str">
        <f>'[1](R8.3末時点）保有率'!B294</f>
        <v>男鹿市</v>
      </c>
      <c r="C410" s="14">
        <f>'[1](R8.3末時点）保有率'!C294</f>
        <v>23355</v>
      </c>
      <c r="D410" s="14">
        <f>'[1](R8.3末時点）保有率'!D294</f>
        <v>20044</v>
      </c>
      <c r="E410" s="15">
        <f t="shared" si="6"/>
        <v>0.85823164204667091</v>
      </c>
      <c r="F410" s="2"/>
      <c r="G410" s="2"/>
      <c r="H410" s="2"/>
      <c r="I410" s="2"/>
      <c r="J410" s="2"/>
      <c r="K410" s="2"/>
      <c r="L410" s="2"/>
      <c r="M410" s="2"/>
      <c r="N410" s="2"/>
    </row>
    <row r="411" spans="1:14" ht="14" x14ac:dyDescent="0.2">
      <c r="A411" s="12" t="s">
        <v>20</v>
      </c>
      <c r="B411" s="43" t="str">
        <f>'[1](R8.3末時点）保有率'!B295</f>
        <v>湯沢市</v>
      </c>
      <c r="C411" s="14">
        <f>'[1](R8.3末時点）保有率'!C295</f>
        <v>39484</v>
      </c>
      <c r="D411" s="14">
        <f>'[1](R8.3末時点）保有率'!D295</f>
        <v>33168</v>
      </c>
      <c r="E411" s="15">
        <f t="shared" si="6"/>
        <v>0.84003647046905072</v>
      </c>
      <c r="F411" s="2"/>
      <c r="G411" s="2"/>
      <c r="H411" s="2"/>
      <c r="I411" s="2"/>
      <c r="J411" s="2"/>
      <c r="K411" s="2"/>
      <c r="L411" s="2"/>
      <c r="M411" s="2"/>
      <c r="N411" s="2"/>
    </row>
    <row r="412" spans="1:14" ht="14" x14ac:dyDescent="0.2">
      <c r="A412" s="12" t="s">
        <v>20</v>
      </c>
      <c r="B412" s="43" t="str">
        <f>'[1](R8.3末時点）保有率'!B296</f>
        <v>鹿角市</v>
      </c>
      <c r="C412" s="14">
        <f>'[1](R8.3末時点）保有率'!C296</f>
        <v>27069</v>
      </c>
      <c r="D412" s="14">
        <f>'[1](R8.3末時点）保有率'!D296</f>
        <v>21790</v>
      </c>
      <c r="E412" s="15">
        <f t="shared" si="6"/>
        <v>0.80497986626768625</v>
      </c>
      <c r="F412" s="2"/>
      <c r="G412" s="2"/>
      <c r="H412" s="2"/>
      <c r="I412" s="2"/>
      <c r="J412" s="2"/>
      <c r="K412" s="2"/>
      <c r="L412" s="2"/>
      <c r="M412" s="2"/>
      <c r="N412" s="2"/>
    </row>
    <row r="413" spans="1:14" ht="14" x14ac:dyDescent="0.2">
      <c r="A413" s="12" t="s">
        <v>20</v>
      </c>
      <c r="B413" s="43" t="str">
        <f>'[1](R8.3末時点）保有率'!B297</f>
        <v>由利本荘市</v>
      </c>
      <c r="C413" s="14">
        <f>'[1](R8.3末時点）保有率'!C297</f>
        <v>70409</v>
      </c>
      <c r="D413" s="14">
        <f>'[1](R8.3末時点）保有率'!D297</f>
        <v>60283</v>
      </c>
      <c r="E413" s="15">
        <f t="shared" si="6"/>
        <v>0.85618315840304504</v>
      </c>
      <c r="F413" s="2"/>
      <c r="G413" s="2"/>
      <c r="H413" s="2"/>
      <c r="I413" s="2"/>
      <c r="J413" s="2"/>
      <c r="K413" s="2"/>
      <c r="L413" s="2"/>
      <c r="M413" s="2"/>
      <c r="N413" s="2"/>
    </row>
    <row r="414" spans="1:14" ht="14" x14ac:dyDescent="0.2">
      <c r="A414" s="12" t="s">
        <v>20</v>
      </c>
      <c r="B414" s="43" t="str">
        <f>'[1](R8.3末時点）保有率'!B298</f>
        <v>潟上市</v>
      </c>
      <c r="C414" s="14">
        <f>'[1](R8.3末時点）保有率'!C298</f>
        <v>31271</v>
      </c>
      <c r="D414" s="14">
        <f>'[1](R8.3末時点）保有率'!D298</f>
        <v>26596</v>
      </c>
      <c r="E414" s="15">
        <f t="shared" si="6"/>
        <v>0.85050046368840138</v>
      </c>
      <c r="F414" s="2"/>
      <c r="G414" s="2"/>
      <c r="H414" s="2"/>
      <c r="I414" s="2"/>
      <c r="J414" s="2"/>
      <c r="K414" s="2"/>
      <c r="L414" s="2"/>
      <c r="M414" s="2"/>
      <c r="N414" s="2"/>
    </row>
    <row r="415" spans="1:14" ht="14" x14ac:dyDescent="0.2">
      <c r="A415" s="12" t="s">
        <v>20</v>
      </c>
      <c r="B415" s="43" t="str">
        <f>'[1](R8.3末時点）保有率'!B299</f>
        <v>大仙市</v>
      </c>
      <c r="C415" s="14">
        <f>'[1](R8.3末時点）保有率'!C299</f>
        <v>73794</v>
      </c>
      <c r="D415" s="14">
        <f>'[1](R8.3末時点）保有率'!D299</f>
        <v>62966</v>
      </c>
      <c r="E415" s="15">
        <f t="shared" si="6"/>
        <v>0.85326720329566086</v>
      </c>
      <c r="F415" s="2"/>
      <c r="G415" s="2"/>
      <c r="H415" s="2"/>
      <c r="I415" s="2"/>
      <c r="J415" s="2"/>
      <c r="K415" s="2"/>
      <c r="L415" s="2"/>
      <c r="M415" s="2"/>
      <c r="N415" s="2"/>
    </row>
    <row r="416" spans="1:14" ht="14" x14ac:dyDescent="0.2">
      <c r="A416" s="12" t="s">
        <v>20</v>
      </c>
      <c r="B416" s="43" t="str">
        <f>'[1](R8.3末時点）保有率'!B300</f>
        <v>北秋田市</v>
      </c>
      <c r="C416" s="14">
        <f>'[1](R8.3末時点）保有率'!C300</f>
        <v>27834</v>
      </c>
      <c r="D416" s="14">
        <f>'[1](R8.3末時点）保有率'!D300</f>
        <v>23817</v>
      </c>
      <c r="E416" s="15">
        <f t="shared" si="6"/>
        <v>0.85568010347057555</v>
      </c>
      <c r="F416" s="2"/>
      <c r="G416" s="2"/>
      <c r="H416" s="2"/>
      <c r="I416" s="2"/>
      <c r="J416" s="2"/>
      <c r="K416" s="2"/>
      <c r="L416" s="2"/>
      <c r="M416" s="2"/>
      <c r="N416" s="2"/>
    </row>
    <row r="417" spans="1:14" ht="14" x14ac:dyDescent="0.2">
      <c r="A417" s="12" t="s">
        <v>20</v>
      </c>
      <c r="B417" s="43" t="str">
        <f>'[1](R8.3末時点）保有率'!B301</f>
        <v>にかほ市</v>
      </c>
      <c r="C417" s="14">
        <f>'[1](R8.3末時点）保有率'!C301</f>
        <v>22075</v>
      </c>
      <c r="D417" s="14">
        <f>'[1](R8.3末時点）保有率'!D301</f>
        <v>18749</v>
      </c>
      <c r="E417" s="15">
        <f t="shared" si="6"/>
        <v>0.84933182332955837</v>
      </c>
      <c r="F417" s="2"/>
      <c r="G417" s="2"/>
      <c r="H417" s="2"/>
      <c r="I417" s="2"/>
      <c r="J417" s="2"/>
      <c r="K417" s="2"/>
      <c r="L417" s="2"/>
      <c r="M417" s="2"/>
      <c r="N417" s="2"/>
    </row>
    <row r="418" spans="1:14" ht="14" x14ac:dyDescent="0.2">
      <c r="A418" s="12" t="s">
        <v>20</v>
      </c>
      <c r="B418" s="43" t="str">
        <f>'[1](R8.3末時点）保有率'!B302</f>
        <v>仙北市</v>
      </c>
      <c r="C418" s="14">
        <f>'[1](R8.3末時点）保有率'!C302</f>
        <v>22859</v>
      </c>
      <c r="D418" s="14">
        <f>'[1](R8.3末時点）保有率'!D302</f>
        <v>18935</v>
      </c>
      <c r="E418" s="15">
        <f t="shared" si="6"/>
        <v>0.82833894746051884</v>
      </c>
      <c r="F418" s="2"/>
      <c r="G418" s="2"/>
      <c r="H418" s="2"/>
      <c r="I418" s="2"/>
      <c r="J418" s="2"/>
      <c r="K418" s="2"/>
      <c r="L418" s="2"/>
      <c r="M418" s="2"/>
      <c r="N418" s="2"/>
    </row>
    <row r="419" spans="1:14" ht="14" x14ac:dyDescent="0.2">
      <c r="A419" s="12" t="s">
        <v>20</v>
      </c>
      <c r="B419" s="43" t="str">
        <f>'[1](R8.3末時点）保有率'!B303</f>
        <v>鹿角郡小坂町</v>
      </c>
      <c r="C419" s="14">
        <f>'[1](R8.3末時点）保有率'!C303</f>
        <v>4421</v>
      </c>
      <c r="D419" s="14">
        <f>'[1](R8.3末時点）保有率'!D303</f>
        <v>3518</v>
      </c>
      <c r="E419" s="15">
        <f t="shared" si="6"/>
        <v>0.79574756842343364</v>
      </c>
      <c r="F419" s="2"/>
      <c r="G419" s="2"/>
      <c r="H419" s="2"/>
      <c r="I419" s="2"/>
      <c r="J419" s="2"/>
      <c r="K419" s="2"/>
      <c r="L419" s="2"/>
      <c r="M419" s="2"/>
      <c r="N419" s="2"/>
    </row>
    <row r="420" spans="1:14" ht="14" x14ac:dyDescent="0.2">
      <c r="A420" s="12" t="s">
        <v>20</v>
      </c>
      <c r="B420" s="43" t="str">
        <f>'[1](R8.3末時点）保有率'!B304</f>
        <v>北秋田郡上小阿仁村</v>
      </c>
      <c r="C420" s="14">
        <f>'[1](R8.3末時点）保有率'!C304</f>
        <v>1869</v>
      </c>
      <c r="D420" s="14">
        <f>'[1](R8.3末時点）保有率'!D304</f>
        <v>1454</v>
      </c>
      <c r="E420" s="15">
        <f t="shared" si="6"/>
        <v>0.77795612627073296</v>
      </c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4" x14ac:dyDescent="0.2">
      <c r="A421" s="12" t="s">
        <v>20</v>
      </c>
      <c r="B421" s="43" t="str">
        <f>'[1](R8.3末時点）保有率'!B305</f>
        <v>山本郡藤里町</v>
      </c>
      <c r="C421" s="14">
        <f>'[1](R8.3末時点）保有率'!C305</f>
        <v>2746</v>
      </c>
      <c r="D421" s="14">
        <f>'[1](R8.3末時点）保有率'!D305</f>
        <v>2407</v>
      </c>
      <c r="E421" s="15">
        <f t="shared" si="6"/>
        <v>0.87654770575382379</v>
      </c>
      <c r="F421" s="2"/>
      <c r="G421" s="2"/>
      <c r="H421" s="2"/>
      <c r="I421" s="2"/>
      <c r="J421" s="2"/>
      <c r="K421" s="2"/>
      <c r="L421" s="2"/>
      <c r="M421" s="2"/>
      <c r="N421" s="2"/>
    </row>
    <row r="422" spans="1:14" ht="14" x14ac:dyDescent="0.2">
      <c r="A422" s="12" t="s">
        <v>20</v>
      </c>
      <c r="B422" s="43" t="str">
        <f>'[1](R8.3末時点）保有率'!B306</f>
        <v>山本郡三種町</v>
      </c>
      <c r="C422" s="14">
        <f>'[1](R8.3末時点）保有率'!C306</f>
        <v>14170</v>
      </c>
      <c r="D422" s="14">
        <f>'[1](R8.3末時点）保有率'!D306</f>
        <v>11767</v>
      </c>
      <c r="E422" s="15">
        <f t="shared" si="6"/>
        <v>0.83041637261820744</v>
      </c>
      <c r="F422" s="2"/>
      <c r="G422" s="2"/>
      <c r="H422" s="2"/>
      <c r="I422" s="2"/>
      <c r="J422" s="2"/>
      <c r="K422" s="2"/>
      <c r="L422" s="2"/>
      <c r="M422" s="2"/>
      <c r="N422" s="2"/>
    </row>
    <row r="423" spans="1:14" ht="14" x14ac:dyDescent="0.2">
      <c r="A423" s="12" t="s">
        <v>20</v>
      </c>
      <c r="B423" s="43" t="str">
        <f>'[1](R8.3末時点）保有率'!B307</f>
        <v>山本郡八峰町</v>
      </c>
      <c r="C423" s="14">
        <f>'[1](R8.3末時点）保有率'!C307</f>
        <v>6086</v>
      </c>
      <c r="D423" s="14">
        <f>'[1](R8.3末時点）保有率'!D307</f>
        <v>4894</v>
      </c>
      <c r="E423" s="15">
        <f t="shared" si="6"/>
        <v>0.80414065067367724</v>
      </c>
      <c r="F423" s="2"/>
      <c r="G423" s="2"/>
      <c r="H423" s="2"/>
      <c r="I423" s="2"/>
      <c r="J423" s="2"/>
      <c r="K423" s="2"/>
      <c r="L423" s="2"/>
      <c r="M423" s="2"/>
      <c r="N423" s="2"/>
    </row>
    <row r="424" spans="1:14" ht="14" x14ac:dyDescent="0.2">
      <c r="A424" s="12" t="s">
        <v>20</v>
      </c>
      <c r="B424" s="43" t="str">
        <f>'[1](R8.3末時点）保有率'!B308</f>
        <v>南秋田郡五城目町</v>
      </c>
      <c r="C424" s="14">
        <f>'[1](R8.3末時点）保有率'!C308</f>
        <v>7814</v>
      </c>
      <c r="D424" s="14">
        <f>'[1](R8.3末時点）保有率'!D308</f>
        <v>6331</v>
      </c>
      <c r="E424" s="15">
        <f t="shared" si="6"/>
        <v>0.81021243921167141</v>
      </c>
      <c r="F424" s="2"/>
      <c r="G424" s="2"/>
      <c r="H424" s="2"/>
      <c r="I424" s="2"/>
      <c r="J424" s="2"/>
      <c r="K424" s="2"/>
      <c r="L424" s="2"/>
      <c r="M424" s="2"/>
      <c r="N424" s="2"/>
    </row>
    <row r="425" spans="1:14" ht="14" x14ac:dyDescent="0.2">
      <c r="A425" s="12" t="s">
        <v>20</v>
      </c>
      <c r="B425" s="43" t="str">
        <f>'[1](R8.3末時点）保有率'!B309</f>
        <v>南秋田郡八郎潟町</v>
      </c>
      <c r="C425" s="14">
        <f>'[1](R8.3末時点）保有率'!C309</f>
        <v>5176</v>
      </c>
      <c r="D425" s="14">
        <f>'[1](R8.3末時点）保有率'!D309</f>
        <v>4301</v>
      </c>
      <c r="E425" s="15">
        <f t="shared" si="6"/>
        <v>0.83095054095826892</v>
      </c>
      <c r="F425" s="2"/>
      <c r="G425" s="2"/>
      <c r="H425" s="2"/>
      <c r="I425" s="2"/>
      <c r="J425" s="2"/>
      <c r="K425" s="2"/>
      <c r="L425" s="2"/>
      <c r="M425" s="2"/>
      <c r="N425" s="2"/>
    </row>
    <row r="426" spans="1:14" ht="14" x14ac:dyDescent="0.2">
      <c r="A426" s="12" t="s">
        <v>20</v>
      </c>
      <c r="B426" s="43" t="str">
        <f>'[1](R8.3末時点）保有率'!B310</f>
        <v>南秋田郡井川町</v>
      </c>
      <c r="C426" s="14">
        <f>'[1](R8.3末時点）保有率'!C310</f>
        <v>4157</v>
      </c>
      <c r="D426" s="14">
        <f>'[1](R8.3末時点）保有率'!D310</f>
        <v>3491</v>
      </c>
      <c r="E426" s="15">
        <f t="shared" si="6"/>
        <v>0.83978830887659373</v>
      </c>
      <c r="F426" s="2"/>
      <c r="G426" s="2"/>
      <c r="H426" s="2"/>
      <c r="I426" s="2"/>
      <c r="J426" s="2"/>
      <c r="K426" s="2"/>
      <c r="L426" s="2"/>
      <c r="M426" s="2"/>
      <c r="N426" s="2"/>
    </row>
    <row r="427" spans="1:14" ht="14" x14ac:dyDescent="0.2">
      <c r="A427" s="12" t="s">
        <v>20</v>
      </c>
      <c r="B427" s="43" t="str">
        <f>'[1](R8.3末時点）保有率'!B311</f>
        <v>南秋田郡大潟村</v>
      </c>
      <c r="C427" s="14">
        <f>'[1](R8.3末時点）保有率'!C311</f>
        <v>2945</v>
      </c>
      <c r="D427" s="14">
        <f>'[1](R8.3末時点）保有率'!D311</f>
        <v>2448</v>
      </c>
      <c r="E427" s="15">
        <f t="shared" si="6"/>
        <v>0.83123938879456705</v>
      </c>
      <c r="F427" s="2"/>
      <c r="G427" s="2"/>
      <c r="H427" s="2"/>
      <c r="I427" s="2"/>
      <c r="J427" s="2"/>
      <c r="K427" s="2"/>
      <c r="L427" s="2"/>
      <c r="M427" s="2"/>
      <c r="N427" s="2"/>
    </row>
    <row r="428" spans="1:14" ht="14" x14ac:dyDescent="0.2">
      <c r="A428" s="12" t="s">
        <v>20</v>
      </c>
      <c r="B428" s="43" t="str">
        <f>'[1](R8.3末時点）保有率'!B312</f>
        <v>仙北郡美郷町</v>
      </c>
      <c r="C428" s="14">
        <f>'[1](R8.3末時点）保有率'!C312</f>
        <v>17444</v>
      </c>
      <c r="D428" s="14">
        <f>'[1](R8.3末時点）保有率'!D312</f>
        <v>14638</v>
      </c>
      <c r="E428" s="15">
        <f t="shared" si="6"/>
        <v>0.83914239853244665</v>
      </c>
      <c r="F428" s="2"/>
      <c r="G428" s="2"/>
      <c r="H428" s="2"/>
      <c r="I428" s="2"/>
      <c r="J428" s="2"/>
      <c r="K428" s="2"/>
      <c r="L428" s="2"/>
      <c r="M428" s="2"/>
      <c r="N428" s="2"/>
    </row>
    <row r="429" spans="1:14" ht="14" x14ac:dyDescent="0.2">
      <c r="A429" s="12" t="s">
        <v>20</v>
      </c>
      <c r="B429" s="43" t="str">
        <f>'[1](R8.3末時点）保有率'!B313</f>
        <v>雄勝郡羽後町</v>
      </c>
      <c r="C429" s="14">
        <f>'[1](R8.3末時点）保有率'!C313</f>
        <v>13036</v>
      </c>
      <c r="D429" s="14">
        <f>'[1](R8.3末時点）保有率'!D313</f>
        <v>11117</v>
      </c>
      <c r="E429" s="15">
        <f t="shared" si="6"/>
        <v>0.85279226756673832</v>
      </c>
      <c r="F429" s="2"/>
      <c r="G429" s="2"/>
      <c r="H429" s="2"/>
      <c r="I429" s="2"/>
      <c r="J429" s="2"/>
      <c r="K429" s="2"/>
      <c r="L429" s="2"/>
      <c r="M429" s="2"/>
      <c r="N429" s="2"/>
    </row>
    <row r="430" spans="1:14" ht="14" x14ac:dyDescent="0.2">
      <c r="A430" s="12" t="s">
        <v>20</v>
      </c>
      <c r="B430" s="43" t="str">
        <f>'[1](R8.3末時点）保有率'!B314</f>
        <v>雄勝郡東成瀬村</v>
      </c>
      <c r="C430" s="14">
        <f>'[1](R8.3末時点）保有率'!C314</f>
        <v>2334</v>
      </c>
      <c r="D430" s="14">
        <f>'[1](R8.3末時点）保有率'!D314</f>
        <v>1869</v>
      </c>
      <c r="E430" s="15">
        <f t="shared" si="6"/>
        <v>0.80077120822622105</v>
      </c>
      <c r="F430" s="2"/>
      <c r="G430" s="2"/>
      <c r="H430" s="2"/>
      <c r="I430" s="2"/>
      <c r="J430" s="2"/>
      <c r="K430" s="2"/>
      <c r="L430" s="2"/>
      <c r="M430" s="2"/>
      <c r="N430" s="2"/>
    </row>
    <row r="431" spans="1:14" ht="14" x14ac:dyDescent="0.2">
      <c r="A431" s="12" t="s">
        <v>21</v>
      </c>
      <c r="B431" s="43" t="str">
        <f>'[1](R8.3末時点）保有率'!B315</f>
        <v>山形市</v>
      </c>
      <c r="C431" s="14">
        <f>'[1](R8.3末時点）保有率'!C315</f>
        <v>236164</v>
      </c>
      <c r="D431" s="14">
        <f>'[1](R8.3末時点）保有率'!D315</f>
        <v>196332</v>
      </c>
      <c r="E431" s="15">
        <f t="shared" si="6"/>
        <v>0.83133754509578095</v>
      </c>
      <c r="F431" s="2"/>
      <c r="G431" s="2"/>
      <c r="H431" s="2"/>
      <c r="I431" s="2"/>
      <c r="J431" s="2"/>
      <c r="K431" s="2"/>
      <c r="L431" s="2"/>
      <c r="M431" s="2"/>
      <c r="N431" s="2"/>
    </row>
    <row r="432" spans="1:14" ht="14" x14ac:dyDescent="0.2">
      <c r="A432" s="12" t="s">
        <v>21</v>
      </c>
      <c r="B432" s="43" t="str">
        <f>'[1](R8.3末時点）保有率'!B316</f>
        <v>米沢市</v>
      </c>
      <c r="C432" s="14">
        <f>'[1](R8.3末時点）保有率'!C316</f>
        <v>74629</v>
      </c>
      <c r="D432" s="14">
        <f>'[1](R8.3末時点）保有率'!D316</f>
        <v>63179</v>
      </c>
      <c r="E432" s="15">
        <f t="shared" si="6"/>
        <v>0.84657438797250395</v>
      </c>
      <c r="F432" s="2"/>
      <c r="G432" s="2"/>
      <c r="H432" s="2"/>
      <c r="I432" s="2"/>
      <c r="J432" s="2"/>
      <c r="K432" s="2"/>
      <c r="L432" s="2"/>
      <c r="M432" s="2"/>
      <c r="N432" s="2"/>
    </row>
    <row r="433" spans="1:14" ht="14" x14ac:dyDescent="0.2">
      <c r="A433" s="12" t="s">
        <v>21</v>
      </c>
      <c r="B433" s="43" t="str">
        <f>'[1](R8.3末時点）保有率'!B317</f>
        <v>鶴岡市</v>
      </c>
      <c r="C433" s="14">
        <f>'[1](R8.3末時点）保有率'!C317</f>
        <v>116731</v>
      </c>
      <c r="D433" s="14">
        <f>'[1](R8.3末時点）保有率'!D317</f>
        <v>97342</v>
      </c>
      <c r="E433" s="15">
        <f t="shared" si="6"/>
        <v>0.83390016362405872</v>
      </c>
      <c r="F433" s="2"/>
      <c r="G433" s="2"/>
      <c r="H433" s="2"/>
      <c r="I433" s="2"/>
      <c r="J433" s="2"/>
      <c r="K433" s="2"/>
      <c r="L433" s="2"/>
      <c r="M433" s="2"/>
      <c r="N433" s="2"/>
    </row>
    <row r="434" spans="1:14" ht="14" x14ac:dyDescent="0.2">
      <c r="A434" s="12" t="s">
        <v>21</v>
      </c>
      <c r="B434" s="43" t="str">
        <f>'[1](R8.3末時点）保有率'!B318</f>
        <v>酒田市</v>
      </c>
      <c r="C434" s="14">
        <f>'[1](R8.3末時点）保有率'!C318</f>
        <v>93924</v>
      </c>
      <c r="D434" s="14">
        <f>'[1](R8.3末時点）保有率'!D318</f>
        <v>80557</v>
      </c>
      <c r="E434" s="15">
        <f t="shared" si="6"/>
        <v>0.85768280737617653</v>
      </c>
      <c r="F434" s="2"/>
      <c r="G434" s="2"/>
      <c r="H434" s="2"/>
      <c r="I434" s="2"/>
      <c r="J434" s="2"/>
      <c r="K434" s="2"/>
      <c r="L434" s="2"/>
      <c r="M434" s="2"/>
      <c r="N434" s="2"/>
    </row>
    <row r="435" spans="1:14" ht="14" x14ac:dyDescent="0.2">
      <c r="A435" s="12" t="s">
        <v>21</v>
      </c>
      <c r="B435" s="43" t="str">
        <f>'[1](R8.3末時点）保有率'!B319</f>
        <v>新庄市</v>
      </c>
      <c r="C435" s="14">
        <f>'[1](R8.3末時点）保有率'!C319</f>
        <v>32362</v>
      </c>
      <c r="D435" s="14">
        <f>'[1](R8.3末時点）保有率'!D319</f>
        <v>27374</v>
      </c>
      <c r="E435" s="15">
        <f t="shared" si="6"/>
        <v>0.84586861133428093</v>
      </c>
      <c r="F435" s="2"/>
      <c r="G435" s="2"/>
      <c r="H435" s="2"/>
      <c r="I435" s="2"/>
      <c r="J435" s="2"/>
      <c r="K435" s="2"/>
      <c r="L435" s="2"/>
      <c r="M435" s="2"/>
      <c r="N435" s="2"/>
    </row>
    <row r="436" spans="1:14" ht="14" x14ac:dyDescent="0.2">
      <c r="A436" s="12" t="s">
        <v>21</v>
      </c>
      <c r="B436" s="43" t="str">
        <f>'[1](R8.3末時点）保有率'!B320</f>
        <v>寒河江市</v>
      </c>
      <c r="C436" s="14">
        <f>'[1](R8.3末時点）保有率'!C320</f>
        <v>39417</v>
      </c>
      <c r="D436" s="14">
        <f>'[1](R8.3末時点）保有率'!D320</f>
        <v>33756</v>
      </c>
      <c r="E436" s="15">
        <f t="shared" si="6"/>
        <v>0.8563817642134105</v>
      </c>
      <c r="F436" s="2"/>
      <c r="G436" s="2"/>
      <c r="H436" s="2"/>
      <c r="I436" s="2"/>
      <c r="J436" s="2"/>
      <c r="K436" s="2"/>
      <c r="L436" s="2"/>
      <c r="M436" s="2"/>
      <c r="N436" s="2"/>
    </row>
    <row r="437" spans="1:14" ht="14" x14ac:dyDescent="0.2">
      <c r="A437" s="12" t="s">
        <v>21</v>
      </c>
      <c r="B437" s="43" t="str">
        <f>'[1](R8.3末時点）保有率'!B321</f>
        <v>上山市</v>
      </c>
      <c r="C437" s="14">
        <f>'[1](R8.3末時点）保有率'!C321</f>
        <v>27584</v>
      </c>
      <c r="D437" s="14">
        <f>'[1](R8.3末時点）保有率'!D321</f>
        <v>23532</v>
      </c>
      <c r="E437" s="15">
        <f t="shared" si="6"/>
        <v>0.85310324825986084</v>
      </c>
      <c r="F437" s="2"/>
      <c r="G437" s="2"/>
      <c r="H437" s="2"/>
      <c r="I437" s="2"/>
      <c r="J437" s="2"/>
      <c r="K437" s="2"/>
      <c r="L437" s="2"/>
      <c r="M437" s="2"/>
      <c r="N437" s="2"/>
    </row>
    <row r="438" spans="1:14" ht="14" x14ac:dyDescent="0.2">
      <c r="A438" s="12" t="s">
        <v>21</v>
      </c>
      <c r="B438" s="43" t="str">
        <f>'[1](R8.3末時点）保有率'!B322</f>
        <v>村山市</v>
      </c>
      <c r="C438" s="14">
        <f>'[1](R8.3末時点）保有率'!C322</f>
        <v>21299</v>
      </c>
      <c r="D438" s="14">
        <f>'[1](R8.3末時点）保有率'!D322</f>
        <v>18012</v>
      </c>
      <c r="E438" s="15">
        <f t="shared" ref="E438:E501" si="7">D438/C438</f>
        <v>0.84567350579839429</v>
      </c>
      <c r="F438" s="2"/>
      <c r="G438" s="2"/>
      <c r="H438" s="2"/>
      <c r="I438" s="2"/>
      <c r="J438" s="2"/>
      <c r="K438" s="2"/>
      <c r="L438" s="2"/>
      <c r="M438" s="2"/>
      <c r="N438" s="2"/>
    </row>
    <row r="439" spans="1:14" ht="14" x14ac:dyDescent="0.2">
      <c r="A439" s="12" t="s">
        <v>21</v>
      </c>
      <c r="B439" s="43" t="str">
        <f>'[1](R8.3末時点）保有率'!B323</f>
        <v>長井市</v>
      </c>
      <c r="C439" s="14">
        <f>'[1](R8.3末時点）保有率'!C323</f>
        <v>24420</v>
      </c>
      <c r="D439" s="14">
        <f>'[1](R8.3末時点）保有率'!D323</f>
        <v>21442</v>
      </c>
      <c r="E439" s="15">
        <f t="shared" si="7"/>
        <v>0.87805077805077802</v>
      </c>
      <c r="F439" s="2"/>
      <c r="G439" s="2"/>
      <c r="H439" s="2"/>
      <c r="I439" s="2"/>
      <c r="J439" s="2"/>
      <c r="K439" s="2"/>
      <c r="L439" s="2"/>
      <c r="M439" s="2"/>
      <c r="N439" s="2"/>
    </row>
    <row r="440" spans="1:14" ht="14" x14ac:dyDescent="0.2">
      <c r="A440" s="12" t="s">
        <v>21</v>
      </c>
      <c r="B440" s="43" t="str">
        <f>'[1](R8.3末時点）保有率'!B324</f>
        <v>天童市</v>
      </c>
      <c r="C440" s="14">
        <f>'[1](R8.3末時点）保有率'!C324</f>
        <v>60204</v>
      </c>
      <c r="D440" s="14">
        <f>'[1](R8.3末時点）保有率'!D324</f>
        <v>52220</v>
      </c>
      <c r="E440" s="15">
        <f t="shared" si="7"/>
        <v>0.86738422696166373</v>
      </c>
      <c r="F440" s="2"/>
      <c r="G440" s="2"/>
      <c r="H440" s="2"/>
      <c r="I440" s="2"/>
      <c r="J440" s="2"/>
      <c r="K440" s="2"/>
      <c r="L440" s="2"/>
      <c r="M440" s="2"/>
      <c r="N440" s="2"/>
    </row>
    <row r="441" spans="1:14" ht="14" x14ac:dyDescent="0.2">
      <c r="A441" s="12" t="s">
        <v>21</v>
      </c>
      <c r="B441" s="43" t="str">
        <f>'[1](R8.3末時点）保有率'!B325</f>
        <v>東根市</v>
      </c>
      <c r="C441" s="14">
        <f>'[1](R8.3末時点）保有率'!C325</f>
        <v>47631</v>
      </c>
      <c r="D441" s="14">
        <f>'[1](R8.3末時点）保有率'!D325</f>
        <v>41987</v>
      </c>
      <c r="E441" s="15">
        <f t="shared" si="7"/>
        <v>0.88150574205874321</v>
      </c>
      <c r="F441" s="2"/>
      <c r="G441" s="2"/>
      <c r="H441" s="2"/>
      <c r="I441" s="2"/>
      <c r="J441" s="2"/>
      <c r="K441" s="2"/>
      <c r="L441" s="2"/>
      <c r="M441" s="2"/>
      <c r="N441" s="2"/>
    </row>
    <row r="442" spans="1:14" ht="14" x14ac:dyDescent="0.2">
      <c r="A442" s="12" t="s">
        <v>21</v>
      </c>
      <c r="B442" s="43" t="str">
        <f>'[1](R8.3末時点）保有率'!B326</f>
        <v>尾花沢市</v>
      </c>
      <c r="C442" s="14">
        <f>'[1](R8.3末時点）保有率'!C326</f>
        <v>13529</v>
      </c>
      <c r="D442" s="14">
        <f>'[1](R8.3末時点）保有率'!D326</f>
        <v>11608</v>
      </c>
      <c r="E442" s="15">
        <f t="shared" si="7"/>
        <v>0.85800872200458278</v>
      </c>
      <c r="F442" s="2"/>
      <c r="G442" s="2"/>
      <c r="H442" s="2"/>
      <c r="I442" s="2"/>
      <c r="J442" s="2"/>
      <c r="K442" s="2"/>
      <c r="L442" s="2"/>
      <c r="M442" s="2"/>
      <c r="N442" s="2"/>
    </row>
    <row r="443" spans="1:14" ht="14" x14ac:dyDescent="0.2">
      <c r="A443" s="12" t="s">
        <v>21</v>
      </c>
      <c r="B443" s="43" t="str">
        <f>'[1](R8.3末時点）保有率'!B327</f>
        <v>南陽市</v>
      </c>
      <c r="C443" s="14">
        <f>'[1](R8.3末時点）保有率'!C327</f>
        <v>29070</v>
      </c>
      <c r="D443" s="14">
        <f>'[1](R8.3末時点）保有率'!D327</f>
        <v>24889</v>
      </c>
      <c r="E443" s="15">
        <f t="shared" si="7"/>
        <v>0.85617475060199522</v>
      </c>
      <c r="F443" s="2"/>
      <c r="G443" s="2"/>
      <c r="H443" s="2"/>
      <c r="I443" s="2"/>
      <c r="J443" s="2"/>
      <c r="K443" s="2"/>
      <c r="L443" s="2"/>
      <c r="M443" s="2"/>
      <c r="N443" s="2"/>
    </row>
    <row r="444" spans="1:14" ht="14" x14ac:dyDescent="0.2">
      <c r="A444" s="12" t="s">
        <v>21</v>
      </c>
      <c r="B444" s="43" t="str">
        <f>'[1](R8.3末時点）保有率'!B328</f>
        <v>東村山郡山辺町</v>
      </c>
      <c r="C444" s="14">
        <f>'[1](R8.3末時点）保有率'!C328</f>
        <v>13344</v>
      </c>
      <c r="D444" s="14">
        <f>'[1](R8.3末時点）保有率'!D328</f>
        <v>11321</v>
      </c>
      <c r="E444" s="15">
        <f t="shared" si="7"/>
        <v>0.84839628297362113</v>
      </c>
      <c r="F444" s="2"/>
      <c r="G444" s="2"/>
      <c r="H444" s="2"/>
      <c r="I444" s="2"/>
      <c r="J444" s="2"/>
      <c r="K444" s="2"/>
      <c r="L444" s="2"/>
      <c r="M444" s="2"/>
      <c r="N444" s="2"/>
    </row>
    <row r="445" spans="1:14" ht="14" x14ac:dyDescent="0.2">
      <c r="A445" s="12" t="s">
        <v>21</v>
      </c>
      <c r="B445" s="43" t="str">
        <f>'[1](R8.3末時点）保有率'!B329</f>
        <v>東村山郡中山町</v>
      </c>
      <c r="C445" s="14">
        <f>'[1](R8.3末時点）保有率'!C329</f>
        <v>10455</v>
      </c>
      <c r="D445" s="14">
        <f>'[1](R8.3末時点）保有率'!D329</f>
        <v>8866</v>
      </c>
      <c r="E445" s="15">
        <f t="shared" si="7"/>
        <v>0.8480153036824486</v>
      </c>
      <c r="F445" s="2"/>
      <c r="G445" s="2"/>
      <c r="H445" s="2"/>
      <c r="I445" s="2"/>
      <c r="J445" s="2"/>
      <c r="K445" s="2"/>
      <c r="L445" s="2"/>
      <c r="M445" s="2"/>
      <c r="N445" s="2"/>
    </row>
    <row r="446" spans="1:14" ht="14" x14ac:dyDescent="0.2">
      <c r="A446" s="12" t="s">
        <v>21</v>
      </c>
      <c r="B446" s="43" t="str">
        <f>'[1](R8.3末時点）保有率'!B330</f>
        <v>西村山郡河北町</v>
      </c>
      <c r="C446" s="14">
        <f>'[1](R8.3末時点）保有率'!C330</f>
        <v>16809</v>
      </c>
      <c r="D446" s="14">
        <f>'[1](R8.3末時点）保有率'!D330</f>
        <v>14071</v>
      </c>
      <c r="E446" s="15">
        <f t="shared" si="7"/>
        <v>0.83711107144981856</v>
      </c>
      <c r="F446" s="2"/>
      <c r="G446" s="2"/>
      <c r="H446" s="2"/>
      <c r="I446" s="2"/>
      <c r="J446" s="2"/>
      <c r="K446" s="2"/>
      <c r="L446" s="2"/>
      <c r="M446" s="2"/>
      <c r="N446" s="2"/>
    </row>
    <row r="447" spans="1:14" ht="14" x14ac:dyDescent="0.2">
      <c r="A447" s="12" t="s">
        <v>21</v>
      </c>
      <c r="B447" s="43" t="str">
        <f>'[1](R8.3末時点）保有率'!B331</f>
        <v>西村山郡西川町</v>
      </c>
      <c r="C447" s="14">
        <f>'[1](R8.3末時点）保有率'!C331</f>
        <v>4536</v>
      </c>
      <c r="D447" s="14">
        <f>'[1](R8.3末時点）保有率'!D331</f>
        <v>3992</v>
      </c>
      <c r="E447" s="15">
        <f t="shared" si="7"/>
        <v>0.88007054673721341</v>
      </c>
      <c r="F447" s="2"/>
      <c r="G447" s="2"/>
      <c r="H447" s="2"/>
      <c r="I447" s="2"/>
      <c r="J447" s="2"/>
      <c r="K447" s="2"/>
      <c r="L447" s="2"/>
      <c r="M447" s="2"/>
      <c r="N447" s="2"/>
    </row>
    <row r="448" spans="1:14" ht="14" x14ac:dyDescent="0.2">
      <c r="A448" s="12" t="s">
        <v>21</v>
      </c>
      <c r="B448" s="43" t="str">
        <f>'[1](R8.3末時点）保有率'!B332</f>
        <v>西村山郡朝日町</v>
      </c>
      <c r="C448" s="14">
        <f>'[1](R8.3末時点）保有率'!C332</f>
        <v>5782</v>
      </c>
      <c r="D448" s="14">
        <f>'[1](R8.3末時点）保有率'!D332</f>
        <v>4800</v>
      </c>
      <c r="E448" s="15">
        <f t="shared" si="7"/>
        <v>0.83016257350397782</v>
      </c>
      <c r="F448" s="2"/>
      <c r="G448" s="2"/>
      <c r="H448" s="2"/>
      <c r="I448" s="2"/>
      <c r="J448" s="2"/>
      <c r="K448" s="2"/>
      <c r="L448" s="2"/>
      <c r="M448" s="2"/>
      <c r="N448" s="2"/>
    </row>
    <row r="449" spans="1:14" ht="14" x14ac:dyDescent="0.2">
      <c r="A449" s="12" t="s">
        <v>21</v>
      </c>
      <c r="B449" s="43" t="str">
        <f>'[1](R8.3末時点）保有率'!B333</f>
        <v>西村山郡大江町</v>
      </c>
      <c r="C449" s="14">
        <f>'[1](R8.3末時点）保有率'!C333</f>
        <v>7062</v>
      </c>
      <c r="D449" s="14">
        <f>'[1](R8.3末時点）保有率'!D333</f>
        <v>6165</v>
      </c>
      <c r="E449" s="15">
        <f t="shared" si="7"/>
        <v>0.87298215802888701</v>
      </c>
      <c r="F449" s="2"/>
      <c r="G449" s="2"/>
      <c r="H449" s="2"/>
      <c r="I449" s="2"/>
      <c r="J449" s="2"/>
      <c r="K449" s="2"/>
      <c r="L449" s="2"/>
      <c r="M449" s="2"/>
      <c r="N449" s="2"/>
    </row>
    <row r="450" spans="1:14" ht="14" x14ac:dyDescent="0.2">
      <c r="A450" s="12" t="s">
        <v>21</v>
      </c>
      <c r="B450" s="43" t="str">
        <f>'[1](R8.3末時点）保有率'!B334</f>
        <v>北村山郡大石田町</v>
      </c>
      <c r="C450" s="14">
        <f>'[1](R8.3末時点）保有率'!C334</f>
        <v>5979</v>
      </c>
      <c r="D450" s="14">
        <f>'[1](R8.3末時点）保有率'!D334</f>
        <v>5073</v>
      </c>
      <c r="E450" s="15">
        <f t="shared" si="7"/>
        <v>0.84846964375313594</v>
      </c>
      <c r="F450" s="2"/>
      <c r="G450" s="2"/>
      <c r="H450" s="2"/>
      <c r="I450" s="2"/>
      <c r="J450" s="2"/>
      <c r="K450" s="2"/>
      <c r="L450" s="2"/>
      <c r="M450" s="2"/>
      <c r="N450" s="2"/>
    </row>
    <row r="451" spans="1:14" ht="14" x14ac:dyDescent="0.2">
      <c r="A451" s="12" t="s">
        <v>21</v>
      </c>
      <c r="B451" s="43" t="str">
        <f>'[1](R8.3末時点）保有率'!B335</f>
        <v>最上郡金山町</v>
      </c>
      <c r="C451" s="14">
        <f>'[1](R8.3末時点）保有率'!C335</f>
        <v>4691</v>
      </c>
      <c r="D451" s="14">
        <f>'[1](R8.3末時点）保有率'!D335</f>
        <v>3998</v>
      </c>
      <c r="E451" s="15">
        <f t="shared" si="7"/>
        <v>0.85227030483905353</v>
      </c>
      <c r="F451" s="2"/>
      <c r="G451" s="2"/>
      <c r="H451" s="2"/>
      <c r="I451" s="2"/>
      <c r="J451" s="2"/>
      <c r="K451" s="2"/>
      <c r="L451" s="2"/>
      <c r="M451" s="2"/>
      <c r="N451" s="2"/>
    </row>
    <row r="452" spans="1:14" ht="14" x14ac:dyDescent="0.2">
      <c r="A452" s="12" t="s">
        <v>21</v>
      </c>
      <c r="B452" s="43" t="str">
        <f>'[1](R8.3末時点）保有率'!B336</f>
        <v>最上郡最上町</v>
      </c>
      <c r="C452" s="14">
        <f>'[1](R8.3末時点）保有率'!C336</f>
        <v>7358</v>
      </c>
      <c r="D452" s="14">
        <f>'[1](R8.3末時点）保有率'!D336</f>
        <v>6116</v>
      </c>
      <c r="E452" s="15">
        <f t="shared" si="7"/>
        <v>0.8312041315574884</v>
      </c>
      <c r="F452" s="2"/>
      <c r="G452" s="2"/>
      <c r="H452" s="2"/>
      <c r="I452" s="2"/>
      <c r="J452" s="2"/>
      <c r="K452" s="2"/>
      <c r="L452" s="2"/>
      <c r="M452" s="2"/>
      <c r="N452" s="2"/>
    </row>
    <row r="453" spans="1:14" ht="14" x14ac:dyDescent="0.2">
      <c r="A453" s="12" t="s">
        <v>21</v>
      </c>
      <c r="B453" s="43" t="str">
        <f>'[1](R8.3末時点）保有率'!B337</f>
        <v>最上郡舟形町</v>
      </c>
      <c r="C453" s="14">
        <f>'[1](R8.3末時点）保有率'!C337</f>
        <v>4662</v>
      </c>
      <c r="D453" s="14">
        <f>'[1](R8.3末時点）保有率'!D337</f>
        <v>4073</v>
      </c>
      <c r="E453" s="15">
        <f t="shared" si="7"/>
        <v>0.87365937365937363</v>
      </c>
      <c r="F453" s="2"/>
      <c r="G453" s="2"/>
      <c r="H453" s="2"/>
      <c r="I453" s="2"/>
      <c r="J453" s="2"/>
      <c r="K453" s="2"/>
      <c r="L453" s="2"/>
      <c r="M453" s="2"/>
      <c r="N453" s="2"/>
    </row>
    <row r="454" spans="1:14" ht="14" x14ac:dyDescent="0.2">
      <c r="A454" s="12" t="s">
        <v>21</v>
      </c>
      <c r="B454" s="43" t="str">
        <f>'[1](R8.3末時点）保有率'!B338</f>
        <v>最上郡真室川町</v>
      </c>
      <c r="C454" s="14">
        <f>'[1](R8.3末時点）保有率'!C338</f>
        <v>6481</v>
      </c>
      <c r="D454" s="14">
        <f>'[1](R8.3末時点）保有率'!D338</f>
        <v>5425</v>
      </c>
      <c r="E454" s="15">
        <f t="shared" si="7"/>
        <v>0.83706218176207381</v>
      </c>
      <c r="F454" s="2"/>
      <c r="G454" s="2"/>
      <c r="H454" s="2"/>
      <c r="I454" s="2"/>
      <c r="J454" s="2"/>
      <c r="K454" s="2"/>
      <c r="L454" s="2"/>
      <c r="M454" s="2"/>
      <c r="N454" s="2"/>
    </row>
    <row r="455" spans="1:14" ht="14" x14ac:dyDescent="0.2">
      <c r="A455" s="12" t="s">
        <v>21</v>
      </c>
      <c r="B455" s="43" t="str">
        <f>'[1](R8.3末時点）保有率'!B339</f>
        <v>最上郡大蔵村</v>
      </c>
      <c r="C455" s="14">
        <f>'[1](R8.3末時点）保有率'!C339</f>
        <v>2760</v>
      </c>
      <c r="D455" s="14">
        <f>'[1](R8.3末時点）保有率'!D339</f>
        <v>2404</v>
      </c>
      <c r="E455" s="15">
        <f t="shared" si="7"/>
        <v>0.87101449275362319</v>
      </c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4" x14ac:dyDescent="0.2">
      <c r="A456" s="12" t="s">
        <v>21</v>
      </c>
      <c r="B456" s="43" t="str">
        <f>'[1](R8.3末時点）保有率'!B340</f>
        <v>最上郡鮭川村</v>
      </c>
      <c r="C456" s="14">
        <f>'[1](R8.3末時点）保有率'!C340</f>
        <v>3659</v>
      </c>
      <c r="D456" s="14">
        <f>'[1](R8.3末時点）保有率'!D340</f>
        <v>3046</v>
      </c>
      <c r="E456" s="15">
        <f t="shared" si="7"/>
        <v>0.83246788740092925</v>
      </c>
      <c r="F456" s="2"/>
      <c r="G456" s="2"/>
      <c r="H456" s="2"/>
      <c r="I456" s="2"/>
      <c r="J456" s="2"/>
      <c r="K456" s="2"/>
      <c r="L456" s="2"/>
      <c r="M456" s="2"/>
      <c r="N456" s="2"/>
    </row>
    <row r="457" spans="1:14" ht="14" x14ac:dyDescent="0.2">
      <c r="A457" s="12" t="s">
        <v>21</v>
      </c>
      <c r="B457" s="43" t="str">
        <f>'[1](R8.3末時点）保有率'!B341</f>
        <v>最上郡戸沢村</v>
      </c>
      <c r="C457" s="14">
        <f>'[1](R8.3末時点）保有率'!C341</f>
        <v>3850</v>
      </c>
      <c r="D457" s="14">
        <f>'[1](R8.3末時点）保有率'!D341</f>
        <v>3222</v>
      </c>
      <c r="E457" s="15">
        <f t="shared" si="7"/>
        <v>0.8368831168831169</v>
      </c>
      <c r="F457" s="2"/>
      <c r="G457" s="2"/>
      <c r="H457" s="2"/>
      <c r="I457" s="2"/>
      <c r="J457" s="2"/>
      <c r="K457" s="2"/>
      <c r="L457" s="2"/>
      <c r="M457" s="2"/>
      <c r="N457" s="2"/>
    </row>
    <row r="458" spans="1:14" ht="14" x14ac:dyDescent="0.2">
      <c r="A458" s="12" t="s">
        <v>21</v>
      </c>
      <c r="B458" s="43" t="str">
        <f>'[1](R8.3末時点）保有率'!B342</f>
        <v>東置賜郡高畠町</v>
      </c>
      <c r="C458" s="14">
        <f>'[1](R8.3末時点）保有率'!C342</f>
        <v>21306</v>
      </c>
      <c r="D458" s="14">
        <f>'[1](R8.3末時点）保有率'!D342</f>
        <v>18251</v>
      </c>
      <c r="E458" s="15">
        <f t="shared" si="7"/>
        <v>0.85661316061203419</v>
      </c>
      <c r="F458" s="2"/>
      <c r="G458" s="2"/>
      <c r="H458" s="2"/>
      <c r="I458" s="2"/>
      <c r="J458" s="2"/>
      <c r="K458" s="2"/>
      <c r="L458" s="2"/>
      <c r="M458" s="2"/>
      <c r="N458" s="2"/>
    </row>
    <row r="459" spans="1:14" ht="14" x14ac:dyDescent="0.2">
      <c r="A459" s="12" t="s">
        <v>21</v>
      </c>
      <c r="B459" s="43" t="str">
        <f>'[1](R8.3末時点）保有率'!B343</f>
        <v>東置賜郡川西町</v>
      </c>
      <c r="C459" s="14">
        <f>'[1](R8.3末時点）保有率'!C343</f>
        <v>13385</v>
      </c>
      <c r="D459" s="14">
        <f>'[1](R8.3末時点）保有率'!D343</f>
        <v>11164</v>
      </c>
      <c r="E459" s="15">
        <f t="shared" si="7"/>
        <v>0.83406798655211056</v>
      </c>
      <c r="F459" s="2"/>
      <c r="G459" s="2"/>
      <c r="H459" s="2"/>
      <c r="I459" s="2"/>
      <c r="J459" s="2"/>
      <c r="K459" s="2"/>
      <c r="L459" s="2"/>
      <c r="M459" s="2"/>
      <c r="N459" s="2"/>
    </row>
    <row r="460" spans="1:14" ht="14" x14ac:dyDescent="0.2">
      <c r="A460" s="12" t="s">
        <v>21</v>
      </c>
      <c r="B460" s="43" t="str">
        <f>'[1](R8.3末時点）保有率'!B344</f>
        <v>西置賜郡小国町</v>
      </c>
      <c r="C460" s="14">
        <f>'[1](R8.3末時点）保有率'!C344</f>
        <v>6537</v>
      </c>
      <c r="D460" s="14">
        <f>'[1](R8.3末時点）保有率'!D344</f>
        <v>5494</v>
      </c>
      <c r="E460" s="15">
        <f t="shared" si="7"/>
        <v>0.84044668808321865</v>
      </c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4" x14ac:dyDescent="0.2">
      <c r="A461" s="12" t="s">
        <v>21</v>
      </c>
      <c r="B461" s="43" t="str">
        <f>'[1](R8.3末時点）保有率'!B345</f>
        <v>西置賜郡白鷹町</v>
      </c>
      <c r="C461" s="14">
        <f>'[1](R8.3末時点）保有率'!C345</f>
        <v>12222</v>
      </c>
      <c r="D461" s="14">
        <f>'[1](R8.3末時点）保有率'!D345</f>
        <v>10281</v>
      </c>
      <c r="E461" s="15">
        <f t="shared" si="7"/>
        <v>0.84118802160039274</v>
      </c>
      <c r="F461" s="2"/>
      <c r="G461" s="2"/>
      <c r="H461" s="2"/>
      <c r="I461" s="2"/>
      <c r="J461" s="2"/>
      <c r="K461" s="2"/>
      <c r="L461" s="2"/>
      <c r="M461" s="2"/>
      <c r="N461" s="2"/>
    </row>
    <row r="462" spans="1:14" ht="14" x14ac:dyDescent="0.2">
      <c r="A462" s="12" t="s">
        <v>21</v>
      </c>
      <c r="B462" s="43" t="str">
        <f>'[1](R8.3末時点）保有率'!B346</f>
        <v>西置賜郡飯豊町</v>
      </c>
      <c r="C462" s="14">
        <f>'[1](R8.3末時点）保有率'!C346</f>
        <v>6203</v>
      </c>
      <c r="D462" s="14">
        <f>'[1](R8.3末時点）保有率'!D346</f>
        <v>5417</v>
      </c>
      <c r="E462" s="15">
        <f t="shared" si="7"/>
        <v>0.87328711913590196</v>
      </c>
      <c r="F462" s="2"/>
      <c r="G462" s="2"/>
      <c r="H462" s="2"/>
      <c r="I462" s="2"/>
      <c r="J462" s="2"/>
      <c r="K462" s="2"/>
      <c r="L462" s="2"/>
      <c r="M462" s="2"/>
      <c r="N462" s="2"/>
    </row>
    <row r="463" spans="1:14" ht="14" x14ac:dyDescent="0.2">
      <c r="A463" s="12" t="s">
        <v>21</v>
      </c>
      <c r="B463" s="43" t="str">
        <f>'[1](R8.3末時点）保有率'!B347</f>
        <v>東田川郡三川町</v>
      </c>
      <c r="C463" s="14">
        <f>'[1](R8.3末時点）保有率'!C347</f>
        <v>7009</v>
      </c>
      <c r="D463" s="14">
        <f>'[1](R8.3末時点）保有率'!D347</f>
        <v>5871</v>
      </c>
      <c r="E463" s="15">
        <f t="shared" si="7"/>
        <v>0.83763732344128972</v>
      </c>
      <c r="F463" s="2"/>
      <c r="G463" s="2"/>
      <c r="H463" s="2"/>
      <c r="I463" s="2"/>
      <c r="J463" s="2"/>
      <c r="K463" s="2"/>
      <c r="L463" s="2"/>
      <c r="M463" s="2"/>
      <c r="N463" s="2"/>
    </row>
    <row r="464" spans="1:14" ht="14" x14ac:dyDescent="0.2">
      <c r="A464" s="12" t="s">
        <v>21</v>
      </c>
      <c r="B464" s="43" t="str">
        <f>'[1](R8.3末時点）保有率'!B348</f>
        <v>東田川郡庄内町</v>
      </c>
      <c r="C464" s="14">
        <f>'[1](R8.3末時点）保有率'!C348</f>
        <v>19144</v>
      </c>
      <c r="D464" s="14">
        <f>'[1](R8.3末時点）保有率'!D348</f>
        <v>16334</v>
      </c>
      <c r="E464" s="15">
        <f t="shared" si="7"/>
        <v>0.85321771834517346</v>
      </c>
      <c r="F464" s="2"/>
      <c r="G464" s="2"/>
      <c r="H464" s="2"/>
      <c r="I464" s="2"/>
      <c r="J464" s="2"/>
      <c r="K464" s="2"/>
      <c r="L464" s="2"/>
      <c r="M464" s="2"/>
      <c r="N464" s="2"/>
    </row>
    <row r="465" spans="1:14" ht="14" x14ac:dyDescent="0.2">
      <c r="A465" s="12" t="s">
        <v>21</v>
      </c>
      <c r="B465" s="43" t="str">
        <f>'[1](R8.3末時点）保有率'!B349</f>
        <v>飽海郡遊佐町</v>
      </c>
      <c r="C465" s="14">
        <f>'[1](R8.3末時点）保有率'!C349</f>
        <v>12157</v>
      </c>
      <c r="D465" s="14">
        <f>'[1](R8.3末時点）保有率'!D349</f>
        <v>10032</v>
      </c>
      <c r="E465" s="15">
        <f t="shared" si="7"/>
        <v>0.82520358641112113</v>
      </c>
      <c r="F465" s="2"/>
      <c r="G465" s="2"/>
      <c r="H465" s="2"/>
      <c r="I465" s="2"/>
      <c r="J465" s="2"/>
      <c r="K465" s="2"/>
      <c r="L465" s="2"/>
      <c r="M465" s="2"/>
      <c r="N465" s="2"/>
    </row>
    <row r="466" spans="1:14" ht="14" x14ac:dyDescent="0.2">
      <c r="A466" s="12" t="s">
        <v>22</v>
      </c>
      <c r="B466" s="43" t="str">
        <f>'[1](R8.3末時点）保有率'!B350</f>
        <v>福島市</v>
      </c>
      <c r="C466" s="14">
        <f>'[1](R8.3末時点）保有率'!C350</f>
        <v>264652</v>
      </c>
      <c r="D466" s="14">
        <f>'[1](R8.3末時点）保有率'!D350</f>
        <v>221233</v>
      </c>
      <c r="E466" s="15">
        <f t="shared" si="7"/>
        <v>0.83593927119386968</v>
      </c>
      <c r="F466" s="2"/>
      <c r="G466" s="2"/>
      <c r="H466" s="2"/>
      <c r="I466" s="2"/>
      <c r="J466" s="2"/>
      <c r="K466" s="2"/>
      <c r="L466" s="2"/>
      <c r="M466" s="2"/>
      <c r="N466" s="2"/>
    </row>
    <row r="467" spans="1:14" ht="14" x14ac:dyDescent="0.2">
      <c r="A467" s="12" t="s">
        <v>22</v>
      </c>
      <c r="B467" s="43" t="str">
        <f>'[1](R8.3末時点）保有率'!B351</f>
        <v>会津若松市</v>
      </c>
      <c r="C467" s="14">
        <f>'[1](R8.3末時点）保有率'!C351</f>
        <v>110841</v>
      </c>
      <c r="D467" s="14">
        <f>'[1](R8.3末時点）保有率'!D351</f>
        <v>93111</v>
      </c>
      <c r="E467" s="15">
        <f t="shared" si="7"/>
        <v>0.84004114001136765</v>
      </c>
      <c r="F467" s="2"/>
      <c r="G467" s="2"/>
      <c r="H467" s="2"/>
      <c r="I467" s="2"/>
      <c r="J467" s="2"/>
      <c r="K467" s="2"/>
      <c r="L467" s="2"/>
      <c r="M467" s="2"/>
      <c r="N467" s="2"/>
    </row>
    <row r="468" spans="1:14" ht="14" x14ac:dyDescent="0.2">
      <c r="A468" s="12" t="s">
        <v>22</v>
      </c>
      <c r="B468" s="43" t="str">
        <f>'[1](R8.3末時点）保有率'!B352</f>
        <v>郡山市</v>
      </c>
      <c r="C468" s="14">
        <f>'[1](R8.3末時点）保有率'!C352</f>
        <v>312433</v>
      </c>
      <c r="D468" s="14">
        <f>'[1](R8.3末時点）保有率'!D352</f>
        <v>261000</v>
      </c>
      <c r="E468" s="15">
        <f t="shared" si="7"/>
        <v>0.83537910528017212</v>
      </c>
      <c r="F468" s="2"/>
      <c r="G468" s="2"/>
      <c r="H468" s="2"/>
      <c r="I468" s="2"/>
      <c r="J468" s="2"/>
      <c r="K468" s="2"/>
      <c r="L468" s="2"/>
      <c r="M468" s="2"/>
      <c r="N468" s="2"/>
    </row>
    <row r="469" spans="1:14" ht="14" x14ac:dyDescent="0.2">
      <c r="A469" s="12" t="s">
        <v>22</v>
      </c>
      <c r="B469" s="43" t="str">
        <f>'[1](R8.3末時点）保有率'!B353</f>
        <v>いわき市</v>
      </c>
      <c r="C469" s="14">
        <f>'[1](R8.3末時点）保有率'!C353</f>
        <v>303171</v>
      </c>
      <c r="D469" s="14">
        <f>'[1](R8.3末時点）保有率'!D353</f>
        <v>250863</v>
      </c>
      <c r="E469" s="15">
        <f t="shared" si="7"/>
        <v>0.82746370860009699</v>
      </c>
      <c r="F469" s="2"/>
      <c r="G469" s="2"/>
      <c r="H469" s="2"/>
      <c r="I469" s="2"/>
      <c r="J469" s="2"/>
      <c r="K469" s="2"/>
      <c r="L469" s="2"/>
      <c r="M469" s="2"/>
      <c r="N469" s="2"/>
    </row>
    <row r="470" spans="1:14" ht="14" x14ac:dyDescent="0.2">
      <c r="A470" s="12" t="s">
        <v>22</v>
      </c>
      <c r="B470" s="43" t="str">
        <f>'[1](R8.3末時点）保有率'!B354</f>
        <v>白河市</v>
      </c>
      <c r="C470" s="14">
        <f>'[1](R8.3末時点）保有率'!C354</f>
        <v>57085</v>
      </c>
      <c r="D470" s="14">
        <f>'[1](R8.3末時点）保有率'!D354</f>
        <v>48036</v>
      </c>
      <c r="E470" s="15">
        <f t="shared" si="7"/>
        <v>0.84148200052553213</v>
      </c>
      <c r="F470" s="2"/>
      <c r="G470" s="2"/>
      <c r="H470" s="2"/>
      <c r="I470" s="2"/>
      <c r="J470" s="2"/>
      <c r="K470" s="2"/>
      <c r="L470" s="2"/>
      <c r="M470" s="2"/>
      <c r="N470" s="2"/>
    </row>
    <row r="471" spans="1:14" ht="14" x14ac:dyDescent="0.2">
      <c r="A471" s="12" t="s">
        <v>22</v>
      </c>
      <c r="B471" s="43" t="str">
        <f>'[1](R8.3末時点）保有率'!B355</f>
        <v>須賀川市</v>
      </c>
      <c r="C471" s="14">
        <f>'[1](R8.3末時点）保有率'!C355</f>
        <v>72918</v>
      </c>
      <c r="D471" s="14">
        <f>'[1](R8.3末時点）保有率'!D355</f>
        <v>60117</v>
      </c>
      <c r="E471" s="15">
        <f t="shared" si="7"/>
        <v>0.82444663869003543</v>
      </c>
      <c r="F471" s="2"/>
      <c r="G471" s="2"/>
      <c r="H471" s="2"/>
      <c r="I471" s="2"/>
      <c r="J471" s="2"/>
      <c r="K471" s="2"/>
      <c r="L471" s="2"/>
      <c r="M471" s="2"/>
      <c r="N471" s="2"/>
    </row>
    <row r="472" spans="1:14" ht="14" x14ac:dyDescent="0.2">
      <c r="A472" s="12" t="s">
        <v>22</v>
      </c>
      <c r="B472" s="43" t="str">
        <f>'[1](R8.3末時点）保有率'!B356</f>
        <v>喜多方市</v>
      </c>
      <c r="C472" s="14">
        <f>'[1](R8.3末時点）保有率'!C356</f>
        <v>43519</v>
      </c>
      <c r="D472" s="14">
        <f>'[1](R8.3末時点）保有率'!D356</f>
        <v>33667</v>
      </c>
      <c r="E472" s="15">
        <f t="shared" si="7"/>
        <v>0.77361612169397276</v>
      </c>
      <c r="F472" s="2"/>
      <c r="G472" s="2"/>
      <c r="H472" s="2"/>
      <c r="I472" s="2"/>
      <c r="J472" s="2"/>
      <c r="K472" s="2"/>
      <c r="L472" s="2"/>
      <c r="M472" s="2"/>
      <c r="N472" s="2"/>
    </row>
    <row r="473" spans="1:14" ht="14" x14ac:dyDescent="0.2">
      <c r="A473" s="12" t="s">
        <v>22</v>
      </c>
      <c r="B473" s="43" t="str">
        <f>'[1](R8.3末時点）保有率'!B357</f>
        <v>相馬市</v>
      </c>
      <c r="C473" s="14">
        <f>'[1](R8.3末時点）保有率'!C357</f>
        <v>32261</v>
      </c>
      <c r="D473" s="14">
        <f>'[1](R8.3末時点）保有率'!D357</f>
        <v>28686</v>
      </c>
      <c r="E473" s="15">
        <f t="shared" si="7"/>
        <v>0.88918508415734165</v>
      </c>
      <c r="F473" s="2"/>
      <c r="G473" s="2"/>
      <c r="H473" s="2"/>
      <c r="I473" s="2"/>
      <c r="J473" s="2"/>
      <c r="K473" s="2"/>
      <c r="L473" s="2"/>
      <c r="M473" s="2"/>
      <c r="N473" s="2"/>
    </row>
    <row r="474" spans="1:14" ht="14" x14ac:dyDescent="0.2">
      <c r="A474" s="12" t="s">
        <v>22</v>
      </c>
      <c r="B474" s="43" t="str">
        <f>'[1](R8.3末時点）保有率'!B358</f>
        <v>二本松市</v>
      </c>
      <c r="C474" s="14">
        <f>'[1](R8.3末時点）保有率'!C358</f>
        <v>50358</v>
      </c>
      <c r="D474" s="14">
        <f>'[1](R8.3末時点）保有率'!D358</f>
        <v>40973</v>
      </c>
      <c r="E474" s="15">
        <f t="shared" si="7"/>
        <v>0.81363437785456139</v>
      </c>
      <c r="F474" s="2"/>
      <c r="G474" s="2"/>
      <c r="H474" s="2"/>
      <c r="I474" s="2"/>
      <c r="J474" s="2"/>
      <c r="K474" s="2"/>
      <c r="L474" s="2"/>
      <c r="M474" s="2"/>
      <c r="N474" s="2"/>
    </row>
    <row r="475" spans="1:14" ht="14" x14ac:dyDescent="0.2">
      <c r="A475" s="12" t="s">
        <v>22</v>
      </c>
      <c r="B475" s="43" t="str">
        <f>'[1](R8.3末時点）保有率'!B359</f>
        <v>田村市</v>
      </c>
      <c r="C475" s="14">
        <f>'[1](R8.3末時点）保有率'!C359</f>
        <v>32982</v>
      </c>
      <c r="D475" s="14">
        <f>'[1](R8.3末時点）保有率'!D359</f>
        <v>27835</v>
      </c>
      <c r="E475" s="15">
        <f t="shared" si="7"/>
        <v>0.84394518222060522</v>
      </c>
      <c r="F475" s="2"/>
      <c r="G475" s="2"/>
      <c r="H475" s="2"/>
      <c r="I475" s="2"/>
      <c r="J475" s="2"/>
      <c r="K475" s="2"/>
      <c r="L475" s="2"/>
      <c r="M475" s="2"/>
      <c r="N475" s="2"/>
    </row>
    <row r="476" spans="1:14" ht="14" x14ac:dyDescent="0.2">
      <c r="A476" s="12" t="s">
        <v>22</v>
      </c>
      <c r="B476" s="43" t="str">
        <f>'[1](R8.3末時点）保有率'!B360</f>
        <v>南相馬市</v>
      </c>
      <c r="C476" s="14">
        <f>'[1](R8.3末時点）保有率'!C360</f>
        <v>55774</v>
      </c>
      <c r="D476" s="14">
        <f>'[1](R8.3末時点）保有率'!D360</f>
        <v>47132</v>
      </c>
      <c r="E476" s="15">
        <f t="shared" si="7"/>
        <v>0.84505325061856784</v>
      </c>
      <c r="F476" s="2"/>
      <c r="G476" s="2"/>
      <c r="H476" s="2"/>
      <c r="I476" s="2"/>
      <c r="J476" s="2"/>
      <c r="K476" s="2"/>
      <c r="L476" s="2"/>
      <c r="M476" s="2"/>
      <c r="N476" s="2"/>
    </row>
    <row r="477" spans="1:14" ht="14" x14ac:dyDescent="0.2">
      <c r="A477" s="12" t="s">
        <v>22</v>
      </c>
      <c r="B477" s="43" t="str">
        <f>'[1](R8.3末時点）保有率'!B361</f>
        <v>伊達市</v>
      </c>
      <c r="C477" s="14">
        <f>'[1](R8.3末時点）保有率'!C361</f>
        <v>55997</v>
      </c>
      <c r="D477" s="14">
        <f>'[1](R8.3末時点）保有率'!D361</f>
        <v>46161</v>
      </c>
      <c r="E477" s="15">
        <f t="shared" si="7"/>
        <v>0.82434773291426322</v>
      </c>
      <c r="F477" s="2"/>
      <c r="G477" s="2"/>
      <c r="H477" s="2"/>
      <c r="I477" s="2"/>
      <c r="J477" s="2"/>
      <c r="K477" s="2"/>
      <c r="L477" s="2"/>
      <c r="M477" s="2"/>
      <c r="N477" s="2"/>
    </row>
    <row r="478" spans="1:14" ht="14" x14ac:dyDescent="0.2">
      <c r="A478" s="12" t="s">
        <v>22</v>
      </c>
      <c r="B478" s="43" t="str">
        <f>'[1](R8.3末時点）保有率'!B362</f>
        <v>本宮市</v>
      </c>
      <c r="C478" s="14">
        <f>'[1](R8.3末時点）保有率'!C362</f>
        <v>29712</v>
      </c>
      <c r="D478" s="14">
        <f>'[1](R8.3末時点）保有率'!D362</f>
        <v>26039</v>
      </c>
      <c r="E478" s="15">
        <f t="shared" si="7"/>
        <v>0.87637991383952607</v>
      </c>
      <c r="F478" s="2"/>
      <c r="G478" s="2"/>
      <c r="H478" s="2"/>
      <c r="I478" s="2"/>
      <c r="J478" s="2"/>
      <c r="K478" s="2"/>
      <c r="L478" s="2"/>
      <c r="M478" s="2"/>
      <c r="N478" s="2"/>
    </row>
    <row r="479" spans="1:14" ht="14" x14ac:dyDescent="0.2">
      <c r="A479" s="12" t="s">
        <v>22</v>
      </c>
      <c r="B479" s="43" t="str">
        <f>'[1](R8.3末時点）保有率'!B363</f>
        <v>伊達郡桑折町</v>
      </c>
      <c r="C479" s="14">
        <f>'[1](R8.3末時点）保有率'!C363</f>
        <v>10951</v>
      </c>
      <c r="D479" s="14">
        <f>'[1](R8.3末時点）保有率'!D363</f>
        <v>9231</v>
      </c>
      <c r="E479" s="15">
        <f t="shared" si="7"/>
        <v>0.84293671810793536</v>
      </c>
      <c r="F479" s="2"/>
      <c r="G479" s="2"/>
      <c r="H479" s="2"/>
      <c r="I479" s="2"/>
      <c r="J479" s="2"/>
      <c r="K479" s="2"/>
      <c r="L479" s="2"/>
      <c r="M479" s="2"/>
      <c r="N479" s="2"/>
    </row>
    <row r="480" spans="1:14" ht="14" x14ac:dyDescent="0.2">
      <c r="A480" s="12" t="s">
        <v>22</v>
      </c>
      <c r="B480" s="43" t="str">
        <f>'[1](R8.3末時点）保有率'!B364</f>
        <v>伊達郡国見町</v>
      </c>
      <c r="C480" s="14">
        <f>'[1](R8.3末時点）保有率'!C364</f>
        <v>8095</v>
      </c>
      <c r="D480" s="14">
        <f>'[1](R8.3末時点）保有率'!D364</f>
        <v>6813</v>
      </c>
      <c r="E480" s="15">
        <f t="shared" si="7"/>
        <v>0.84163063619518219</v>
      </c>
      <c r="F480" s="2"/>
      <c r="G480" s="2"/>
      <c r="H480" s="2"/>
      <c r="I480" s="2"/>
      <c r="J480" s="2"/>
      <c r="K480" s="2"/>
      <c r="L480" s="2"/>
      <c r="M480" s="2"/>
      <c r="N480" s="2"/>
    </row>
    <row r="481" spans="1:14" ht="14" x14ac:dyDescent="0.2">
      <c r="A481" s="12" t="s">
        <v>22</v>
      </c>
      <c r="B481" s="43" t="str">
        <f>'[1](R8.3末時点）保有率'!B365</f>
        <v>伊達郡川俣町</v>
      </c>
      <c r="C481" s="14">
        <f>'[1](R8.3末時点）保有率'!C365</f>
        <v>11412</v>
      </c>
      <c r="D481" s="14">
        <f>'[1](R8.3末時点）保有率'!D365</f>
        <v>9175</v>
      </c>
      <c r="E481" s="15">
        <f t="shared" si="7"/>
        <v>0.80397826848930953</v>
      </c>
      <c r="F481" s="2"/>
      <c r="G481" s="2"/>
      <c r="H481" s="2"/>
      <c r="I481" s="2"/>
      <c r="J481" s="2"/>
      <c r="K481" s="2"/>
      <c r="L481" s="2"/>
      <c r="M481" s="2"/>
      <c r="N481" s="2"/>
    </row>
    <row r="482" spans="1:14" ht="14" x14ac:dyDescent="0.2">
      <c r="A482" s="12" t="s">
        <v>22</v>
      </c>
      <c r="B482" s="43" t="str">
        <f>'[1](R8.3末時点）保有率'!B366</f>
        <v>安達郡大玉村</v>
      </c>
      <c r="C482" s="14">
        <f>'[1](R8.3末時点）保有率'!C366</f>
        <v>8817</v>
      </c>
      <c r="D482" s="14">
        <f>'[1](R8.3末時点）保有率'!D366</f>
        <v>7484</v>
      </c>
      <c r="E482" s="15">
        <f t="shared" si="7"/>
        <v>0.84881478961097878</v>
      </c>
      <c r="F482" s="2"/>
      <c r="G482" s="2"/>
      <c r="H482" s="2"/>
      <c r="I482" s="2"/>
      <c r="J482" s="2"/>
      <c r="K482" s="2"/>
      <c r="L482" s="2"/>
      <c r="M482" s="2"/>
      <c r="N482" s="2"/>
    </row>
    <row r="483" spans="1:14" ht="14" x14ac:dyDescent="0.2">
      <c r="A483" s="12" t="s">
        <v>22</v>
      </c>
      <c r="B483" s="43" t="str">
        <f>'[1](R8.3末時点）保有率'!B367</f>
        <v>岩瀬郡鏡石町</v>
      </c>
      <c r="C483" s="14">
        <f>'[1](R8.3末時点）保有率'!C367</f>
        <v>12356</v>
      </c>
      <c r="D483" s="14">
        <f>'[1](R8.3末時点）保有率'!D367</f>
        <v>10429</v>
      </c>
      <c r="E483" s="15">
        <f t="shared" si="7"/>
        <v>0.84404337973454191</v>
      </c>
      <c r="F483" s="2"/>
      <c r="G483" s="2"/>
      <c r="H483" s="2"/>
      <c r="I483" s="2"/>
      <c r="J483" s="2"/>
      <c r="K483" s="2"/>
      <c r="L483" s="2"/>
      <c r="M483" s="2"/>
      <c r="N483" s="2"/>
    </row>
    <row r="484" spans="1:14" ht="14" x14ac:dyDescent="0.2">
      <c r="A484" s="12" t="s">
        <v>22</v>
      </c>
      <c r="B484" s="43" t="str">
        <f>'[1](R8.3末時点）保有率'!B368</f>
        <v>岩瀬郡天栄村</v>
      </c>
      <c r="C484" s="14">
        <f>'[1](R8.3末時点）保有率'!C368</f>
        <v>5171</v>
      </c>
      <c r="D484" s="14">
        <f>'[1](R8.3末時点）保有率'!D368</f>
        <v>4467</v>
      </c>
      <c r="E484" s="15">
        <f t="shared" si="7"/>
        <v>0.8638561206729839</v>
      </c>
      <c r="F484" s="2"/>
      <c r="G484" s="2"/>
      <c r="H484" s="2"/>
      <c r="I484" s="2"/>
      <c r="J484" s="2"/>
      <c r="K484" s="2"/>
      <c r="L484" s="2"/>
      <c r="M484" s="2"/>
      <c r="N484" s="2"/>
    </row>
    <row r="485" spans="1:14" ht="14" x14ac:dyDescent="0.2">
      <c r="A485" s="12" t="s">
        <v>22</v>
      </c>
      <c r="B485" s="43" t="str">
        <f>'[1](R8.3末時点）保有率'!B369</f>
        <v>南会津郡下郷町</v>
      </c>
      <c r="C485" s="14">
        <f>'[1](R8.3末時点）保有率'!C369</f>
        <v>4792</v>
      </c>
      <c r="D485" s="14">
        <f>'[1](R8.3末時点）保有率'!D369</f>
        <v>3985</v>
      </c>
      <c r="E485" s="15">
        <f t="shared" si="7"/>
        <v>0.83159432387312182</v>
      </c>
      <c r="F485" s="2"/>
      <c r="G485" s="2"/>
      <c r="H485" s="2"/>
      <c r="I485" s="2"/>
      <c r="J485" s="2"/>
      <c r="K485" s="2"/>
      <c r="L485" s="2"/>
      <c r="M485" s="2"/>
      <c r="N485" s="2"/>
    </row>
    <row r="486" spans="1:14" ht="14" x14ac:dyDescent="0.2">
      <c r="A486" s="12" t="s">
        <v>22</v>
      </c>
      <c r="B486" s="43" t="str">
        <f>'[1](R8.3末時点）保有率'!B370</f>
        <v>南会津郡檜枝岐村</v>
      </c>
      <c r="C486" s="14">
        <f>'[1](R8.3末時点）保有率'!C370</f>
        <v>484</v>
      </c>
      <c r="D486" s="14">
        <f>'[1](R8.3末時点）保有率'!D370</f>
        <v>413</v>
      </c>
      <c r="E486" s="15">
        <f t="shared" si="7"/>
        <v>0.85330578512396693</v>
      </c>
      <c r="F486" s="2"/>
      <c r="G486" s="2"/>
      <c r="H486" s="2"/>
      <c r="I486" s="2"/>
      <c r="J486" s="2"/>
      <c r="K486" s="2"/>
      <c r="L486" s="2"/>
      <c r="M486" s="2"/>
      <c r="N486" s="2"/>
    </row>
    <row r="487" spans="1:14" ht="14" x14ac:dyDescent="0.2">
      <c r="A487" s="12" t="s">
        <v>22</v>
      </c>
      <c r="B487" s="43" t="str">
        <f>'[1](R8.3末時点）保有率'!B371</f>
        <v>南会津郡只見町</v>
      </c>
      <c r="C487" s="14">
        <f>'[1](R8.3末時点）保有率'!C371</f>
        <v>3690</v>
      </c>
      <c r="D487" s="14">
        <f>'[1](R8.3末時点）保有率'!D371</f>
        <v>2788</v>
      </c>
      <c r="E487" s="15">
        <f t="shared" si="7"/>
        <v>0.75555555555555554</v>
      </c>
      <c r="F487" s="2"/>
      <c r="G487" s="2"/>
      <c r="H487" s="2"/>
      <c r="I487" s="2"/>
      <c r="J487" s="2"/>
      <c r="K487" s="2"/>
      <c r="L487" s="2"/>
      <c r="M487" s="2"/>
      <c r="N487" s="2"/>
    </row>
    <row r="488" spans="1:14" ht="14" x14ac:dyDescent="0.2">
      <c r="A488" s="12" t="s">
        <v>22</v>
      </c>
      <c r="B488" s="43" t="str">
        <f>'[1](R8.3末時点）保有率'!B372</f>
        <v>南会津郡南会津町</v>
      </c>
      <c r="C488" s="14">
        <f>'[1](R8.3末時点）保有率'!C372</f>
        <v>13349</v>
      </c>
      <c r="D488" s="14">
        <f>'[1](R8.3末時点）保有率'!D372</f>
        <v>10881</v>
      </c>
      <c r="E488" s="15">
        <f t="shared" si="7"/>
        <v>0.81511723724623564</v>
      </c>
      <c r="F488" s="2"/>
      <c r="G488" s="2"/>
      <c r="H488" s="2"/>
      <c r="I488" s="2"/>
      <c r="J488" s="2"/>
      <c r="K488" s="2"/>
      <c r="L488" s="2"/>
      <c r="M488" s="2"/>
      <c r="N488" s="2"/>
    </row>
    <row r="489" spans="1:14" ht="14" x14ac:dyDescent="0.2">
      <c r="A489" s="12" t="s">
        <v>22</v>
      </c>
      <c r="B489" s="43" t="str">
        <f>'[1](R8.3末時点）保有率'!B373</f>
        <v>耶麻郡北塩原村</v>
      </c>
      <c r="C489" s="14">
        <f>'[1](R8.3末時点）保有率'!C373</f>
        <v>2394</v>
      </c>
      <c r="D489" s="14">
        <f>'[1](R8.3末時点）保有率'!D373</f>
        <v>1968</v>
      </c>
      <c r="E489" s="15">
        <f t="shared" si="7"/>
        <v>0.82205513784461148</v>
      </c>
      <c r="F489" s="2"/>
      <c r="G489" s="2"/>
      <c r="H489" s="2"/>
      <c r="I489" s="2"/>
      <c r="J489" s="2"/>
      <c r="K489" s="2"/>
      <c r="L489" s="2"/>
      <c r="M489" s="2"/>
      <c r="N489" s="2"/>
    </row>
    <row r="490" spans="1:14" ht="14" x14ac:dyDescent="0.2">
      <c r="A490" s="12" t="s">
        <v>22</v>
      </c>
      <c r="B490" s="43" t="str">
        <f>'[1](R8.3末時点）保有率'!B374</f>
        <v>耶麻郡西会津町</v>
      </c>
      <c r="C490" s="14">
        <f>'[1](R8.3末時点）保有率'!C374</f>
        <v>5408</v>
      </c>
      <c r="D490" s="14">
        <f>'[1](R8.3末時点）保有率'!D374</f>
        <v>4260</v>
      </c>
      <c r="E490" s="15">
        <f t="shared" si="7"/>
        <v>0.78772189349112431</v>
      </c>
      <c r="F490" s="2"/>
      <c r="G490" s="2"/>
      <c r="H490" s="2"/>
      <c r="I490" s="2"/>
      <c r="J490" s="2"/>
      <c r="K490" s="2"/>
      <c r="L490" s="2"/>
      <c r="M490" s="2"/>
      <c r="N490" s="2"/>
    </row>
    <row r="491" spans="1:14" ht="14" x14ac:dyDescent="0.2">
      <c r="A491" s="12" t="s">
        <v>22</v>
      </c>
      <c r="B491" s="43" t="str">
        <f>'[1](R8.3末時点）保有率'!B375</f>
        <v>耶麻郡磐梯町</v>
      </c>
      <c r="C491" s="14">
        <f>'[1](R8.3末時点）保有率'!C375</f>
        <v>3151</v>
      </c>
      <c r="D491" s="14">
        <f>'[1](R8.3末時点）保有率'!D375</f>
        <v>2776</v>
      </c>
      <c r="E491" s="15">
        <f t="shared" si="7"/>
        <v>0.88099016185337986</v>
      </c>
      <c r="F491" s="2"/>
      <c r="G491" s="2"/>
      <c r="H491" s="2"/>
      <c r="I491" s="2"/>
      <c r="J491" s="2"/>
      <c r="K491" s="2"/>
      <c r="L491" s="2"/>
      <c r="M491" s="2"/>
      <c r="N491" s="2"/>
    </row>
    <row r="492" spans="1:14" ht="14" x14ac:dyDescent="0.2">
      <c r="A492" s="12" t="s">
        <v>22</v>
      </c>
      <c r="B492" s="43" t="str">
        <f>'[1](R8.3末時点）保有率'!B376</f>
        <v>耶麻郡猪苗代町</v>
      </c>
      <c r="C492" s="14">
        <f>'[1](R8.3末時点）保有率'!C376</f>
        <v>12552</v>
      </c>
      <c r="D492" s="14">
        <f>'[1](R8.3末時点）保有率'!D376</f>
        <v>10429</v>
      </c>
      <c r="E492" s="15">
        <f t="shared" si="7"/>
        <v>0.83086360739324405</v>
      </c>
      <c r="F492" s="2"/>
      <c r="G492" s="2"/>
      <c r="H492" s="2"/>
      <c r="I492" s="2"/>
      <c r="J492" s="2"/>
      <c r="K492" s="2"/>
      <c r="L492" s="2"/>
      <c r="M492" s="2"/>
      <c r="N492" s="2"/>
    </row>
    <row r="493" spans="1:14" ht="14" x14ac:dyDescent="0.2">
      <c r="A493" s="12" t="s">
        <v>22</v>
      </c>
      <c r="B493" s="43" t="str">
        <f>'[1](R8.3末時点）保有率'!B377</f>
        <v>河沼郡会津坂下町</v>
      </c>
      <c r="C493" s="14">
        <f>'[1](R8.3末時点）保有率'!C377</f>
        <v>14217</v>
      </c>
      <c r="D493" s="14">
        <f>'[1](R8.3末時点）保有率'!D377</f>
        <v>11479</v>
      </c>
      <c r="E493" s="15">
        <f t="shared" si="7"/>
        <v>0.80741365970317225</v>
      </c>
      <c r="F493" s="2"/>
      <c r="G493" s="2"/>
      <c r="H493" s="2"/>
      <c r="I493" s="2"/>
      <c r="J493" s="2"/>
      <c r="K493" s="2"/>
      <c r="L493" s="2"/>
      <c r="M493" s="2"/>
      <c r="N493" s="2"/>
    </row>
    <row r="494" spans="1:14" ht="14" x14ac:dyDescent="0.2">
      <c r="A494" s="12" t="s">
        <v>22</v>
      </c>
      <c r="B494" s="43" t="str">
        <f>'[1](R8.3末時点）保有率'!B378</f>
        <v>河沼郡湯川村</v>
      </c>
      <c r="C494" s="14">
        <f>'[1](R8.3末時点）保有率'!C378</f>
        <v>2980</v>
      </c>
      <c r="D494" s="14">
        <f>'[1](R8.3末時点）保有率'!D378</f>
        <v>2593</v>
      </c>
      <c r="E494" s="15">
        <f t="shared" si="7"/>
        <v>0.87013422818791941</v>
      </c>
      <c r="F494" s="2"/>
      <c r="G494" s="2"/>
      <c r="H494" s="2"/>
      <c r="I494" s="2"/>
      <c r="J494" s="2"/>
      <c r="K494" s="2"/>
      <c r="L494" s="2"/>
      <c r="M494" s="2"/>
      <c r="N494" s="2"/>
    </row>
    <row r="495" spans="1:14" ht="14" x14ac:dyDescent="0.2">
      <c r="A495" s="12" t="s">
        <v>22</v>
      </c>
      <c r="B495" s="43" t="str">
        <f>'[1](R8.3末時点）保有率'!B379</f>
        <v>河沼郡柳津町</v>
      </c>
      <c r="C495" s="14">
        <f>'[1](R8.3末時点）保有率'!C379</f>
        <v>2841</v>
      </c>
      <c r="D495" s="14">
        <f>'[1](R8.3末時点）保有率'!D379</f>
        <v>2286</v>
      </c>
      <c r="E495" s="15">
        <f t="shared" si="7"/>
        <v>0.80464625131995771</v>
      </c>
      <c r="F495" s="2"/>
      <c r="G495" s="2"/>
      <c r="H495" s="2"/>
      <c r="I495" s="2"/>
      <c r="J495" s="2"/>
      <c r="K495" s="2"/>
      <c r="L495" s="2"/>
      <c r="M495" s="2"/>
      <c r="N495" s="2"/>
    </row>
    <row r="496" spans="1:14" ht="14" x14ac:dyDescent="0.2">
      <c r="A496" s="12" t="s">
        <v>22</v>
      </c>
      <c r="B496" s="43" t="str">
        <f>'[1](R8.3末時点）保有率'!B380</f>
        <v>大沼郡三島町</v>
      </c>
      <c r="C496" s="14">
        <f>'[1](R8.3末時点）保有率'!C380</f>
        <v>1327</v>
      </c>
      <c r="D496" s="14">
        <f>'[1](R8.3末時点）保有率'!D380</f>
        <v>1071</v>
      </c>
      <c r="E496" s="15">
        <f t="shared" si="7"/>
        <v>0.80708364732479276</v>
      </c>
      <c r="F496" s="2"/>
      <c r="G496" s="2"/>
      <c r="H496" s="2"/>
      <c r="I496" s="2"/>
      <c r="J496" s="2"/>
      <c r="K496" s="2"/>
      <c r="L496" s="2"/>
      <c r="M496" s="2"/>
      <c r="N496" s="2"/>
    </row>
    <row r="497" spans="1:14" ht="14" x14ac:dyDescent="0.2">
      <c r="A497" s="12" t="s">
        <v>22</v>
      </c>
      <c r="B497" s="43" t="str">
        <f>'[1](R8.3末時点）保有率'!B381</f>
        <v>大沼郡金山町</v>
      </c>
      <c r="C497" s="14">
        <f>'[1](R8.3末時点）保有率'!C381</f>
        <v>1749</v>
      </c>
      <c r="D497" s="14">
        <f>'[1](R8.3末時点）保有率'!D381</f>
        <v>1321</v>
      </c>
      <c r="E497" s="15">
        <f t="shared" si="7"/>
        <v>0.75528873642081185</v>
      </c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4" x14ac:dyDescent="0.2">
      <c r="A498" s="12" t="s">
        <v>22</v>
      </c>
      <c r="B498" s="43" t="str">
        <f>'[1](R8.3末時点）保有率'!B382</f>
        <v>大沼郡昭和村</v>
      </c>
      <c r="C498" s="14">
        <f>'[1](R8.3末時点）保有率'!C382</f>
        <v>1085</v>
      </c>
      <c r="D498" s="14">
        <f>'[1](R8.3末時点）保有率'!D382</f>
        <v>877</v>
      </c>
      <c r="E498" s="15">
        <f t="shared" si="7"/>
        <v>0.80829493087557602</v>
      </c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4" x14ac:dyDescent="0.2">
      <c r="A499" s="12" t="s">
        <v>22</v>
      </c>
      <c r="B499" s="43" t="str">
        <f>'[1](R8.3末時点）保有率'!B383</f>
        <v>大沼郡会津美里町</v>
      </c>
      <c r="C499" s="14">
        <f>'[1](R8.3末時点）保有率'!C383</f>
        <v>18117</v>
      </c>
      <c r="D499" s="14">
        <f>'[1](R8.3末時点）保有率'!D383</f>
        <v>15179</v>
      </c>
      <c r="E499" s="15">
        <f t="shared" si="7"/>
        <v>0.83783187061875586</v>
      </c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4" x14ac:dyDescent="0.2">
      <c r="A500" s="12" t="s">
        <v>22</v>
      </c>
      <c r="B500" s="43" t="str">
        <f>'[1](R8.3末時点）保有率'!B384</f>
        <v>西白河郡西郷村</v>
      </c>
      <c r="C500" s="14">
        <f>'[1](R8.3末時点）保有率'!C384</f>
        <v>20616</v>
      </c>
      <c r="D500" s="14">
        <f>'[1](R8.3末時点）保有率'!D384</f>
        <v>17262</v>
      </c>
      <c r="E500" s="15">
        <f t="shared" si="7"/>
        <v>0.83731082654249123</v>
      </c>
      <c r="F500" s="2"/>
      <c r="G500" s="2"/>
      <c r="H500" s="2"/>
      <c r="I500" s="2"/>
      <c r="J500" s="2"/>
      <c r="K500" s="2"/>
      <c r="L500" s="2"/>
      <c r="M500" s="2"/>
      <c r="N500" s="2"/>
    </row>
    <row r="501" spans="1:14" ht="14" x14ac:dyDescent="0.2">
      <c r="A501" s="12" t="s">
        <v>22</v>
      </c>
      <c r="B501" s="43" t="str">
        <f>'[1](R8.3末時点）保有率'!B385</f>
        <v>西白河郡泉崎村</v>
      </c>
      <c r="C501" s="14">
        <f>'[1](R8.3末時点）保有率'!C385</f>
        <v>6092</v>
      </c>
      <c r="D501" s="14">
        <f>'[1](R8.3末時点）保有率'!D385</f>
        <v>4996</v>
      </c>
      <c r="E501" s="15">
        <f t="shared" si="7"/>
        <v>0.82009192383453711</v>
      </c>
      <c r="F501" s="2"/>
      <c r="G501" s="2"/>
      <c r="H501" s="2"/>
      <c r="I501" s="2"/>
      <c r="J501" s="2"/>
      <c r="K501" s="2"/>
      <c r="L501" s="2"/>
      <c r="M501" s="2"/>
      <c r="N501" s="2"/>
    </row>
    <row r="502" spans="1:14" ht="14" x14ac:dyDescent="0.2">
      <c r="A502" s="12" t="s">
        <v>22</v>
      </c>
      <c r="B502" s="43" t="str">
        <f>'[1](R8.3末時点）保有率'!B386</f>
        <v>西白河郡中島村</v>
      </c>
      <c r="C502" s="14">
        <f>'[1](R8.3末時点）保有率'!C386</f>
        <v>4732</v>
      </c>
      <c r="D502" s="14">
        <f>'[1](R8.3末時点）保有率'!D386</f>
        <v>4011</v>
      </c>
      <c r="E502" s="15">
        <f t="shared" ref="E502:E565" si="8">D502/C502</f>
        <v>0.84763313609467461</v>
      </c>
      <c r="F502" s="2"/>
      <c r="G502" s="2"/>
      <c r="H502" s="2"/>
      <c r="I502" s="2"/>
      <c r="J502" s="2"/>
      <c r="K502" s="2"/>
      <c r="L502" s="2"/>
      <c r="M502" s="2"/>
      <c r="N502" s="2"/>
    </row>
    <row r="503" spans="1:14" ht="14" x14ac:dyDescent="0.2">
      <c r="A503" s="12" t="s">
        <v>22</v>
      </c>
      <c r="B503" s="43" t="str">
        <f>'[1](R8.3末時点）保有率'!B387</f>
        <v>西白河郡矢吹町</v>
      </c>
      <c r="C503" s="14">
        <f>'[1](R8.3末時点）保有率'!C387</f>
        <v>16807</v>
      </c>
      <c r="D503" s="14">
        <f>'[1](R8.3末時点）保有率'!D387</f>
        <v>14007</v>
      </c>
      <c r="E503" s="15">
        <f t="shared" si="8"/>
        <v>0.83340274885464394</v>
      </c>
      <c r="F503" s="2"/>
      <c r="G503" s="2"/>
      <c r="H503" s="2"/>
      <c r="I503" s="2"/>
      <c r="J503" s="2"/>
      <c r="K503" s="2"/>
      <c r="L503" s="2"/>
      <c r="M503" s="2"/>
      <c r="N503" s="2"/>
    </row>
    <row r="504" spans="1:14" ht="14" x14ac:dyDescent="0.2">
      <c r="A504" s="12" t="s">
        <v>22</v>
      </c>
      <c r="B504" s="43" t="str">
        <f>'[1](R8.3末時点）保有率'!B388</f>
        <v>東白川郡棚倉町</v>
      </c>
      <c r="C504" s="14">
        <f>'[1](R8.3末時点）保有率'!C388</f>
        <v>12789</v>
      </c>
      <c r="D504" s="14">
        <f>'[1](R8.3末時点）保有率'!D388</f>
        <v>10834</v>
      </c>
      <c r="E504" s="15">
        <f t="shared" si="8"/>
        <v>0.84713425600125103</v>
      </c>
      <c r="F504" s="2"/>
      <c r="G504" s="2"/>
      <c r="H504" s="2"/>
      <c r="I504" s="2"/>
      <c r="J504" s="2"/>
      <c r="K504" s="2"/>
      <c r="L504" s="2"/>
      <c r="M504" s="2"/>
      <c r="N504" s="2"/>
    </row>
    <row r="505" spans="1:14" ht="14" x14ac:dyDescent="0.2">
      <c r="A505" s="12" t="s">
        <v>22</v>
      </c>
      <c r="B505" s="43" t="str">
        <f>'[1](R8.3末時点）保有率'!B389</f>
        <v>東白川郡矢祭町</v>
      </c>
      <c r="C505" s="14">
        <f>'[1](R8.3末時点）保有率'!C389</f>
        <v>5145</v>
      </c>
      <c r="D505" s="14">
        <f>'[1](R8.3末時点）保有率'!D389</f>
        <v>4218</v>
      </c>
      <c r="E505" s="15">
        <f t="shared" si="8"/>
        <v>0.81982507288629736</v>
      </c>
      <c r="F505" s="2"/>
      <c r="G505" s="2"/>
      <c r="H505" s="2"/>
      <c r="I505" s="2"/>
      <c r="J505" s="2"/>
      <c r="K505" s="2"/>
      <c r="L505" s="2"/>
      <c r="M505" s="2"/>
      <c r="N505" s="2"/>
    </row>
    <row r="506" spans="1:14" ht="14" x14ac:dyDescent="0.2">
      <c r="A506" s="12" t="s">
        <v>22</v>
      </c>
      <c r="B506" s="43" t="str">
        <f>'[1](R8.3末時点）保有率'!B390</f>
        <v>東白川郡塙町</v>
      </c>
      <c r="C506" s="14">
        <f>'[1](R8.3末時点）保有率'!C390</f>
        <v>7821</v>
      </c>
      <c r="D506" s="14">
        <f>'[1](R8.3末時点）保有率'!D390</f>
        <v>6610</v>
      </c>
      <c r="E506" s="15">
        <f t="shared" si="8"/>
        <v>0.84516046541362999</v>
      </c>
      <c r="F506" s="2"/>
      <c r="G506" s="2"/>
      <c r="H506" s="2"/>
      <c r="I506" s="2"/>
      <c r="J506" s="2"/>
      <c r="K506" s="2"/>
      <c r="L506" s="2"/>
      <c r="M506" s="2"/>
      <c r="N506" s="2"/>
    </row>
    <row r="507" spans="1:14" ht="14" x14ac:dyDescent="0.2">
      <c r="A507" s="12" t="s">
        <v>22</v>
      </c>
      <c r="B507" s="43" t="str">
        <f>'[1](R8.3末時点）保有率'!B391</f>
        <v>東白川郡鮫川村</v>
      </c>
      <c r="C507" s="14">
        <f>'[1](R8.3末時点）保有率'!C391</f>
        <v>2846</v>
      </c>
      <c r="D507" s="14">
        <f>'[1](R8.3末時点）保有率'!D391</f>
        <v>2364</v>
      </c>
      <c r="E507" s="15">
        <f t="shared" si="8"/>
        <v>0.83063949402670412</v>
      </c>
      <c r="F507" s="2"/>
      <c r="G507" s="2"/>
      <c r="H507" s="2"/>
      <c r="I507" s="2"/>
      <c r="J507" s="2"/>
      <c r="K507" s="2"/>
      <c r="L507" s="2"/>
      <c r="M507" s="2"/>
      <c r="N507" s="2"/>
    </row>
    <row r="508" spans="1:14" ht="14" x14ac:dyDescent="0.2">
      <c r="A508" s="12" t="s">
        <v>22</v>
      </c>
      <c r="B508" s="43" t="str">
        <f>'[1](R8.3末時点）保有率'!B392</f>
        <v>石川郡石川町</v>
      </c>
      <c r="C508" s="14">
        <f>'[1](R8.3末時点）保有率'!C392</f>
        <v>13654</v>
      </c>
      <c r="D508" s="14">
        <f>'[1](R8.3末時点）保有率'!D392</f>
        <v>11360</v>
      </c>
      <c r="E508" s="15">
        <f t="shared" si="8"/>
        <v>0.83199062545774127</v>
      </c>
      <c r="F508" s="2"/>
      <c r="G508" s="2"/>
      <c r="H508" s="2"/>
      <c r="I508" s="2"/>
      <c r="J508" s="2"/>
      <c r="K508" s="2"/>
      <c r="L508" s="2"/>
      <c r="M508" s="2"/>
      <c r="N508" s="2"/>
    </row>
    <row r="509" spans="1:14" ht="14" x14ac:dyDescent="0.2">
      <c r="A509" s="12" t="s">
        <v>22</v>
      </c>
      <c r="B509" s="43" t="str">
        <f>'[1](R8.3末時点）保有率'!B393</f>
        <v>石川郡玉川村</v>
      </c>
      <c r="C509" s="14">
        <f>'[1](R8.3末時点）保有率'!C393</f>
        <v>6050</v>
      </c>
      <c r="D509" s="14">
        <f>'[1](R8.3末時点）保有率'!D393</f>
        <v>5172</v>
      </c>
      <c r="E509" s="15">
        <f t="shared" si="8"/>
        <v>0.8548760330578512</v>
      </c>
      <c r="F509" s="2"/>
      <c r="G509" s="2"/>
      <c r="H509" s="2"/>
      <c r="I509" s="2"/>
      <c r="J509" s="2"/>
      <c r="K509" s="2"/>
      <c r="L509" s="2"/>
      <c r="M509" s="2"/>
      <c r="N509" s="2"/>
    </row>
    <row r="510" spans="1:14" ht="14" x14ac:dyDescent="0.2">
      <c r="A510" s="12" t="s">
        <v>22</v>
      </c>
      <c r="B510" s="43" t="str">
        <f>'[1](R8.3末時点）保有率'!B394</f>
        <v>石川郡平田村</v>
      </c>
      <c r="C510" s="14">
        <f>'[1](R8.3末時点）保有率'!C394</f>
        <v>5352</v>
      </c>
      <c r="D510" s="14">
        <f>'[1](R8.3末時点）保有率'!D394</f>
        <v>4525</v>
      </c>
      <c r="E510" s="15">
        <f t="shared" si="8"/>
        <v>0.84547832585949179</v>
      </c>
      <c r="F510" s="2"/>
      <c r="G510" s="2"/>
      <c r="H510" s="2"/>
      <c r="I510" s="2"/>
      <c r="J510" s="2"/>
      <c r="K510" s="2"/>
      <c r="L510" s="2"/>
      <c r="M510" s="2"/>
      <c r="N510" s="2"/>
    </row>
    <row r="511" spans="1:14" ht="14" x14ac:dyDescent="0.2">
      <c r="A511" s="12" t="s">
        <v>22</v>
      </c>
      <c r="B511" s="43" t="str">
        <f>'[1](R8.3末時点）保有率'!B395</f>
        <v>石川郡浅川町</v>
      </c>
      <c r="C511" s="14">
        <f>'[1](R8.3末時点）保有率'!C395</f>
        <v>5782</v>
      </c>
      <c r="D511" s="14">
        <f>'[1](R8.3末時点）保有率'!D395</f>
        <v>4812</v>
      </c>
      <c r="E511" s="15">
        <f t="shared" si="8"/>
        <v>0.83223797993773785</v>
      </c>
      <c r="F511" s="2"/>
      <c r="G511" s="2"/>
      <c r="H511" s="2"/>
      <c r="I511" s="2"/>
      <c r="J511" s="2"/>
      <c r="K511" s="2"/>
      <c r="L511" s="2"/>
      <c r="M511" s="2"/>
      <c r="N511" s="2"/>
    </row>
    <row r="512" spans="1:14" ht="14" x14ac:dyDescent="0.2">
      <c r="A512" s="12" t="s">
        <v>22</v>
      </c>
      <c r="B512" s="43" t="str">
        <f>'[1](R8.3末時点）保有率'!B396</f>
        <v>石川郡古殿町</v>
      </c>
      <c r="C512" s="14">
        <f>'[1](R8.3末時点）保有率'!C396</f>
        <v>4517</v>
      </c>
      <c r="D512" s="14">
        <f>'[1](R8.3末時点）保有率'!D396</f>
        <v>3604</v>
      </c>
      <c r="E512" s="15">
        <f t="shared" si="8"/>
        <v>0.79787469559442104</v>
      </c>
      <c r="F512" s="2"/>
      <c r="G512" s="2"/>
      <c r="H512" s="2"/>
      <c r="I512" s="2"/>
      <c r="J512" s="2"/>
      <c r="K512" s="2"/>
      <c r="L512" s="2"/>
      <c r="M512" s="2"/>
      <c r="N512" s="2"/>
    </row>
    <row r="513" spans="1:14" ht="14" x14ac:dyDescent="0.2">
      <c r="A513" s="12" t="s">
        <v>22</v>
      </c>
      <c r="B513" s="43" t="str">
        <f>'[1](R8.3末時点）保有率'!B397</f>
        <v>田村郡三春町</v>
      </c>
      <c r="C513" s="14">
        <f>'[1](R8.3末時点）保有率'!C397</f>
        <v>16080</v>
      </c>
      <c r="D513" s="14">
        <f>'[1](R8.3末時点）保有率'!D397</f>
        <v>13842</v>
      </c>
      <c r="E513" s="15">
        <f t="shared" si="8"/>
        <v>0.86082089552238805</v>
      </c>
      <c r="F513" s="2"/>
      <c r="G513" s="2"/>
      <c r="H513" s="2"/>
      <c r="I513" s="2"/>
      <c r="J513" s="2"/>
      <c r="K513" s="2"/>
      <c r="L513" s="2"/>
      <c r="M513" s="2"/>
      <c r="N513" s="2"/>
    </row>
    <row r="514" spans="1:14" ht="14" x14ac:dyDescent="0.2">
      <c r="A514" s="12" t="s">
        <v>22</v>
      </c>
      <c r="B514" s="43" t="str">
        <f>'[1](R8.3末時点）保有率'!B398</f>
        <v>田村郡小野町</v>
      </c>
      <c r="C514" s="14">
        <f>'[1](R8.3末時点）保有率'!C398</f>
        <v>8864</v>
      </c>
      <c r="D514" s="14">
        <f>'[1](R8.3末時点）保有率'!D398</f>
        <v>7202</v>
      </c>
      <c r="E514" s="15">
        <f t="shared" si="8"/>
        <v>0.8125</v>
      </c>
      <c r="F514" s="2"/>
      <c r="G514" s="2"/>
      <c r="H514" s="2"/>
      <c r="I514" s="2"/>
      <c r="J514" s="2"/>
      <c r="K514" s="2"/>
      <c r="L514" s="2"/>
      <c r="M514" s="2"/>
      <c r="N514" s="2"/>
    </row>
    <row r="515" spans="1:14" ht="14" x14ac:dyDescent="0.2">
      <c r="A515" s="12" t="s">
        <v>22</v>
      </c>
      <c r="B515" s="43" t="str">
        <f>'[1](R8.3末時点）保有率'!B399</f>
        <v>双葉郡広野町</v>
      </c>
      <c r="C515" s="14">
        <f>'[1](R8.3末時点）保有率'!C399</f>
        <v>4531</v>
      </c>
      <c r="D515" s="14">
        <f>'[1](R8.3末時点）保有率'!D399</f>
        <v>3934</v>
      </c>
      <c r="E515" s="15">
        <f t="shared" si="8"/>
        <v>0.86824100640035318</v>
      </c>
      <c r="F515" s="2"/>
      <c r="G515" s="2"/>
      <c r="H515" s="2"/>
      <c r="I515" s="2"/>
      <c r="J515" s="2"/>
      <c r="K515" s="2"/>
      <c r="L515" s="2"/>
      <c r="M515" s="2"/>
      <c r="N515" s="2"/>
    </row>
    <row r="516" spans="1:14" ht="14" x14ac:dyDescent="0.2">
      <c r="A516" s="12" t="s">
        <v>22</v>
      </c>
      <c r="B516" s="43" t="str">
        <f>'[1](R8.3末時点）保有率'!B400</f>
        <v>双葉郡楢葉町</v>
      </c>
      <c r="C516" s="14">
        <f>'[1](R8.3末時点）保有率'!C400</f>
        <v>6409</v>
      </c>
      <c r="D516" s="14">
        <f>'[1](R8.3末時点）保有率'!D400</f>
        <v>5045</v>
      </c>
      <c r="E516" s="15">
        <f t="shared" si="8"/>
        <v>0.78717428616008733</v>
      </c>
      <c r="F516" s="2"/>
      <c r="G516" s="2"/>
      <c r="H516" s="2"/>
      <c r="I516" s="2"/>
      <c r="J516" s="2"/>
      <c r="K516" s="2"/>
      <c r="L516" s="2"/>
      <c r="M516" s="2"/>
      <c r="N516" s="2"/>
    </row>
    <row r="517" spans="1:14" ht="14" x14ac:dyDescent="0.2">
      <c r="A517" s="12" t="s">
        <v>22</v>
      </c>
      <c r="B517" s="43" t="str">
        <f>'[1](R8.3末時点）保有率'!B401</f>
        <v>双葉郡富岡町</v>
      </c>
      <c r="C517" s="14">
        <f>'[1](R8.3末時点）保有率'!C401</f>
        <v>11316</v>
      </c>
      <c r="D517" s="14">
        <f>'[1](R8.3末時点）保有率'!D401</f>
        <v>9211</v>
      </c>
      <c r="E517" s="15">
        <f t="shared" si="8"/>
        <v>0.81398020501944146</v>
      </c>
      <c r="F517" s="2"/>
      <c r="G517" s="2"/>
      <c r="H517" s="2"/>
      <c r="I517" s="2"/>
      <c r="J517" s="2"/>
      <c r="K517" s="2"/>
      <c r="L517" s="2"/>
      <c r="M517" s="2"/>
      <c r="N517" s="2"/>
    </row>
    <row r="518" spans="1:14" ht="14" x14ac:dyDescent="0.2">
      <c r="A518" s="12" t="s">
        <v>22</v>
      </c>
      <c r="B518" s="43" t="str">
        <f>'[1](R8.3末時点）保有率'!B402</f>
        <v>双葉郡川内村</v>
      </c>
      <c r="C518" s="14">
        <f>'[1](R8.3末時点）保有率'!C402</f>
        <v>2233</v>
      </c>
      <c r="D518" s="14">
        <f>'[1](R8.3末時点）保有率'!D402</f>
        <v>1751</v>
      </c>
      <c r="E518" s="15">
        <f t="shared" si="8"/>
        <v>0.78414688759516349</v>
      </c>
      <c r="F518" s="2"/>
      <c r="G518" s="2"/>
      <c r="H518" s="2"/>
      <c r="I518" s="2"/>
      <c r="J518" s="2"/>
      <c r="K518" s="2"/>
      <c r="L518" s="2"/>
      <c r="M518" s="2"/>
      <c r="N518" s="2"/>
    </row>
    <row r="519" spans="1:14" ht="14" x14ac:dyDescent="0.2">
      <c r="A519" s="12" t="s">
        <v>22</v>
      </c>
      <c r="B519" s="43" t="str">
        <f>'[1](R8.3末時点）保有率'!B403</f>
        <v>双葉郡大熊町</v>
      </c>
      <c r="C519" s="14">
        <f>'[1](R8.3末時点）保有率'!C403</f>
        <v>9944</v>
      </c>
      <c r="D519" s="14">
        <f>'[1](R8.3末時点）保有率'!D403</f>
        <v>8403</v>
      </c>
      <c r="E519" s="15">
        <f t="shared" si="8"/>
        <v>0.84503218020917137</v>
      </c>
      <c r="F519" s="2"/>
      <c r="G519" s="2"/>
      <c r="H519" s="2"/>
      <c r="I519" s="2"/>
      <c r="J519" s="2"/>
      <c r="K519" s="2"/>
      <c r="L519" s="2"/>
      <c r="M519" s="2"/>
      <c r="N519" s="2"/>
    </row>
    <row r="520" spans="1:14" ht="14" x14ac:dyDescent="0.2">
      <c r="A520" s="12" t="s">
        <v>22</v>
      </c>
      <c r="B520" s="43" t="str">
        <f>'[1](R8.3末時点）保有率'!B404</f>
        <v>双葉郡双葉町</v>
      </c>
      <c r="C520" s="14">
        <f>'[1](R8.3末時点）保有率'!C404</f>
        <v>5294</v>
      </c>
      <c r="D520" s="14">
        <f>'[1](R8.3末時点）保有率'!D404</f>
        <v>4115</v>
      </c>
      <c r="E520" s="15">
        <f t="shared" si="8"/>
        <v>0.77729505100113339</v>
      </c>
      <c r="F520" s="2"/>
      <c r="G520" s="2"/>
      <c r="H520" s="2"/>
      <c r="I520" s="2"/>
      <c r="J520" s="2"/>
      <c r="K520" s="2"/>
      <c r="L520" s="2"/>
      <c r="M520" s="2"/>
      <c r="N520" s="2"/>
    </row>
    <row r="521" spans="1:14" ht="14" x14ac:dyDescent="0.2">
      <c r="A521" s="12" t="s">
        <v>22</v>
      </c>
      <c r="B521" s="43" t="str">
        <f>'[1](R8.3末時点）保有率'!B405</f>
        <v>双葉郡浪江町</v>
      </c>
      <c r="C521" s="14">
        <f>'[1](R8.3末時点）保有率'!C405</f>
        <v>14632</v>
      </c>
      <c r="D521" s="14">
        <f>'[1](R8.3末時点）保有率'!D405</f>
        <v>11069</v>
      </c>
      <c r="E521" s="15">
        <f t="shared" si="8"/>
        <v>0.75649261891744124</v>
      </c>
      <c r="F521" s="2"/>
      <c r="G521" s="2"/>
      <c r="H521" s="2"/>
      <c r="I521" s="2"/>
      <c r="J521" s="2"/>
      <c r="K521" s="2"/>
      <c r="L521" s="2"/>
      <c r="M521" s="2"/>
      <c r="N521" s="2"/>
    </row>
    <row r="522" spans="1:14" ht="14" x14ac:dyDescent="0.2">
      <c r="A522" s="12" t="s">
        <v>22</v>
      </c>
      <c r="B522" s="43" t="str">
        <f>'[1](R8.3末時点）保有率'!B406</f>
        <v>双葉郡葛尾村</v>
      </c>
      <c r="C522" s="14">
        <f>'[1](R8.3末時点）保有率'!C406</f>
        <v>1216</v>
      </c>
      <c r="D522" s="14">
        <f>'[1](R8.3末時点）保有率'!D406</f>
        <v>995</v>
      </c>
      <c r="E522" s="15">
        <f t="shared" si="8"/>
        <v>0.81825657894736847</v>
      </c>
      <c r="F522" s="2"/>
      <c r="G522" s="2"/>
      <c r="H522" s="2"/>
      <c r="I522" s="2"/>
      <c r="J522" s="2"/>
      <c r="K522" s="2"/>
      <c r="L522" s="2"/>
      <c r="M522" s="2"/>
      <c r="N522" s="2"/>
    </row>
    <row r="523" spans="1:14" ht="14" x14ac:dyDescent="0.2">
      <c r="A523" s="12" t="s">
        <v>22</v>
      </c>
      <c r="B523" s="43" t="str">
        <f>'[1](R8.3末時点）保有率'!B407</f>
        <v>相馬郡新地町</v>
      </c>
      <c r="C523" s="14">
        <f>'[1](R8.3末時点）保有率'!C407</f>
        <v>7445</v>
      </c>
      <c r="D523" s="14">
        <f>'[1](R8.3末時点）保有率'!D407</f>
        <v>6239</v>
      </c>
      <c r="E523" s="15">
        <f t="shared" si="8"/>
        <v>0.83801208865010068</v>
      </c>
      <c r="F523" s="2"/>
      <c r="G523" s="2"/>
      <c r="H523" s="2"/>
      <c r="I523" s="2"/>
      <c r="J523" s="2"/>
      <c r="K523" s="2"/>
      <c r="L523" s="2"/>
      <c r="M523" s="2"/>
      <c r="N523" s="2"/>
    </row>
    <row r="524" spans="1:14" ht="14" x14ac:dyDescent="0.2">
      <c r="A524" s="12" t="s">
        <v>22</v>
      </c>
      <c r="B524" s="43" t="str">
        <f>'[1](R8.3末時点）保有率'!B408</f>
        <v>相馬郡飯舘村</v>
      </c>
      <c r="C524" s="14">
        <f>'[1](R8.3末時点）保有率'!C408</f>
        <v>4506</v>
      </c>
      <c r="D524" s="14">
        <f>'[1](R8.3末時点）保有率'!D408</f>
        <v>3557</v>
      </c>
      <c r="E524" s="15">
        <f t="shared" si="8"/>
        <v>0.78939192188193519</v>
      </c>
      <c r="F524" s="2"/>
      <c r="G524" s="2"/>
      <c r="H524" s="2"/>
      <c r="I524" s="2"/>
      <c r="J524" s="2"/>
      <c r="K524" s="2"/>
      <c r="L524" s="2"/>
      <c r="M524" s="2"/>
      <c r="N524" s="2"/>
    </row>
    <row r="525" spans="1:14" ht="14" x14ac:dyDescent="0.2">
      <c r="A525" s="12" t="s">
        <v>23</v>
      </c>
      <c r="B525" s="43" t="str">
        <f>'[1](R8.3末時点）保有率'!B409</f>
        <v>水戸市</v>
      </c>
      <c r="C525" s="14">
        <f>'[1](R8.3末時点）保有率'!C409</f>
        <v>267467</v>
      </c>
      <c r="D525" s="14">
        <f>'[1](R8.3末時点）保有率'!D409</f>
        <v>221472</v>
      </c>
      <c r="E525" s="15">
        <f t="shared" si="8"/>
        <v>0.82803486037529861</v>
      </c>
      <c r="F525" s="2"/>
      <c r="G525" s="2"/>
      <c r="H525" s="2"/>
      <c r="I525" s="2"/>
      <c r="J525" s="2"/>
      <c r="K525" s="2"/>
      <c r="L525" s="2"/>
      <c r="M525" s="2"/>
      <c r="N525" s="2"/>
    </row>
    <row r="526" spans="1:14" ht="14" x14ac:dyDescent="0.2">
      <c r="A526" s="12" t="s">
        <v>23</v>
      </c>
      <c r="B526" s="43" t="str">
        <f>'[1](R8.3末時点）保有率'!B410</f>
        <v>日立市</v>
      </c>
      <c r="C526" s="14">
        <f>'[1](R8.3末時点）保有率'!C410</f>
        <v>163855</v>
      </c>
      <c r="D526" s="14">
        <f>'[1](R8.3末時点）保有率'!D410</f>
        <v>140542</v>
      </c>
      <c r="E526" s="15">
        <f t="shared" si="8"/>
        <v>0.85772176619572182</v>
      </c>
      <c r="F526" s="2"/>
      <c r="G526" s="2"/>
      <c r="H526" s="2"/>
      <c r="I526" s="2"/>
      <c r="J526" s="2"/>
      <c r="K526" s="2"/>
      <c r="L526" s="2"/>
      <c r="M526" s="2"/>
      <c r="N526" s="2"/>
    </row>
    <row r="527" spans="1:14" ht="14" x14ac:dyDescent="0.2">
      <c r="A527" s="12" t="s">
        <v>23</v>
      </c>
      <c r="B527" s="43" t="str">
        <f>'[1](R8.3末時点）保有率'!B411</f>
        <v>土浦市</v>
      </c>
      <c r="C527" s="14">
        <f>'[1](R8.3末時点）保有率'!C411</f>
        <v>141571</v>
      </c>
      <c r="D527" s="14">
        <f>'[1](R8.3末時点）保有率'!D411</f>
        <v>116876</v>
      </c>
      <c r="E527" s="15">
        <f t="shared" si="8"/>
        <v>0.82556455771309101</v>
      </c>
      <c r="F527" s="2"/>
      <c r="G527" s="2"/>
      <c r="H527" s="2"/>
      <c r="I527" s="2"/>
      <c r="J527" s="2"/>
      <c r="K527" s="2"/>
      <c r="L527" s="2"/>
      <c r="M527" s="2"/>
      <c r="N527" s="2"/>
    </row>
    <row r="528" spans="1:14" ht="14" x14ac:dyDescent="0.2">
      <c r="A528" s="12" t="s">
        <v>23</v>
      </c>
      <c r="B528" s="43" t="str">
        <f>'[1](R8.3末時点）保有率'!B412</f>
        <v>古河市</v>
      </c>
      <c r="C528" s="14">
        <f>'[1](R8.3末時点）保有率'!C412</f>
        <v>139812</v>
      </c>
      <c r="D528" s="14">
        <f>'[1](R8.3末時点）保有率'!D412</f>
        <v>115654</v>
      </c>
      <c r="E528" s="15">
        <f t="shared" si="8"/>
        <v>0.82721082596629758</v>
      </c>
      <c r="F528" s="2"/>
      <c r="G528" s="2"/>
      <c r="H528" s="2"/>
      <c r="I528" s="2"/>
      <c r="J528" s="2"/>
      <c r="K528" s="2"/>
      <c r="L528" s="2"/>
      <c r="M528" s="2"/>
      <c r="N528" s="2"/>
    </row>
    <row r="529" spans="1:14" ht="14" x14ac:dyDescent="0.2">
      <c r="A529" s="12" t="s">
        <v>23</v>
      </c>
      <c r="B529" s="43" t="str">
        <f>'[1](R8.3末時点）保有率'!B413</f>
        <v>石岡市</v>
      </c>
      <c r="C529" s="14">
        <f>'[1](R8.3末時点）保有率'!C413</f>
        <v>69937</v>
      </c>
      <c r="D529" s="14">
        <f>'[1](R8.3末時点）保有率'!D413</f>
        <v>57419</v>
      </c>
      <c r="E529" s="15">
        <f t="shared" si="8"/>
        <v>0.82101033787551658</v>
      </c>
      <c r="F529" s="2"/>
      <c r="G529" s="2"/>
      <c r="H529" s="2"/>
      <c r="I529" s="2"/>
      <c r="J529" s="2"/>
      <c r="K529" s="2"/>
      <c r="L529" s="2"/>
      <c r="M529" s="2"/>
      <c r="N529" s="2"/>
    </row>
    <row r="530" spans="1:14" ht="14" x14ac:dyDescent="0.2">
      <c r="A530" s="12" t="s">
        <v>23</v>
      </c>
      <c r="B530" s="43" t="str">
        <f>'[1](R8.3末時点）保有率'!B414</f>
        <v>結城市</v>
      </c>
      <c r="C530" s="14">
        <f>'[1](R8.3末時点）保有率'!C414</f>
        <v>49528</v>
      </c>
      <c r="D530" s="14">
        <f>'[1](R8.3末時点）保有率'!D414</f>
        <v>40787</v>
      </c>
      <c r="E530" s="15">
        <f t="shared" si="8"/>
        <v>0.82351397189468578</v>
      </c>
      <c r="F530" s="2"/>
      <c r="G530" s="2"/>
      <c r="H530" s="2"/>
      <c r="I530" s="2"/>
      <c r="J530" s="2"/>
      <c r="K530" s="2"/>
      <c r="L530" s="2"/>
      <c r="M530" s="2"/>
      <c r="N530" s="2"/>
    </row>
    <row r="531" spans="1:14" ht="14" x14ac:dyDescent="0.2">
      <c r="A531" s="12" t="s">
        <v>23</v>
      </c>
      <c r="B531" s="43" t="str">
        <f>'[1](R8.3末時点）保有率'!B415</f>
        <v>龍ケ崎市</v>
      </c>
      <c r="C531" s="14">
        <f>'[1](R8.3末時点）保有率'!C415</f>
        <v>74917</v>
      </c>
      <c r="D531" s="14">
        <f>'[1](R8.3末時点）保有率'!D415</f>
        <v>61549</v>
      </c>
      <c r="E531" s="15">
        <f t="shared" si="8"/>
        <v>0.82156252919898021</v>
      </c>
      <c r="F531" s="2"/>
      <c r="G531" s="2"/>
      <c r="H531" s="2"/>
      <c r="I531" s="2"/>
      <c r="J531" s="2"/>
      <c r="K531" s="2"/>
      <c r="L531" s="2"/>
      <c r="M531" s="2"/>
      <c r="N531" s="2"/>
    </row>
    <row r="532" spans="1:14" ht="14" x14ac:dyDescent="0.2">
      <c r="A532" s="12" t="s">
        <v>23</v>
      </c>
      <c r="B532" s="43" t="str">
        <f>'[1](R8.3末時点）保有率'!B416</f>
        <v>下妻市</v>
      </c>
      <c r="C532" s="14">
        <f>'[1](R8.3末時点）保有率'!C416</f>
        <v>42071</v>
      </c>
      <c r="D532" s="14">
        <f>'[1](R8.3末時点）保有率'!D416</f>
        <v>34129</v>
      </c>
      <c r="E532" s="15">
        <f t="shared" si="8"/>
        <v>0.8112238834351454</v>
      </c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4" x14ac:dyDescent="0.2">
      <c r="A533" s="12" t="s">
        <v>23</v>
      </c>
      <c r="B533" s="43" t="str">
        <f>'[1](R8.3末時点）保有率'!B417</f>
        <v>常総市</v>
      </c>
      <c r="C533" s="14">
        <f>'[1](R8.3末時点）保有率'!C417</f>
        <v>60596</v>
      </c>
      <c r="D533" s="14">
        <f>'[1](R8.3末時点）保有率'!D417</f>
        <v>49403</v>
      </c>
      <c r="E533" s="15">
        <f t="shared" si="8"/>
        <v>0.81528483728298895</v>
      </c>
      <c r="F533" s="2"/>
      <c r="G533" s="2"/>
      <c r="H533" s="2"/>
      <c r="I533" s="2"/>
      <c r="J533" s="2"/>
      <c r="K533" s="2"/>
      <c r="L533" s="2"/>
      <c r="M533" s="2"/>
      <c r="N533" s="2"/>
    </row>
    <row r="534" spans="1:14" ht="14" x14ac:dyDescent="0.2">
      <c r="A534" s="12" t="s">
        <v>23</v>
      </c>
      <c r="B534" s="43" t="str">
        <f>'[1](R8.3末時点）保有率'!B418</f>
        <v>常陸太田市</v>
      </c>
      <c r="C534" s="14">
        <f>'[1](R8.3末時点）保有率'!C418</f>
        <v>46390</v>
      </c>
      <c r="D534" s="14">
        <f>'[1](R8.3末時点）保有率'!D418</f>
        <v>37664</v>
      </c>
      <c r="E534" s="15">
        <f t="shared" si="8"/>
        <v>0.81189911618883381</v>
      </c>
      <c r="F534" s="2"/>
      <c r="G534" s="2"/>
      <c r="H534" s="2"/>
      <c r="I534" s="2"/>
      <c r="J534" s="2"/>
      <c r="K534" s="2"/>
      <c r="L534" s="2"/>
      <c r="M534" s="2"/>
      <c r="N534" s="2"/>
    </row>
    <row r="535" spans="1:14" ht="14" x14ac:dyDescent="0.2">
      <c r="A535" s="12" t="s">
        <v>23</v>
      </c>
      <c r="B535" s="43" t="str">
        <f>'[1](R8.3末時点）保有率'!B419</f>
        <v>高萩市</v>
      </c>
      <c r="C535" s="14">
        <f>'[1](R8.3末時点）保有率'!C419</f>
        <v>25769</v>
      </c>
      <c r="D535" s="14">
        <f>'[1](R8.3末時点）保有率'!D419</f>
        <v>21396</v>
      </c>
      <c r="E535" s="15">
        <f t="shared" si="8"/>
        <v>0.83029997283557766</v>
      </c>
      <c r="F535" s="2"/>
      <c r="G535" s="2"/>
      <c r="H535" s="2"/>
      <c r="I535" s="2"/>
      <c r="J535" s="2"/>
      <c r="K535" s="2"/>
      <c r="L535" s="2"/>
      <c r="M535" s="2"/>
      <c r="N535" s="2"/>
    </row>
    <row r="536" spans="1:14" ht="14" x14ac:dyDescent="0.2">
      <c r="A536" s="12" t="s">
        <v>23</v>
      </c>
      <c r="B536" s="43" t="str">
        <f>'[1](R8.3末時点）保有率'!B420</f>
        <v>北茨城市</v>
      </c>
      <c r="C536" s="14">
        <f>'[1](R8.3末時点）保有率'!C420</f>
        <v>40014</v>
      </c>
      <c r="D536" s="14">
        <f>'[1](R8.3末時点）保有率'!D420</f>
        <v>33311</v>
      </c>
      <c r="E536" s="15">
        <f t="shared" si="8"/>
        <v>0.83248363072924481</v>
      </c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4" x14ac:dyDescent="0.2">
      <c r="A537" s="12" t="s">
        <v>23</v>
      </c>
      <c r="B537" s="43" t="str">
        <f>'[1](R8.3末時点）保有率'!B421</f>
        <v>笠間市</v>
      </c>
      <c r="C537" s="14">
        <f>'[1](R8.3末時点）保有率'!C421</f>
        <v>72567</v>
      </c>
      <c r="D537" s="14">
        <f>'[1](R8.3末時点）保有率'!D421</f>
        <v>60764</v>
      </c>
      <c r="E537" s="15">
        <f t="shared" si="8"/>
        <v>0.83735031074730937</v>
      </c>
      <c r="F537" s="2"/>
      <c r="G537" s="2"/>
      <c r="H537" s="2"/>
      <c r="I537" s="2"/>
      <c r="J537" s="2"/>
      <c r="K537" s="2"/>
      <c r="L537" s="2"/>
      <c r="M537" s="2"/>
      <c r="N537" s="2"/>
    </row>
    <row r="538" spans="1:14" ht="14" x14ac:dyDescent="0.2">
      <c r="A538" s="12" t="s">
        <v>23</v>
      </c>
      <c r="B538" s="43" t="str">
        <f>'[1](R8.3末時点）保有率'!B422</f>
        <v>取手市</v>
      </c>
      <c r="C538" s="14">
        <f>'[1](R8.3末時点）保有率'!C422</f>
        <v>105872</v>
      </c>
      <c r="D538" s="14">
        <f>'[1](R8.3末時点）保有率'!D422</f>
        <v>87090</v>
      </c>
      <c r="E538" s="15">
        <f t="shared" si="8"/>
        <v>0.82259709838295303</v>
      </c>
      <c r="F538" s="2"/>
      <c r="G538" s="2"/>
      <c r="H538" s="2"/>
      <c r="I538" s="2"/>
      <c r="J538" s="2"/>
      <c r="K538" s="2"/>
      <c r="L538" s="2"/>
      <c r="M538" s="2"/>
      <c r="N538" s="2"/>
    </row>
    <row r="539" spans="1:14" ht="14" x14ac:dyDescent="0.2">
      <c r="A539" s="12" t="s">
        <v>23</v>
      </c>
      <c r="B539" s="43" t="str">
        <f>'[1](R8.3末時点）保有率'!B423</f>
        <v>牛久市</v>
      </c>
      <c r="C539" s="14">
        <f>'[1](R8.3末時点）保有率'!C423</f>
        <v>83820</v>
      </c>
      <c r="D539" s="14">
        <f>'[1](R8.3末時点）保有率'!D423</f>
        <v>69328</v>
      </c>
      <c r="E539" s="15">
        <f t="shared" si="8"/>
        <v>0.82710570269625383</v>
      </c>
      <c r="F539" s="2"/>
      <c r="G539" s="2"/>
      <c r="H539" s="2"/>
      <c r="I539" s="2"/>
      <c r="J539" s="2"/>
      <c r="K539" s="2"/>
      <c r="L539" s="2"/>
      <c r="M539" s="2"/>
      <c r="N539" s="2"/>
    </row>
    <row r="540" spans="1:14" ht="14" x14ac:dyDescent="0.2">
      <c r="A540" s="12" t="s">
        <v>23</v>
      </c>
      <c r="B540" s="43" t="str">
        <f>'[1](R8.3末時点）保有率'!B424</f>
        <v>つくば市</v>
      </c>
      <c r="C540" s="14">
        <f>'[1](R8.3末時点）保有率'!C424</f>
        <v>259000</v>
      </c>
      <c r="D540" s="14">
        <f>'[1](R8.3末時点）保有率'!D424</f>
        <v>221576</v>
      </c>
      <c r="E540" s="15">
        <f t="shared" si="8"/>
        <v>0.85550579150579154</v>
      </c>
      <c r="F540" s="2"/>
      <c r="G540" s="2"/>
      <c r="H540" s="2"/>
      <c r="I540" s="2"/>
      <c r="J540" s="2"/>
      <c r="K540" s="2"/>
      <c r="L540" s="2"/>
      <c r="M540" s="2"/>
      <c r="N540" s="2"/>
    </row>
    <row r="541" spans="1:14" ht="14" x14ac:dyDescent="0.2">
      <c r="A541" s="12" t="s">
        <v>23</v>
      </c>
      <c r="B541" s="43" t="str">
        <f>'[1](R8.3末時点）保有率'!B425</f>
        <v>ひたちなか市</v>
      </c>
      <c r="C541" s="14">
        <f>'[1](R8.3末時点）保有率'!C425</f>
        <v>154647</v>
      </c>
      <c r="D541" s="14">
        <f>'[1](R8.3末時点）保有率'!D425</f>
        <v>127405</v>
      </c>
      <c r="E541" s="15">
        <f t="shared" si="8"/>
        <v>0.82384398016127047</v>
      </c>
      <c r="F541" s="2"/>
      <c r="G541" s="2"/>
      <c r="H541" s="2"/>
      <c r="I541" s="2"/>
      <c r="J541" s="2"/>
      <c r="K541" s="2"/>
      <c r="L541" s="2"/>
      <c r="M541" s="2"/>
      <c r="N541" s="2"/>
    </row>
    <row r="542" spans="1:14" ht="14" x14ac:dyDescent="0.2">
      <c r="A542" s="12" t="s">
        <v>23</v>
      </c>
      <c r="B542" s="43" t="str">
        <f>'[1](R8.3末時点）保有率'!B426</f>
        <v>鹿嶋市</v>
      </c>
      <c r="C542" s="14">
        <f>'[1](R8.3末時点）保有率'!C426</f>
        <v>65217</v>
      </c>
      <c r="D542" s="14">
        <f>'[1](R8.3末時点）保有率'!D426</f>
        <v>53789</v>
      </c>
      <c r="E542" s="15">
        <f t="shared" si="8"/>
        <v>0.82476961528435833</v>
      </c>
      <c r="F542" s="2"/>
      <c r="G542" s="2"/>
      <c r="H542" s="2"/>
      <c r="I542" s="2"/>
      <c r="J542" s="2"/>
      <c r="K542" s="2"/>
      <c r="L542" s="2"/>
      <c r="M542" s="2"/>
      <c r="N542" s="2"/>
    </row>
    <row r="543" spans="1:14" ht="14" x14ac:dyDescent="0.2">
      <c r="A543" s="12" t="s">
        <v>23</v>
      </c>
      <c r="B543" s="43" t="str">
        <f>'[1](R8.3末時点）保有率'!B427</f>
        <v>潮来市</v>
      </c>
      <c r="C543" s="14">
        <f>'[1](R8.3末時点）保有率'!C427</f>
        <v>26088</v>
      </c>
      <c r="D543" s="14">
        <f>'[1](R8.3末時点）保有率'!D427</f>
        <v>21772</v>
      </c>
      <c r="E543" s="15">
        <f t="shared" si="8"/>
        <v>0.83455995093529589</v>
      </c>
      <c r="F543" s="2"/>
      <c r="G543" s="2"/>
      <c r="H543" s="2"/>
      <c r="I543" s="2"/>
      <c r="J543" s="2"/>
      <c r="K543" s="2"/>
      <c r="L543" s="2"/>
      <c r="M543" s="2"/>
      <c r="N543" s="2"/>
    </row>
    <row r="544" spans="1:14" ht="14" x14ac:dyDescent="0.2">
      <c r="A544" s="12" t="s">
        <v>23</v>
      </c>
      <c r="B544" s="43" t="str">
        <f>'[1](R8.3末時点）保有率'!B428</f>
        <v>守谷市</v>
      </c>
      <c r="C544" s="14">
        <f>'[1](R8.3末時点）保有率'!C428</f>
        <v>70900</v>
      </c>
      <c r="D544" s="14">
        <f>'[1](R8.3末時点）保有率'!D428</f>
        <v>60938</v>
      </c>
      <c r="E544" s="15">
        <f t="shared" si="8"/>
        <v>0.85949224259520451</v>
      </c>
      <c r="F544" s="2"/>
      <c r="G544" s="2"/>
      <c r="H544" s="2"/>
      <c r="I544" s="2"/>
      <c r="J544" s="2"/>
      <c r="K544" s="2"/>
      <c r="L544" s="2"/>
      <c r="M544" s="2"/>
      <c r="N544" s="2"/>
    </row>
    <row r="545" spans="1:14" ht="14" x14ac:dyDescent="0.2">
      <c r="A545" s="12" t="s">
        <v>23</v>
      </c>
      <c r="B545" s="43" t="str">
        <f>'[1](R8.3末時点）保有率'!B429</f>
        <v>常陸大宮市</v>
      </c>
      <c r="C545" s="14">
        <f>'[1](R8.3末時点）保有率'!C429</f>
        <v>37861</v>
      </c>
      <c r="D545" s="14">
        <f>'[1](R8.3末時点）保有率'!D429</f>
        <v>30005</v>
      </c>
      <c r="E545" s="15">
        <f t="shared" si="8"/>
        <v>0.7925041599535142</v>
      </c>
      <c r="F545" s="2"/>
      <c r="G545" s="2"/>
      <c r="H545" s="2"/>
      <c r="I545" s="2"/>
      <c r="J545" s="2"/>
      <c r="K545" s="2"/>
      <c r="L545" s="2"/>
      <c r="M545" s="2"/>
      <c r="N545" s="2"/>
    </row>
    <row r="546" spans="1:14" ht="14" x14ac:dyDescent="0.2">
      <c r="A546" s="12" t="s">
        <v>23</v>
      </c>
      <c r="B546" s="43" t="str">
        <f>'[1](R8.3末時点）保有率'!B430</f>
        <v>那珂市</v>
      </c>
      <c r="C546" s="14">
        <f>'[1](R8.3末時点）保有率'!C430</f>
        <v>53167</v>
      </c>
      <c r="D546" s="14">
        <f>'[1](R8.3末時点）保有率'!D430</f>
        <v>43754</v>
      </c>
      <c r="E546" s="15">
        <f t="shared" si="8"/>
        <v>0.82295408806214376</v>
      </c>
      <c r="F546" s="2"/>
      <c r="G546" s="2"/>
      <c r="H546" s="2"/>
      <c r="I546" s="2"/>
      <c r="J546" s="2"/>
      <c r="K546" s="2"/>
      <c r="L546" s="2"/>
      <c r="M546" s="2"/>
      <c r="N546" s="2"/>
    </row>
    <row r="547" spans="1:14" ht="14" x14ac:dyDescent="0.2">
      <c r="A547" s="12" t="s">
        <v>23</v>
      </c>
      <c r="B547" s="43" t="str">
        <f>'[1](R8.3末時点）保有率'!B431</f>
        <v>筑西市</v>
      </c>
      <c r="C547" s="14">
        <f>'[1](R8.3末時点）保有率'!C431</f>
        <v>99804</v>
      </c>
      <c r="D547" s="14">
        <f>'[1](R8.3末時点）保有率'!D431</f>
        <v>82661</v>
      </c>
      <c r="E547" s="15">
        <f t="shared" si="8"/>
        <v>0.82823333734118876</v>
      </c>
      <c r="F547" s="2"/>
      <c r="G547" s="2"/>
      <c r="H547" s="2"/>
      <c r="I547" s="2"/>
      <c r="J547" s="2"/>
      <c r="K547" s="2"/>
      <c r="L547" s="2"/>
      <c r="M547" s="2"/>
      <c r="N547" s="2"/>
    </row>
    <row r="548" spans="1:14" ht="14" x14ac:dyDescent="0.2">
      <c r="A548" s="12" t="s">
        <v>23</v>
      </c>
      <c r="B548" s="43" t="str">
        <f>'[1](R8.3末時点）保有率'!B432</f>
        <v>坂東市</v>
      </c>
      <c r="C548" s="14">
        <f>'[1](R8.3末時点）保有率'!C432</f>
        <v>52143</v>
      </c>
      <c r="D548" s="14">
        <f>'[1](R8.3末時点）保有率'!D432</f>
        <v>40393</v>
      </c>
      <c r="E548" s="15">
        <f t="shared" si="8"/>
        <v>0.77465815162150242</v>
      </c>
      <c r="F548" s="2"/>
      <c r="G548" s="2"/>
      <c r="H548" s="2"/>
      <c r="I548" s="2"/>
      <c r="J548" s="2"/>
      <c r="K548" s="2"/>
      <c r="L548" s="2"/>
      <c r="M548" s="2"/>
      <c r="N548" s="2"/>
    </row>
    <row r="549" spans="1:14" ht="14" x14ac:dyDescent="0.2">
      <c r="A549" s="12" t="s">
        <v>23</v>
      </c>
      <c r="B549" s="43" t="str">
        <f>'[1](R8.3末時点）保有率'!B433</f>
        <v>稲敷市</v>
      </c>
      <c r="C549" s="14">
        <f>'[1](R8.3末時点）保有率'!C433</f>
        <v>37012</v>
      </c>
      <c r="D549" s="14">
        <f>'[1](R8.3末時点）保有率'!D433</f>
        <v>30033</v>
      </c>
      <c r="E549" s="15">
        <f t="shared" si="8"/>
        <v>0.8114395331243921</v>
      </c>
      <c r="F549" s="2"/>
      <c r="G549" s="2"/>
      <c r="H549" s="2"/>
      <c r="I549" s="2"/>
      <c r="J549" s="2"/>
      <c r="K549" s="2"/>
      <c r="L549" s="2"/>
      <c r="M549" s="2"/>
      <c r="N549" s="2"/>
    </row>
    <row r="550" spans="1:14" ht="14" x14ac:dyDescent="0.2">
      <c r="A550" s="12" t="s">
        <v>23</v>
      </c>
      <c r="B550" s="43" t="str">
        <f>'[1](R8.3末時点）保有率'!B434</f>
        <v>かすみがうら市</v>
      </c>
      <c r="C550" s="14">
        <f>'[1](R8.3末時点）保有率'!C434</f>
        <v>39893</v>
      </c>
      <c r="D550" s="14">
        <f>'[1](R8.3末時点）保有率'!D434</f>
        <v>32405</v>
      </c>
      <c r="E550" s="15">
        <f t="shared" si="8"/>
        <v>0.81229789687413834</v>
      </c>
      <c r="F550" s="2"/>
      <c r="G550" s="2"/>
      <c r="H550" s="2"/>
      <c r="I550" s="2"/>
      <c r="J550" s="2"/>
      <c r="K550" s="2"/>
      <c r="L550" s="2"/>
      <c r="M550" s="2"/>
      <c r="N550" s="2"/>
    </row>
    <row r="551" spans="1:14" ht="14" x14ac:dyDescent="0.2">
      <c r="A551" s="12" t="s">
        <v>23</v>
      </c>
      <c r="B551" s="43" t="str">
        <f>'[1](R8.3末時点）保有率'!B435</f>
        <v>桜川市</v>
      </c>
      <c r="C551" s="14">
        <f>'[1](R8.3末時点）保有率'!C435</f>
        <v>37635</v>
      </c>
      <c r="D551" s="14">
        <f>'[1](R8.3末時点）保有率'!D435</f>
        <v>30585</v>
      </c>
      <c r="E551" s="15">
        <f t="shared" si="8"/>
        <v>0.8126743722598645</v>
      </c>
      <c r="F551" s="2"/>
      <c r="G551" s="2"/>
      <c r="H551" s="2"/>
      <c r="I551" s="2"/>
      <c r="J551" s="2"/>
      <c r="K551" s="2"/>
      <c r="L551" s="2"/>
      <c r="M551" s="2"/>
      <c r="N551" s="2"/>
    </row>
    <row r="552" spans="1:14" ht="14" x14ac:dyDescent="0.2">
      <c r="A552" s="12" t="s">
        <v>23</v>
      </c>
      <c r="B552" s="43" t="str">
        <f>'[1](R8.3末時点）保有率'!B436</f>
        <v>神栖市</v>
      </c>
      <c r="C552" s="14">
        <f>'[1](R8.3末時点）保有率'!C436</f>
        <v>93786</v>
      </c>
      <c r="D552" s="14">
        <f>'[1](R8.3末時点）保有率'!D436</f>
        <v>76576</v>
      </c>
      <c r="E552" s="15">
        <f t="shared" si="8"/>
        <v>0.81649713176806771</v>
      </c>
      <c r="F552" s="2"/>
      <c r="G552" s="2"/>
      <c r="H552" s="2"/>
      <c r="I552" s="2"/>
      <c r="J552" s="2"/>
      <c r="K552" s="2"/>
      <c r="L552" s="2"/>
      <c r="M552" s="2"/>
      <c r="N552" s="2"/>
    </row>
    <row r="553" spans="1:14" ht="14" x14ac:dyDescent="0.2">
      <c r="A553" s="12" t="s">
        <v>23</v>
      </c>
      <c r="B553" s="43" t="str">
        <f>'[1](R8.3末時点）保有率'!B437</f>
        <v>行方市</v>
      </c>
      <c r="C553" s="14">
        <f>'[1](R8.3末時点）保有率'!C437</f>
        <v>31505</v>
      </c>
      <c r="D553" s="14">
        <f>'[1](R8.3末時点）保有率'!D437</f>
        <v>24640</v>
      </c>
      <c r="E553" s="15">
        <f t="shared" si="8"/>
        <v>0.78209807966989364</v>
      </c>
      <c r="F553" s="2"/>
      <c r="G553" s="2"/>
      <c r="H553" s="2"/>
      <c r="I553" s="2"/>
      <c r="J553" s="2"/>
      <c r="K553" s="2"/>
      <c r="L553" s="2"/>
      <c r="M553" s="2"/>
      <c r="N553" s="2"/>
    </row>
    <row r="554" spans="1:14" ht="14" x14ac:dyDescent="0.2">
      <c r="A554" s="12" t="s">
        <v>23</v>
      </c>
      <c r="B554" s="43" t="str">
        <f>'[1](R8.3末時点）保有率'!B438</f>
        <v>鉾田市</v>
      </c>
      <c r="C554" s="14">
        <f>'[1](R8.3末時点）保有率'!C438</f>
        <v>46537</v>
      </c>
      <c r="D554" s="14">
        <f>'[1](R8.3末時点）保有率'!D438</f>
        <v>34720</v>
      </c>
      <c r="E554" s="15">
        <f t="shared" si="8"/>
        <v>0.74607301716913421</v>
      </c>
      <c r="F554" s="2"/>
      <c r="G554" s="2"/>
      <c r="H554" s="2"/>
      <c r="I554" s="2"/>
      <c r="J554" s="2"/>
      <c r="K554" s="2"/>
      <c r="L554" s="2"/>
      <c r="M554" s="2"/>
      <c r="N554" s="2"/>
    </row>
    <row r="555" spans="1:14" ht="14" x14ac:dyDescent="0.2">
      <c r="A555" s="12" t="s">
        <v>23</v>
      </c>
      <c r="B555" s="43" t="str">
        <f>'[1](R8.3末時点）保有率'!B439</f>
        <v>つくばみらい市</v>
      </c>
      <c r="C555" s="14">
        <f>'[1](R8.3末時点）保有率'!C439</f>
        <v>53503</v>
      </c>
      <c r="D555" s="14">
        <f>'[1](R8.3末時点）保有率'!D439</f>
        <v>45961</v>
      </c>
      <c r="E555" s="15">
        <f t="shared" si="8"/>
        <v>0.85903594190979948</v>
      </c>
      <c r="F555" s="2"/>
      <c r="G555" s="2"/>
      <c r="H555" s="2"/>
      <c r="I555" s="2"/>
      <c r="J555" s="2"/>
      <c r="K555" s="2"/>
      <c r="L555" s="2"/>
      <c r="M555" s="2"/>
      <c r="N555" s="2"/>
    </row>
    <row r="556" spans="1:14" ht="14" x14ac:dyDescent="0.2">
      <c r="A556" s="12" t="s">
        <v>23</v>
      </c>
      <c r="B556" s="43" t="str">
        <f>'[1](R8.3末時点）保有率'!B440</f>
        <v>小美玉市</v>
      </c>
      <c r="C556" s="14">
        <f>'[1](R8.3末時点）保有率'!C440</f>
        <v>48482</v>
      </c>
      <c r="D556" s="14">
        <f>'[1](R8.3末時点）保有率'!D440</f>
        <v>39169</v>
      </c>
      <c r="E556" s="15">
        <f t="shared" si="8"/>
        <v>0.80790808960026406</v>
      </c>
      <c r="F556" s="2"/>
      <c r="G556" s="2"/>
      <c r="H556" s="2"/>
      <c r="I556" s="2"/>
      <c r="J556" s="2"/>
      <c r="K556" s="2"/>
      <c r="L556" s="2"/>
      <c r="M556" s="2"/>
      <c r="N556" s="2"/>
    </row>
    <row r="557" spans="1:14" ht="14" x14ac:dyDescent="0.2">
      <c r="A557" s="12" t="s">
        <v>23</v>
      </c>
      <c r="B557" s="43" t="str">
        <f>'[1](R8.3末時点）保有率'!B441</f>
        <v>東茨城郡茨城町</v>
      </c>
      <c r="C557" s="14">
        <f>'[1](R8.3末時点）保有率'!C441</f>
        <v>30523</v>
      </c>
      <c r="D557" s="14">
        <f>'[1](R8.3末時点）保有率'!D441</f>
        <v>24612</v>
      </c>
      <c r="E557" s="15">
        <f t="shared" si="8"/>
        <v>0.80634275792025689</v>
      </c>
      <c r="F557" s="2"/>
      <c r="G557" s="2"/>
      <c r="H557" s="2"/>
      <c r="I557" s="2"/>
      <c r="J557" s="2"/>
      <c r="K557" s="2"/>
      <c r="L557" s="2"/>
      <c r="M557" s="2"/>
      <c r="N557" s="2"/>
    </row>
    <row r="558" spans="1:14" ht="14" x14ac:dyDescent="0.2">
      <c r="A558" s="12" t="s">
        <v>23</v>
      </c>
      <c r="B558" s="43" t="str">
        <f>'[1](R8.3末時点）保有率'!B442</f>
        <v>東茨城郡大洗町</v>
      </c>
      <c r="C558" s="14">
        <f>'[1](R8.3末時点）保有率'!C442</f>
        <v>15461</v>
      </c>
      <c r="D558" s="14">
        <f>'[1](R8.3末時点）保有率'!D442</f>
        <v>12170</v>
      </c>
      <c r="E558" s="15">
        <f t="shared" si="8"/>
        <v>0.78714184076062355</v>
      </c>
      <c r="F558" s="2"/>
      <c r="G558" s="2"/>
      <c r="H558" s="2"/>
      <c r="I558" s="2"/>
      <c r="J558" s="2"/>
      <c r="K558" s="2"/>
      <c r="L558" s="2"/>
      <c r="M558" s="2"/>
      <c r="N558" s="2"/>
    </row>
    <row r="559" spans="1:14" ht="14" x14ac:dyDescent="0.2">
      <c r="A559" s="12" t="s">
        <v>23</v>
      </c>
      <c r="B559" s="43" t="str">
        <f>'[1](R8.3末時点）保有率'!B443</f>
        <v>東茨城郡城里町</v>
      </c>
      <c r="C559" s="14">
        <f>'[1](R8.3末時点）保有率'!C443</f>
        <v>17708</v>
      </c>
      <c r="D559" s="14">
        <f>'[1](R8.3末時点）保有率'!D443</f>
        <v>14446</v>
      </c>
      <c r="E559" s="15">
        <f t="shared" si="8"/>
        <v>0.81578947368421051</v>
      </c>
      <c r="F559" s="2"/>
      <c r="G559" s="2"/>
      <c r="H559" s="2"/>
      <c r="I559" s="2"/>
      <c r="J559" s="2"/>
      <c r="K559" s="2"/>
      <c r="L559" s="2"/>
      <c r="M559" s="2"/>
      <c r="N559" s="2"/>
    </row>
    <row r="560" spans="1:14" ht="14" x14ac:dyDescent="0.2">
      <c r="A560" s="12" t="s">
        <v>23</v>
      </c>
      <c r="B560" s="43" t="str">
        <f>'[1](R8.3末時点）保有率'!B444</f>
        <v>那珂郡東海村</v>
      </c>
      <c r="C560" s="14">
        <f>'[1](R8.3末時点）保有率'!C444</f>
        <v>38151</v>
      </c>
      <c r="D560" s="14">
        <f>'[1](R8.3末時点）保有率'!D444</f>
        <v>32746</v>
      </c>
      <c r="E560" s="15">
        <f t="shared" si="8"/>
        <v>0.85832612513433459</v>
      </c>
      <c r="F560" s="2"/>
      <c r="G560" s="2"/>
      <c r="H560" s="2"/>
      <c r="I560" s="2"/>
      <c r="J560" s="2"/>
      <c r="K560" s="2"/>
      <c r="L560" s="2"/>
      <c r="M560" s="2"/>
      <c r="N560" s="2"/>
    </row>
    <row r="561" spans="1:14" ht="14" x14ac:dyDescent="0.2">
      <c r="A561" s="12" t="s">
        <v>23</v>
      </c>
      <c r="B561" s="43" t="str">
        <f>'[1](R8.3末時点）保有率'!B445</f>
        <v>久慈郡大子町</v>
      </c>
      <c r="C561" s="14">
        <f>'[1](R8.3末時点）保有率'!C445</f>
        <v>14516</v>
      </c>
      <c r="D561" s="14">
        <f>'[1](R8.3末時点）保有率'!D445</f>
        <v>12106</v>
      </c>
      <c r="E561" s="15">
        <f t="shared" si="8"/>
        <v>0.83397630201157347</v>
      </c>
      <c r="F561" s="2"/>
      <c r="G561" s="2"/>
      <c r="H561" s="2"/>
      <c r="I561" s="2"/>
      <c r="J561" s="2"/>
      <c r="K561" s="2"/>
      <c r="L561" s="2"/>
      <c r="M561" s="2"/>
      <c r="N561" s="2"/>
    </row>
    <row r="562" spans="1:14" ht="14" x14ac:dyDescent="0.2">
      <c r="A562" s="12" t="s">
        <v>23</v>
      </c>
      <c r="B562" s="43" t="str">
        <f>'[1](R8.3末時点）保有率'!B446</f>
        <v>稲敷郡美浦村</v>
      </c>
      <c r="C562" s="14">
        <f>'[1](R8.3末時点）保有率'!C446</f>
        <v>14156</v>
      </c>
      <c r="D562" s="14">
        <f>'[1](R8.3末時点）保有率'!D446</f>
        <v>11388</v>
      </c>
      <c r="E562" s="15">
        <f t="shared" si="8"/>
        <v>0.80446453800508622</v>
      </c>
      <c r="F562" s="2"/>
      <c r="G562" s="2"/>
      <c r="H562" s="2"/>
      <c r="I562" s="2"/>
      <c r="J562" s="2"/>
      <c r="K562" s="2"/>
      <c r="L562" s="2"/>
      <c r="M562" s="2"/>
      <c r="N562" s="2"/>
    </row>
    <row r="563" spans="1:14" ht="14" x14ac:dyDescent="0.2">
      <c r="A563" s="12" t="s">
        <v>23</v>
      </c>
      <c r="B563" s="43" t="str">
        <f>'[1](R8.3末時点）保有率'!B447</f>
        <v>稲敷郡阿見町</v>
      </c>
      <c r="C563" s="14">
        <f>'[1](R8.3末時点）保有率'!C447</f>
        <v>49643</v>
      </c>
      <c r="D563" s="14">
        <f>'[1](R8.3末時点）保有率'!D447</f>
        <v>42438</v>
      </c>
      <c r="E563" s="15">
        <f t="shared" si="8"/>
        <v>0.85486372701085755</v>
      </c>
      <c r="F563" s="2"/>
      <c r="G563" s="2"/>
      <c r="H563" s="2"/>
      <c r="I563" s="2"/>
      <c r="J563" s="2"/>
      <c r="K563" s="2"/>
      <c r="L563" s="2"/>
      <c r="M563" s="2"/>
      <c r="N563" s="2"/>
    </row>
    <row r="564" spans="1:14" ht="14" x14ac:dyDescent="0.2">
      <c r="A564" s="12" t="s">
        <v>23</v>
      </c>
      <c r="B564" s="43" t="str">
        <f>'[1](R8.3末時点）保有率'!B448</f>
        <v>稲敷郡河内町</v>
      </c>
      <c r="C564" s="14">
        <f>'[1](R8.3末時点）保有率'!C448</f>
        <v>7791</v>
      </c>
      <c r="D564" s="14">
        <f>'[1](R8.3末時点）保有率'!D448</f>
        <v>6127</v>
      </c>
      <c r="E564" s="15">
        <f t="shared" si="8"/>
        <v>0.78642022846874604</v>
      </c>
      <c r="F564" s="2"/>
      <c r="G564" s="2"/>
      <c r="H564" s="2"/>
      <c r="I564" s="2"/>
      <c r="J564" s="2"/>
      <c r="K564" s="2"/>
      <c r="L564" s="2"/>
      <c r="M564" s="2"/>
      <c r="N564" s="2"/>
    </row>
    <row r="565" spans="1:14" ht="14" x14ac:dyDescent="0.2">
      <c r="A565" s="12" t="s">
        <v>23</v>
      </c>
      <c r="B565" s="43" t="str">
        <f>'[1](R8.3末時点）保有率'!B449</f>
        <v>結城郡八千代町</v>
      </c>
      <c r="C565" s="14">
        <f>'[1](R8.3末時点）保有率'!C449</f>
        <v>21082</v>
      </c>
      <c r="D565" s="14">
        <f>'[1](R8.3末時点）保有率'!D449</f>
        <v>16317</v>
      </c>
      <c r="E565" s="15">
        <f t="shared" si="8"/>
        <v>0.77397780096765012</v>
      </c>
      <c r="F565" s="2"/>
      <c r="G565" s="2"/>
      <c r="H565" s="2"/>
      <c r="I565" s="2"/>
      <c r="J565" s="2"/>
      <c r="K565" s="2"/>
      <c r="L565" s="2"/>
      <c r="M565" s="2"/>
      <c r="N565" s="2"/>
    </row>
    <row r="566" spans="1:14" ht="14" x14ac:dyDescent="0.2">
      <c r="A566" s="12" t="s">
        <v>23</v>
      </c>
      <c r="B566" s="43" t="str">
        <f>'[1](R8.3末時点）保有率'!B450</f>
        <v>猿島郡五霞町</v>
      </c>
      <c r="C566" s="14">
        <f>'[1](R8.3末時点）保有率'!C450</f>
        <v>7933</v>
      </c>
      <c r="D566" s="14">
        <f>'[1](R8.3末時点）保有率'!D450</f>
        <v>6456</v>
      </c>
      <c r="E566" s="15">
        <f t="shared" ref="E566:E629" si="9">D566/C566</f>
        <v>0.81381570654229174</v>
      </c>
      <c r="F566" s="2"/>
      <c r="G566" s="2"/>
      <c r="H566" s="2"/>
      <c r="I566" s="2"/>
      <c r="J566" s="2"/>
      <c r="K566" s="2"/>
      <c r="L566" s="2"/>
      <c r="M566" s="2"/>
      <c r="N566" s="2"/>
    </row>
    <row r="567" spans="1:14" ht="14" x14ac:dyDescent="0.2">
      <c r="A567" s="12" t="s">
        <v>23</v>
      </c>
      <c r="B567" s="43" t="str">
        <f>'[1](R8.3末時点）保有率'!B451</f>
        <v>猿島郡境町</v>
      </c>
      <c r="C567" s="14">
        <f>'[1](R8.3末時点）保有率'!C451</f>
        <v>24769</v>
      </c>
      <c r="D567" s="14">
        <f>'[1](R8.3末時点）保有率'!D451</f>
        <v>20575</v>
      </c>
      <c r="E567" s="15">
        <f t="shared" si="9"/>
        <v>0.83067544107553792</v>
      </c>
      <c r="F567" s="2"/>
      <c r="G567" s="2"/>
      <c r="H567" s="2"/>
      <c r="I567" s="2"/>
      <c r="J567" s="2"/>
      <c r="K567" s="2"/>
      <c r="L567" s="2"/>
      <c r="M567" s="2"/>
      <c r="N567" s="2"/>
    </row>
    <row r="568" spans="1:14" ht="14" x14ac:dyDescent="0.2">
      <c r="A568" s="12" t="s">
        <v>23</v>
      </c>
      <c r="B568" s="43" t="str">
        <f>'[1](R8.3末時点）保有率'!B452</f>
        <v>北相馬郡利根町</v>
      </c>
      <c r="C568" s="14">
        <f>'[1](R8.3末時点）保有率'!C452</f>
        <v>15498</v>
      </c>
      <c r="D568" s="14">
        <f>'[1](R8.3末時点）保有率'!D452</f>
        <v>13038</v>
      </c>
      <c r="E568" s="15">
        <f t="shared" si="9"/>
        <v>0.84126984126984128</v>
      </c>
      <c r="F568" s="2"/>
      <c r="G568" s="2"/>
      <c r="H568" s="2"/>
      <c r="I568" s="2"/>
      <c r="J568" s="2"/>
      <c r="K568" s="2"/>
      <c r="L568" s="2"/>
      <c r="M568" s="2"/>
      <c r="N568" s="2"/>
    </row>
    <row r="569" spans="1:14" ht="14" x14ac:dyDescent="0.2">
      <c r="A569" s="12" t="s">
        <v>24</v>
      </c>
      <c r="B569" s="43" t="str">
        <f>'[1](R8.3末時点）保有率'!B453</f>
        <v>宇都宮市</v>
      </c>
      <c r="C569" s="14">
        <f>'[1](R8.3末時点）保有率'!C453</f>
        <v>514595</v>
      </c>
      <c r="D569" s="14">
        <f>'[1](R8.3末時点）保有率'!D453</f>
        <v>427738</v>
      </c>
      <c r="E569" s="15">
        <f t="shared" si="9"/>
        <v>0.83121289557807598</v>
      </c>
      <c r="F569" s="2"/>
      <c r="G569" s="2"/>
      <c r="H569" s="2"/>
      <c r="I569" s="2"/>
      <c r="J569" s="2"/>
      <c r="K569" s="2"/>
      <c r="L569" s="2"/>
      <c r="M569" s="2"/>
      <c r="N569" s="2"/>
    </row>
    <row r="570" spans="1:14" ht="14" x14ac:dyDescent="0.2">
      <c r="A570" s="12" t="s">
        <v>24</v>
      </c>
      <c r="B570" s="43" t="str">
        <f>'[1](R8.3末時点）保有率'!B454</f>
        <v>足利市</v>
      </c>
      <c r="C570" s="14">
        <f>'[1](R8.3末時点）保有率'!C454</f>
        <v>140055</v>
      </c>
      <c r="D570" s="14">
        <f>'[1](R8.3末時点）保有率'!D454</f>
        <v>115870</v>
      </c>
      <c r="E570" s="15">
        <f t="shared" si="9"/>
        <v>0.82731783942022774</v>
      </c>
      <c r="F570" s="2"/>
      <c r="G570" s="2"/>
      <c r="H570" s="2"/>
      <c r="I570" s="2"/>
      <c r="J570" s="2"/>
      <c r="K570" s="2"/>
      <c r="L570" s="2"/>
      <c r="M570" s="2"/>
      <c r="N570" s="2"/>
    </row>
    <row r="571" spans="1:14" ht="14" x14ac:dyDescent="0.2">
      <c r="A571" s="12" t="s">
        <v>24</v>
      </c>
      <c r="B571" s="43" t="str">
        <f>'[1](R8.3末時点）保有率'!B455</f>
        <v>栃木市</v>
      </c>
      <c r="C571" s="14">
        <f>'[1](R8.3末時点）保有率'!C455</f>
        <v>153088</v>
      </c>
      <c r="D571" s="14">
        <f>'[1](R8.3末時点）保有率'!D455</f>
        <v>126179</v>
      </c>
      <c r="E571" s="15">
        <f t="shared" si="9"/>
        <v>0.8242252821906354</v>
      </c>
      <c r="F571" s="2"/>
      <c r="G571" s="2"/>
      <c r="H571" s="2"/>
      <c r="I571" s="2"/>
      <c r="J571" s="2"/>
      <c r="K571" s="2"/>
      <c r="L571" s="2"/>
      <c r="M571" s="2"/>
      <c r="N571" s="2"/>
    </row>
    <row r="572" spans="1:14" ht="14" x14ac:dyDescent="0.2">
      <c r="A572" s="12" t="s">
        <v>24</v>
      </c>
      <c r="B572" s="43" t="str">
        <f>'[1](R8.3末時点）保有率'!B456</f>
        <v>佐野市</v>
      </c>
      <c r="C572" s="14">
        <f>'[1](R8.3末時点）保有率'!C456</f>
        <v>112988</v>
      </c>
      <c r="D572" s="14">
        <f>'[1](R8.3末時点）保有率'!D456</f>
        <v>93993</v>
      </c>
      <c r="E572" s="15">
        <f t="shared" si="9"/>
        <v>0.83188480192586822</v>
      </c>
      <c r="F572" s="2"/>
      <c r="G572" s="2"/>
      <c r="H572" s="2"/>
      <c r="I572" s="2"/>
      <c r="J572" s="2"/>
      <c r="K572" s="2"/>
      <c r="L572" s="2"/>
      <c r="M572" s="2"/>
      <c r="N572" s="2"/>
    </row>
    <row r="573" spans="1:14" ht="14" x14ac:dyDescent="0.2">
      <c r="A573" s="12" t="s">
        <v>24</v>
      </c>
      <c r="B573" s="43" t="str">
        <f>'[1](R8.3末時点）保有率'!B457</f>
        <v>鹿沼市</v>
      </c>
      <c r="C573" s="14">
        <f>'[1](R8.3末時点）保有率'!C457</f>
        <v>92895</v>
      </c>
      <c r="D573" s="14">
        <f>'[1](R8.3末時点）保有率'!D457</f>
        <v>77767</v>
      </c>
      <c r="E573" s="15">
        <f t="shared" si="9"/>
        <v>0.83714946983153027</v>
      </c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4" x14ac:dyDescent="0.2">
      <c r="A574" s="12" t="s">
        <v>24</v>
      </c>
      <c r="B574" s="43" t="str">
        <f>'[1](R8.3末時点）保有率'!B458</f>
        <v>日光市</v>
      </c>
      <c r="C574" s="14">
        <f>'[1](R8.3末時点）保有率'!C458</f>
        <v>75281</v>
      </c>
      <c r="D574" s="14">
        <f>'[1](R8.3末時点）保有率'!D458</f>
        <v>63278</v>
      </c>
      <c r="E574" s="15">
        <f t="shared" si="9"/>
        <v>0.84055737835576039</v>
      </c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4" x14ac:dyDescent="0.2">
      <c r="A575" s="12" t="s">
        <v>24</v>
      </c>
      <c r="B575" s="43" t="str">
        <f>'[1](R8.3末時点）保有率'!B459</f>
        <v>小山市</v>
      </c>
      <c r="C575" s="14">
        <f>'[1](R8.3末時点）保有率'!C459</f>
        <v>166874</v>
      </c>
      <c r="D575" s="14">
        <f>'[1](R8.3末時点）保有率'!D459</f>
        <v>142121</v>
      </c>
      <c r="E575" s="15">
        <f t="shared" si="9"/>
        <v>0.85166652684061028</v>
      </c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4" x14ac:dyDescent="0.2">
      <c r="A576" s="12" t="s">
        <v>24</v>
      </c>
      <c r="B576" s="43" t="str">
        <f>'[1](R8.3末時点）保有率'!B460</f>
        <v>真岡市</v>
      </c>
      <c r="C576" s="14">
        <f>'[1](R8.3末時点）保有率'!C460</f>
        <v>78284</v>
      </c>
      <c r="D576" s="14">
        <f>'[1](R8.3末時点）保有率'!D460</f>
        <v>66482</v>
      </c>
      <c r="E576" s="15">
        <f t="shared" si="9"/>
        <v>0.84924122426038529</v>
      </c>
      <c r="F576" s="2"/>
      <c r="G576" s="2"/>
      <c r="H576" s="2"/>
      <c r="I576" s="2"/>
      <c r="J576" s="2"/>
      <c r="K576" s="2"/>
      <c r="L576" s="2"/>
      <c r="M576" s="2"/>
      <c r="N576" s="2"/>
    </row>
    <row r="577" spans="1:14" ht="14" x14ac:dyDescent="0.2">
      <c r="A577" s="12" t="s">
        <v>24</v>
      </c>
      <c r="B577" s="43" t="str">
        <f>'[1](R8.3末時点）保有率'!B461</f>
        <v>大田原市</v>
      </c>
      <c r="C577" s="14">
        <f>'[1](R8.3末時点）保有率'!C461</f>
        <v>68053</v>
      </c>
      <c r="D577" s="14">
        <f>'[1](R8.3末時点）保有率'!D461</f>
        <v>56646</v>
      </c>
      <c r="E577" s="15">
        <f t="shared" si="9"/>
        <v>0.83238064449767091</v>
      </c>
      <c r="F577" s="2"/>
      <c r="G577" s="2"/>
      <c r="H577" s="2"/>
      <c r="I577" s="2"/>
      <c r="J577" s="2"/>
      <c r="K577" s="2"/>
      <c r="L577" s="2"/>
      <c r="M577" s="2"/>
      <c r="N577" s="2"/>
    </row>
    <row r="578" spans="1:14" ht="14" x14ac:dyDescent="0.2">
      <c r="A578" s="12" t="s">
        <v>24</v>
      </c>
      <c r="B578" s="43" t="str">
        <f>'[1](R8.3末時点）保有率'!B462</f>
        <v>矢板市</v>
      </c>
      <c r="C578" s="14">
        <f>'[1](R8.3末時点）保有率'!C462</f>
        <v>30117</v>
      </c>
      <c r="D578" s="14">
        <f>'[1](R8.3末時点）保有率'!D462</f>
        <v>25471</v>
      </c>
      <c r="E578" s="15">
        <f t="shared" si="9"/>
        <v>0.84573496696218087</v>
      </c>
      <c r="F578" s="2"/>
      <c r="G578" s="2"/>
      <c r="H578" s="2"/>
      <c r="I578" s="2"/>
      <c r="J578" s="2"/>
      <c r="K578" s="2"/>
      <c r="L578" s="2"/>
      <c r="M578" s="2"/>
      <c r="N578" s="2"/>
    </row>
    <row r="579" spans="1:14" ht="14" x14ac:dyDescent="0.2">
      <c r="A579" s="12" t="s">
        <v>24</v>
      </c>
      <c r="B579" s="43" t="str">
        <f>'[1](R8.3末時点）保有率'!B463</f>
        <v>那須塩原市</v>
      </c>
      <c r="C579" s="14">
        <f>'[1](R8.3末時点）保有率'!C463</f>
        <v>115611</v>
      </c>
      <c r="D579" s="14">
        <f>'[1](R8.3末時点）保有率'!D463</f>
        <v>98161</v>
      </c>
      <c r="E579" s="15">
        <f t="shared" si="9"/>
        <v>0.84906280544238866</v>
      </c>
      <c r="F579" s="2"/>
      <c r="G579" s="2"/>
      <c r="H579" s="2"/>
      <c r="I579" s="2"/>
      <c r="J579" s="2"/>
      <c r="K579" s="2"/>
      <c r="L579" s="2"/>
      <c r="M579" s="2"/>
      <c r="N579" s="2"/>
    </row>
    <row r="580" spans="1:14" ht="14" x14ac:dyDescent="0.2">
      <c r="A580" s="12" t="s">
        <v>24</v>
      </c>
      <c r="B580" s="43" t="str">
        <f>'[1](R8.3末時点）保有率'!B464</f>
        <v>さくら市</v>
      </c>
      <c r="C580" s="14">
        <f>'[1](R8.3末時点）保有率'!C464</f>
        <v>43760</v>
      </c>
      <c r="D580" s="14">
        <f>'[1](R8.3末時点）保有率'!D464</f>
        <v>36689</v>
      </c>
      <c r="E580" s="15">
        <f t="shared" si="9"/>
        <v>0.83841407678244972</v>
      </c>
      <c r="F580" s="2"/>
      <c r="G580" s="2"/>
      <c r="H580" s="2"/>
      <c r="I580" s="2"/>
      <c r="J580" s="2"/>
      <c r="K580" s="2"/>
      <c r="L580" s="2"/>
      <c r="M580" s="2"/>
      <c r="N580" s="2"/>
    </row>
    <row r="581" spans="1:14" ht="14" x14ac:dyDescent="0.2">
      <c r="A581" s="12" t="s">
        <v>24</v>
      </c>
      <c r="B581" s="43" t="str">
        <f>'[1](R8.3末時点）保有率'!B465</f>
        <v>那須烏山市</v>
      </c>
      <c r="C581" s="14">
        <f>'[1](R8.3末時点）保有率'!C465</f>
        <v>23482</v>
      </c>
      <c r="D581" s="14">
        <f>'[1](R8.3末時点）保有率'!D465</f>
        <v>19406</v>
      </c>
      <c r="E581" s="15">
        <f t="shared" si="9"/>
        <v>0.82642023677710585</v>
      </c>
      <c r="F581" s="2"/>
      <c r="G581" s="2"/>
      <c r="H581" s="2"/>
      <c r="I581" s="2"/>
      <c r="J581" s="2"/>
      <c r="K581" s="2"/>
      <c r="L581" s="2"/>
      <c r="M581" s="2"/>
      <c r="N581" s="2"/>
    </row>
    <row r="582" spans="1:14" ht="14" x14ac:dyDescent="0.2">
      <c r="A582" s="12" t="s">
        <v>24</v>
      </c>
      <c r="B582" s="43" t="str">
        <f>'[1](R8.3末時点）保有率'!B466</f>
        <v>下野市</v>
      </c>
      <c r="C582" s="14">
        <f>'[1](R8.3末時点）保有率'!C466</f>
        <v>59728</v>
      </c>
      <c r="D582" s="14">
        <f>'[1](R8.3末時点）保有率'!D466</f>
        <v>50393</v>
      </c>
      <c r="E582" s="15">
        <f t="shared" si="9"/>
        <v>0.84370814358424862</v>
      </c>
      <c r="F582" s="2"/>
      <c r="G582" s="2"/>
      <c r="H582" s="2"/>
      <c r="I582" s="2"/>
      <c r="J582" s="2"/>
      <c r="K582" s="2"/>
      <c r="L582" s="2"/>
      <c r="M582" s="2"/>
      <c r="N582" s="2"/>
    </row>
    <row r="583" spans="1:14" ht="14" x14ac:dyDescent="0.2">
      <c r="A583" s="12" t="s">
        <v>24</v>
      </c>
      <c r="B583" s="43" t="str">
        <f>'[1](R8.3末時点）保有率'!B467</f>
        <v>河内郡上三川町</v>
      </c>
      <c r="C583" s="14">
        <f>'[1](R8.3末時点）保有率'!C467</f>
        <v>30748</v>
      </c>
      <c r="D583" s="14">
        <f>'[1](R8.3末時点）保有率'!D467</f>
        <v>26063</v>
      </c>
      <c r="E583" s="15">
        <f t="shared" si="9"/>
        <v>0.84763236633276962</v>
      </c>
      <c r="F583" s="2"/>
      <c r="G583" s="2"/>
      <c r="H583" s="2"/>
      <c r="I583" s="2"/>
      <c r="J583" s="2"/>
      <c r="K583" s="2"/>
      <c r="L583" s="2"/>
      <c r="M583" s="2"/>
      <c r="N583" s="2"/>
    </row>
    <row r="584" spans="1:14" ht="14" x14ac:dyDescent="0.2">
      <c r="A584" s="12" t="s">
        <v>24</v>
      </c>
      <c r="B584" s="43" t="str">
        <f>'[1](R8.3末時点）保有率'!B468</f>
        <v>芳賀郡益子町</v>
      </c>
      <c r="C584" s="14">
        <f>'[1](R8.3末時点）保有率'!C468</f>
        <v>21360</v>
      </c>
      <c r="D584" s="14">
        <f>'[1](R8.3末時点）保有率'!D468</f>
        <v>17763</v>
      </c>
      <c r="E584" s="15">
        <f t="shared" si="9"/>
        <v>0.83160112359550564</v>
      </c>
      <c r="F584" s="2"/>
      <c r="G584" s="2"/>
      <c r="H584" s="2"/>
      <c r="I584" s="2"/>
      <c r="J584" s="2"/>
      <c r="K584" s="2"/>
      <c r="L584" s="2"/>
      <c r="M584" s="2"/>
      <c r="N584" s="2"/>
    </row>
    <row r="585" spans="1:14" ht="14" x14ac:dyDescent="0.2">
      <c r="A585" s="12" t="s">
        <v>24</v>
      </c>
      <c r="B585" s="43" t="str">
        <f>'[1](R8.3末時点）保有率'!B469</f>
        <v>芳賀郡茂木町</v>
      </c>
      <c r="C585" s="14">
        <f>'[1](R8.3末時点）保有率'!C469</f>
        <v>11408</v>
      </c>
      <c r="D585" s="14">
        <f>'[1](R8.3末時点）保有率'!D469</f>
        <v>9480</v>
      </c>
      <c r="E585" s="15">
        <f t="shared" si="9"/>
        <v>0.83099579242636745</v>
      </c>
      <c r="F585" s="2"/>
      <c r="G585" s="2"/>
      <c r="H585" s="2"/>
      <c r="I585" s="2"/>
      <c r="J585" s="2"/>
      <c r="K585" s="2"/>
      <c r="L585" s="2"/>
      <c r="M585" s="2"/>
      <c r="N585" s="2"/>
    </row>
    <row r="586" spans="1:14" ht="14" x14ac:dyDescent="0.2">
      <c r="A586" s="12" t="s">
        <v>24</v>
      </c>
      <c r="B586" s="43" t="str">
        <f>'[1](R8.3末時点）保有率'!B470</f>
        <v>芳賀郡市貝町</v>
      </c>
      <c r="C586" s="14">
        <f>'[1](R8.3末時点）保有率'!C470</f>
        <v>11073</v>
      </c>
      <c r="D586" s="14">
        <f>'[1](R8.3末時点）保有率'!D470</f>
        <v>9296</v>
      </c>
      <c r="E586" s="15">
        <f t="shared" si="9"/>
        <v>0.83951955206357809</v>
      </c>
      <c r="F586" s="2"/>
      <c r="G586" s="2"/>
      <c r="H586" s="2"/>
      <c r="I586" s="2"/>
      <c r="J586" s="2"/>
      <c r="K586" s="2"/>
      <c r="L586" s="2"/>
      <c r="M586" s="2"/>
      <c r="N586" s="2"/>
    </row>
    <row r="587" spans="1:14" ht="14" x14ac:dyDescent="0.2">
      <c r="A587" s="12" t="s">
        <v>24</v>
      </c>
      <c r="B587" s="43" t="str">
        <f>'[1](R8.3末時点）保有率'!B471</f>
        <v>芳賀郡芳賀町</v>
      </c>
      <c r="C587" s="14">
        <f>'[1](R8.3末時点）保有率'!C471</f>
        <v>15377</v>
      </c>
      <c r="D587" s="14">
        <f>'[1](R8.3末時点）保有率'!D471</f>
        <v>12926</v>
      </c>
      <c r="E587" s="15">
        <f t="shared" si="9"/>
        <v>0.84060610001950964</v>
      </c>
      <c r="F587" s="2"/>
      <c r="G587" s="2"/>
      <c r="H587" s="2"/>
      <c r="I587" s="2"/>
      <c r="J587" s="2"/>
      <c r="K587" s="2"/>
      <c r="L587" s="2"/>
      <c r="M587" s="2"/>
      <c r="N587" s="2"/>
    </row>
    <row r="588" spans="1:14" ht="14" x14ac:dyDescent="0.2">
      <c r="A588" s="12" t="s">
        <v>24</v>
      </c>
      <c r="B588" s="43" t="str">
        <f>'[1](R8.3末時点）保有率'!B472</f>
        <v>下都賀郡壬生町</v>
      </c>
      <c r="C588" s="14">
        <f>'[1](R8.3末時点）保有率'!C472</f>
        <v>38140</v>
      </c>
      <c r="D588" s="14">
        <f>'[1](R8.3末時点）保有率'!D472</f>
        <v>32170</v>
      </c>
      <c r="E588" s="15">
        <f t="shared" si="9"/>
        <v>0.84347142108023077</v>
      </c>
      <c r="F588" s="2"/>
      <c r="G588" s="2"/>
      <c r="H588" s="2"/>
      <c r="I588" s="2"/>
      <c r="J588" s="2"/>
      <c r="K588" s="2"/>
      <c r="L588" s="2"/>
      <c r="M588" s="2"/>
      <c r="N588" s="2"/>
    </row>
    <row r="589" spans="1:14" ht="14" x14ac:dyDescent="0.2">
      <c r="A589" s="12" t="s">
        <v>24</v>
      </c>
      <c r="B589" s="43" t="str">
        <f>'[1](R8.3末時点）保有率'!B473</f>
        <v>下都賀郡野木町</v>
      </c>
      <c r="C589" s="14">
        <f>'[1](R8.3末時点）保有率'!C473</f>
        <v>24869</v>
      </c>
      <c r="D589" s="14">
        <f>'[1](R8.3末時点）保有率'!D473</f>
        <v>20927</v>
      </c>
      <c r="E589" s="15">
        <f t="shared" si="9"/>
        <v>0.8414894044794724</v>
      </c>
      <c r="F589" s="2"/>
      <c r="G589" s="2"/>
      <c r="H589" s="2"/>
      <c r="I589" s="2"/>
      <c r="J589" s="2"/>
      <c r="K589" s="2"/>
      <c r="L589" s="2"/>
      <c r="M589" s="2"/>
      <c r="N589" s="2"/>
    </row>
    <row r="590" spans="1:14" ht="14" x14ac:dyDescent="0.2">
      <c r="A590" s="12" t="s">
        <v>24</v>
      </c>
      <c r="B590" s="43" t="str">
        <f>'[1](R8.3末時点）保有率'!B474</f>
        <v>塩谷郡塩谷町</v>
      </c>
      <c r="C590" s="14">
        <f>'[1](R8.3末時点）保有率'!C474</f>
        <v>9796</v>
      </c>
      <c r="D590" s="14">
        <f>'[1](R8.3末時点）保有率'!D474</f>
        <v>7851</v>
      </c>
      <c r="E590" s="15">
        <f t="shared" si="9"/>
        <v>0.80144957125357286</v>
      </c>
      <c r="F590" s="2"/>
      <c r="G590" s="2"/>
      <c r="H590" s="2"/>
      <c r="I590" s="2"/>
      <c r="J590" s="2"/>
      <c r="K590" s="2"/>
      <c r="L590" s="2"/>
      <c r="M590" s="2"/>
      <c r="N590" s="2"/>
    </row>
    <row r="591" spans="1:14" ht="14" x14ac:dyDescent="0.2">
      <c r="A591" s="12" t="s">
        <v>24</v>
      </c>
      <c r="B591" s="43" t="str">
        <f>'[1](R8.3末時点）保有率'!B475</f>
        <v>塩谷郡高根沢町</v>
      </c>
      <c r="C591" s="14">
        <f>'[1](R8.3末時点）保有率'!C475</f>
        <v>28770</v>
      </c>
      <c r="D591" s="14">
        <f>'[1](R8.3末時点）保有率'!D475</f>
        <v>24280</v>
      </c>
      <c r="E591" s="15">
        <f t="shared" si="9"/>
        <v>0.84393465415363222</v>
      </c>
      <c r="F591" s="2"/>
      <c r="G591" s="2"/>
      <c r="H591" s="2"/>
      <c r="I591" s="2"/>
      <c r="J591" s="2"/>
      <c r="K591" s="2"/>
      <c r="L591" s="2"/>
      <c r="M591" s="2"/>
      <c r="N591" s="2"/>
    </row>
    <row r="592" spans="1:14" ht="14" x14ac:dyDescent="0.2">
      <c r="A592" s="12" t="s">
        <v>24</v>
      </c>
      <c r="B592" s="43" t="str">
        <f>'[1](R8.3末時点）保有率'!B476</f>
        <v>那須郡那須町</v>
      </c>
      <c r="C592" s="14">
        <f>'[1](R8.3末時点）保有率'!C476</f>
        <v>23697</v>
      </c>
      <c r="D592" s="14">
        <f>'[1](R8.3末時点）保有率'!D476</f>
        <v>18986</v>
      </c>
      <c r="E592" s="15">
        <f t="shared" si="9"/>
        <v>0.80119846394058325</v>
      </c>
      <c r="F592" s="2"/>
      <c r="G592" s="2"/>
      <c r="H592" s="2"/>
      <c r="I592" s="2"/>
      <c r="J592" s="2"/>
      <c r="K592" s="2"/>
      <c r="L592" s="2"/>
      <c r="M592" s="2"/>
      <c r="N592" s="2"/>
    </row>
    <row r="593" spans="1:14" ht="14" x14ac:dyDescent="0.2">
      <c r="A593" s="12" t="s">
        <v>24</v>
      </c>
      <c r="B593" s="43" t="str">
        <f>'[1](R8.3末時点）保有率'!B477</f>
        <v>那須郡那珂川町</v>
      </c>
      <c r="C593" s="14">
        <f>'[1](R8.3末時点）保有率'!C477</f>
        <v>14124</v>
      </c>
      <c r="D593" s="14">
        <f>'[1](R8.3末時点）保有率'!D477</f>
        <v>11542</v>
      </c>
      <c r="E593" s="15">
        <f t="shared" si="9"/>
        <v>0.81719059756442936</v>
      </c>
      <c r="F593" s="2"/>
      <c r="G593" s="2"/>
      <c r="H593" s="2"/>
      <c r="I593" s="2"/>
      <c r="J593" s="2"/>
      <c r="K593" s="2"/>
      <c r="L593" s="2"/>
      <c r="M593" s="2"/>
      <c r="N593" s="2"/>
    </row>
    <row r="594" spans="1:14" ht="14" x14ac:dyDescent="0.2">
      <c r="A594" s="12" t="s">
        <v>25</v>
      </c>
      <c r="B594" s="43" t="str">
        <f>'[1](R8.3末時点）保有率'!B478</f>
        <v>前橋市</v>
      </c>
      <c r="C594" s="14">
        <f>'[1](R8.3末時点）保有率'!C478</f>
        <v>329120</v>
      </c>
      <c r="D594" s="14">
        <f>'[1](R8.3末時点）保有率'!D478</f>
        <v>276875</v>
      </c>
      <c r="E594" s="15">
        <f t="shared" si="9"/>
        <v>0.84125850753524545</v>
      </c>
      <c r="F594" s="2"/>
      <c r="G594" s="2"/>
      <c r="H594" s="2"/>
      <c r="I594" s="2"/>
      <c r="J594" s="2"/>
      <c r="K594" s="2"/>
      <c r="L594" s="2"/>
      <c r="M594" s="2"/>
      <c r="N594" s="2"/>
    </row>
    <row r="595" spans="1:14" ht="14" x14ac:dyDescent="0.2">
      <c r="A595" s="12" t="s">
        <v>25</v>
      </c>
      <c r="B595" s="43" t="str">
        <f>'[1](R8.3末時点）保有率'!B479</f>
        <v>高崎市</v>
      </c>
      <c r="C595" s="14">
        <f>'[1](R8.3末時点）保有率'!C479</f>
        <v>365972</v>
      </c>
      <c r="D595" s="14">
        <f>'[1](R8.3末時点）保有率'!D479</f>
        <v>298700</v>
      </c>
      <c r="E595" s="15">
        <f t="shared" si="9"/>
        <v>0.81618265878263907</v>
      </c>
      <c r="F595" s="2"/>
      <c r="G595" s="2"/>
      <c r="H595" s="2"/>
      <c r="I595" s="2"/>
      <c r="J595" s="2"/>
      <c r="K595" s="2"/>
      <c r="L595" s="2"/>
      <c r="M595" s="2"/>
      <c r="N595" s="2"/>
    </row>
    <row r="596" spans="1:14" ht="14" x14ac:dyDescent="0.2">
      <c r="A596" s="12" t="s">
        <v>25</v>
      </c>
      <c r="B596" s="43" t="str">
        <f>'[1](R8.3末時点）保有率'!B480</f>
        <v>桐生市</v>
      </c>
      <c r="C596" s="14">
        <f>'[1](R8.3末時点）保有率'!C480</f>
        <v>101185</v>
      </c>
      <c r="D596" s="14">
        <f>'[1](R8.3末時点）保有率'!D480</f>
        <v>81999</v>
      </c>
      <c r="E596" s="15">
        <f t="shared" si="9"/>
        <v>0.81038691505657956</v>
      </c>
      <c r="F596" s="2"/>
      <c r="G596" s="2"/>
      <c r="H596" s="2"/>
      <c r="I596" s="2"/>
      <c r="J596" s="2"/>
      <c r="K596" s="2"/>
      <c r="L596" s="2"/>
      <c r="M596" s="2"/>
      <c r="N596" s="2"/>
    </row>
    <row r="597" spans="1:14" ht="14" x14ac:dyDescent="0.2">
      <c r="A597" s="12" t="s">
        <v>25</v>
      </c>
      <c r="B597" s="43" t="str">
        <f>'[1](R8.3末時点）保有率'!B481</f>
        <v>伊勢崎市</v>
      </c>
      <c r="C597" s="14">
        <f>'[1](R8.3末時点）保有率'!C481</f>
        <v>212084</v>
      </c>
      <c r="D597" s="14">
        <f>'[1](R8.3末時点）保有率'!D481</f>
        <v>174413</v>
      </c>
      <c r="E597" s="15">
        <f t="shared" si="9"/>
        <v>0.82237698270496595</v>
      </c>
      <c r="F597" s="2"/>
      <c r="G597" s="2"/>
      <c r="H597" s="2"/>
      <c r="I597" s="2"/>
      <c r="J597" s="2"/>
      <c r="K597" s="2"/>
      <c r="L597" s="2"/>
      <c r="M597" s="2"/>
      <c r="N597" s="2"/>
    </row>
    <row r="598" spans="1:14" ht="14" x14ac:dyDescent="0.2">
      <c r="A598" s="12" t="s">
        <v>25</v>
      </c>
      <c r="B598" s="43" t="str">
        <f>'[1](R8.3末時点）保有率'!B482</f>
        <v>太田市</v>
      </c>
      <c r="C598" s="14">
        <f>'[1](R8.3末時点）保有率'!C482</f>
        <v>223075</v>
      </c>
      <c r="D598" s="14">
        <f>'[1](R8.3末時点）保有率'!D482</f>
        <v>180441</v>
      </c>
      <c r="E598" s="15">
        <f t="shared" si="9"/>
        <v>0.80888042138294292</v>
      </c>
      <c r="F598" s="2"/>
      <c r="G598" s="2"/>
      <c r="H598" s="2"/>
      <c r="I598" s="2"/>
      <c r="J598" s="2"/>
      <c r="K598" s="2"/>
      <c r="L598" s="2"/>
      <c r="M598" s="2"/>
      <c r="N598" s="2"/>
    </row>
    <row r="599" spans="1:14" ht="14" x14ac:dyDescent="0.2">
      <c r="A599" s="12" t="s">
        <v>25</v>
      </c>
      <c r="B599" s="43" t="str">
        <f>'[1](R8.3末時点）保有率'!B483</f>
        <v>沼田市</v>
      </c>
      <c r="C599" s="14">
        <f>'[1](R8.3末時点）保有率'!C483</f>
        <v>43532</v>
      </c>
      <c r="D599" s="14">
        <f>'[1](R8.3末時点）保有率'!D483</f>
        <v>35564</v>
      </c>
      <c r="E599" s="15">
        <f t="shared" si="9"/>
        <v>0.81696223467793805</v>
      </c>
      <c r="F599" s="2"/>
      <c r="G599" s="2"/>
      <c r="H599" s="2"/>
      <c r="I599" s="2"/>
      <c r="J599" s="2"/>
      <c r="K599" s="2"/>
      <c r="L599" s="2"/>
      <c r="M599" s="2"/>
      <c r="N599" s="2"/>
    </row>
    <row r="600" spans="1:14" ht="14" x14ac:dyDescent="0.2">
      <c r="A600" s="12" t="s">
        <v>25</v>
      </c>
      <c r="B600" s="43" t="str">
        <f>'[1](R8.3末時点）保有率'!B484</f>
        <v>館林市</v>
      </c>
      <c r="C600" s="14">
        <f>'[1](R8.3末時点）保有率'!C484</f>
        <v>73667</v>
      </c>
      <c r="D600" s="14">
        <f>'[1](R8.3末時点）保有率'!D484</f>
        <v>61218</v>
      </c>
      <c r="E600" s="15">
        <f t="shared" si="9"/>
        <v>0.83100981443522881</v>
      </c>
      <c r="F600" s="2"/>
      <c r="G600" s="2"/>
      <c r="H600" s="2"/>
      <c r="I600" s="2"/>
      <c r="J600" s="2"/>
      <c r="K600" s="2"/>
      <c r="L600" s="2"/>
      <c r="M600" s="2"/>
      <c r="N600" s="2"/>
    </row>
    <row r="601" spans="1:14" ht="14" x14ac:dyDescent="0.2">
      <c r="A601" s="12" t="s">
        <v>25</v>
      </c>
      <c r="B601" s="43" t="str">
        <f>'[1](R8.3末時点）保有率'!B485</f>
        <v>渋川市</v>
      </c>
      <c r="C601" s="14">
        <f>'[1](R8.3末時点）保有率'!C485</f>
        <v>72090</v>
      </c>
      <c r="D601" s="14">
        <f>'[1](R8.3末時点）保有率'!D485</f>
        <v>57359</v>
      </c>
      <c r="E601" s="15">
        <f t="shared" si="9"/>
        <v>0.79565820502150086</v>
      </c>
      <c r="F601" s="2"/>
      <c r="G601" s="2"/>
      <c r="H601" s="2"/>
      <c r="I601" s="2"/>
      <c r="J601" s="2"/>
      <c r="K601" s="2"/>
      <c r="L601" s="2"/>
      <c r="M601" s="2"/>
      <c r="N601" s="2"/>
    </row>
    <row r="602" spans="1:14" ht="14" x14ac:dyDescent="0.2">
      <c r="A602" s="12" t="s">
        <v>25</v>
      </c>
      <c r="B602" s="43" t="str">
        <f>'[1](R8.3末時点）保有率'!B486</f>
        <v>藤岡市</v>
      </c>
      <c r="C602" s="14">
        <f>'[1](R8.3末時点）保有率'!C486</f>
        <v>61551</v>
      </c>
      <c r="D602" s="14">
        <f>'[1](R8.3末時点）保有率'!D486</f>
        <v>50175</v>
      </c>
      <c r="E602" s="15">
        <f t="shared" si="9"/>
        <v>0.81517765755227367</v>
      </c>
      <c r="F602" s="2"/>
      <c r="G602" s="2"/>
      <c r="H602" s="2"/>
      <c r="I602" s="2"/>
      <c r="J602" s="2"/>
      <c r="K602" s="2"/>
      <c r="L602" s="2"/>
      <c r="M602" s="2"/>
      <c r="N602" s="2"/>
    </row>
    <row r="603" spans="1:14" ht="14" x14ac:dyDescent="0.2">
      <c r="A603" s="12" t="s">
        <v>25</v>
      </c>
      <c r="B603" s="43" t="str">
        <f>'[1](R8.3末時点）保有率'!B487</f>
        <v>富岡市</v>
      </c>
      <c r="C603" s="14">
        <f>'[1](R8.3末時点）保有率'!C487</f>
        <v>45172</v>
      </c>
      <c r="D603" s="14">
        <f>'[1](R8.3末時点）保有率'!D487</f>
        <v>37287</v>
      </c>
      <c r="E603" s="15">
        <f t="shared" si="9"/>
        <v>0.82544496590808469</v>
      </c>
      <c r="F603" s="2"/>
      <c r="G603" s="2"/>
      <c r="H603" s="2"/>
      <c r="I603" s="2"/>
      <c r="J603" s="2"/>
      <c r="K603" s="2"/>
      <c r="L603" s="2"/>
      <c r="M603" s="2"/>
      <c r="N603" s="2"/>
    </row>
    <row r="604" spans="1:14" ht="14" x14ac:dyDescent="0.2">
      <c r="A604" s="12" t="s">
        <v>25</v>
      </c>
      <c r="B604" s="43" t="str">
        <f>'[1](R8.3末時点）保有率'!B488</f>
        <v>安中市</v>
      </c>
      <c r="C604" s="14">
        <f>'[1](R8.3末時点）保有率'!C488</f>
        <v>53790</v>
      </c>
      <c r="D604" s="14">
        <f>'[1](R8.3末時点）保有率'!D488</f>
        <v>43232</v>
      </c>
      <c r="E604" s="15">
        <f t="shared" si="9"/>
        <v>0.80371816322736567</v>
      </c>
      <c r="F604" s="2"/>
      <c r="G604" s="2"/>
      <c r="H604" s="2"/>
      <c r="I604" s="2"/>
      <c r="J604" s="2"/>
      <c r="K604" s="2"/>
      <c r="L604" s="2"/>
      <c r="M604" s="2"/>
      <c r="N604" s="2"/>
    </row>
    <row r="605" spans="1:14" ht="14" x14ac:dyDescent="0.2">
      <c r="A605" s="12" t="s">
        <v>25</v>
      </c>
      <c r="B605" s="43" t="str">
        <f>'[1](R8.3末時点）保有率'!B489</f>
        <v>みどり市</v>
      </c>
      <c r="C605" s="14">
        <f>'[1](R8.3末時点）保有率'!C489</f>
        <v>48470</v>
      </c>
      <c r="D605" s="14">
        <f>'[1](R8.3末時点）保有率'!D489</f>
        <v>40186</v>
      </c>
      <c r="E605" s="15">
        <f t="shared" si="9"/>
        <v>0.82909015886115123</v>
      </c>
      <c r="F605" s="2"/>
      <c r="G605" s="2"/>
      <c r="H605" s="2"/>
      <c r="I605" s="2"/>
      <c r="J605" s="2"/>
      <c r="K605" s="2"/>
      <c r="L605" s="2"/>
      <c r="M605" s="2"/>
      <c r="N605" s="2"/>
    </row>
    <row r="606" spans="1:14" ht="14" x14ac:dyDescent="0.2">
      <c r="A606" s="12" t="s">
        <v>25</v>
      </c>
      <c r="B606" s="43" t="str">
        <f>'[1](R8.3末時点）保有率'!B490</f>
        <v>北群馬郡榛東村</v>
      </c>
      <c r="C606" s="14">
        <f>'[1](R8.3末時点）保有率'!C490</f>
        <v>14634</v>
      </c>
      <c r="D606" s="14">
        <f>'[1](R8.3末時点）保有率'!D490</f>
        <v>12311</v>
      </c>
      <c r="E606" s="15">
        <f t="shared" si="9"/>
        <v>0.84126007926745938</v>
      </c>
      <c r="F606" s="2"/>
      <c r="G606" s="2"/>
      <c r="H606" s="2"/>
      <c r="I606" s="2"/>
      <c r="J606" s="2"/>
      <c r="K606" s="2"/>
      <c r="L606" s="2"/>
      <c r="M606" s="2"/>
      <c r="N606" s="2"/>
    </row>
    <row r="607" spans="1:14" ht="14" x14ac:dyDescent="0.2">
      <c r="A607" s="12" t="s">
        <v>25</v>
      </c>
      <c r="B607" s="43" t="str">
        <f>'[1](R8.3末時点）保有率'!B491</f>
        <v>北群馬郡吉岡町</v>
      </c>
      <c r="C607" s="14">
        <f>'[1](R8.3末時点）保有率'!C491</f>
        <v>22643</v>
      </c>
      <c r="D607" s="14">
        <f>'[1](R8.3末時点）保有率'!D491</f>
        <v>19704</v>
      </c>
      <c r="E607" s="15">
        <f t="shared" si="9"/>
        <v>0.87020271165481611</v>
      </c>
      <c r="F607" s="2"/>
      <c r="G607" s="2"/>
      <c r="H607" s="2"/>
      <c r="I607" s="2"/>
      <c r="J607" s="2"/>
      <c r="K607" s="2"/>
      <c r="L607" s="2"/>
      <c r="M607" s="2"/>
      <c r="N607" s="2"/>
    </row>
    <row r="608" spans="1:14" ht="14" x14ac:dyDescent="0.2">
      <c r="A608" s="12" t="s">
        <v>25</v>
      </c>
      <c r="B608" s="43" t="str">
        <f>'[1](R8.3末時点）保有率'!B492</f>
        <v>多野郡上野村</v>
      </c>
      <c r="C608" s="14">
        <f>'[1](R8.3末時点）保有率'!C492</f>
        <v>1011</v>
      </c>
      <c r="D608" s="14">
        <f>'[1](R8.3末時点）保有率'!D492</f>
        <v>866</v>
      </c>
      <c r="E608" s="15">
        <f t="shared" si="9"/>
        <v>0.85657764589515328</v>
      </c>
      <c r="F608" s="2"/>
      <c r="G608" s="2"/>
      <c r="H608" s="2"/>
      <c r="I608" s="2"/>
      <c r="J608" s="2"/>
      <c r="K608" s="2"/>
      <c r="L608" s="2"/>
      <c r="M608" s="2"/>
      <c r="N608" s="2"/>
    </row>
    <row r="609" spans="1:14" ht="14" x14ac:dyDescent="0.2">
      <c r="A609" s="12" t="s">
        <v>25</v>
      </c>
      <c r="B609" s="43" t="str">
        <f>'[1](R8.3末時点）保有率'!B493</f>
        <v>多野郡神流町</v>
      </c>
      <c r="C609" s="14">
        <f>'[1](R8.3末時点）保有率'!C493</f>
        <v>1511</v>
      </c>
      <c r="D609" s="14">
        <f>'[1](R8.3末時点）保有率'!D493</f>
        <v>1177</v>
      </c>
      <c r="E609" s="15">
        <f t="shared" si="9"/>
        <v>0.77895433487756449</v>
      </c>
      <c r="F609" s="2"/>
      <c r="G609" s="2"/>
      <c r="H609" s="2"/>
      <c r="I609" s="2"/>
      <c r="J609" s="2"/>
      <c r="K609" s="2"/>
      <c r="L609" s="2"/>
      <c r="M609" s="2"/>
      <c r="N609" s="2"/>
    </row>
    <row r="610" spans="1:14" ht="14" x14ac:dyDescent="0.2">
      <c r="A610" s="12" t="s">
        <v>25</v>
      </c>
      <c r="B610" s="43" t="str">
        <f>'[1](R8.3末時点）保有率'!B494</f>
        <v>甘楽郡下仁田町</v>
      </c>
      <c r="C610" s="14">
        <f>'[1](R8.3末時点）保有率'!C494</f>
        <v>6133</v>
      </c>
      <c r="D610" s="14">
        <f>'[1](R8.3末時点）保有率'!D494</f>
        <v>4820</v>
      </c>
      <c r="E610" s="15">
        <f t="shared" si="9"/>
        <v>0.785912277841187</v>
      </c>
      <c r="F610" s="2"/>
      <c r="G610" s="2"/>
      <c r="H610" s="2"/>
      <c r="I610" s="2"/>
      <c r="J610" s="2"/>
      <c r="K610" s="2"/>
      <c r="L610" s="2"/>
      <c r="M610" s="2"/>
      <c r="N610" s="2"/>
    </row>
    <row r="611" spans="1:14" ht="14" x14ac:dyDescent="0.2">
      <c r="A611" s="12" t="s">
        <v>25</v>
      </c>
      <c r="B611" s="43" t="str">
        <f>'[1](R8.3末時点）保有率'!B495</f>
        <v>甘楽郡南牧村</v>
      </c>
      <c r="C611" s="14">
        <f>'[1](R8.3末時点）保有率'!C495</f>
        <v>1427</v>
      </c>
      <c r="D611" s="14">
        <f>'[1](R8.3末時点）保有率'!D495</f>
        <v>1101</v>
      </c>
      <c r="E611" s="15">
        <f t="shared" si="9"/>
        <v>0.77154870357393135</v>
      </c>
      <c r="F611" s="2"/>
      <c r="G611" s="2"/>
      <c r="H611" s="2"/>
      <c r="I611" s="2"/>
      <c r="J611" s="2"/>
      <c r="K611" s="2"/>
      <c r="L611" s="2"/>
      <c r="M611" s="2"/>
      <c r="N611" s="2"/>
    </row>
    <row r="612" spans="1:14" ht="14" x14ac:dyDescent="0.2">
      <c r="A612" s="12" t="s">
        <v>25</v>
      </c>
      <c r="B612" s="43" t="str">
        <f>'[1](R8.3末時点）保有率'!B496</f>
        <v>甘楽郡甘楽町</v>
      </c>
      <c r="C612" s="14">
        <f>'[1](R8.3末時点）保有率'!C496</f>
        <v>12368</v>
      </c>
      <c r="D612" s="14">
        <f>'[1](R8.3末時点）保有率'!D496</f>
        <v>10082</v>
      </c>
      <c r="E612" s="15">
        <f t="shared" si="9"/>
        <v>0.81516817593790425</v>
      </c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4" x14ac:dyDescent="0.2">
      <c r="A613" s="12" t="s">
        <v>25</v>
      </c>
      <c r="B613" s="43" t="str">
        <f>'[1](R8.3末時点）保有率'!B497</f>
        <v>吾妻郡中之条町</v>
      </c>
      <c r="C613" s="14">
        <f>'[1](R8.3末時点）保有率'!C497</f>
        <v>14326</v>
      </c>
      <c r="D613" s="14">
        <f>'[1](R8.3末時点）保有率'!D497</f>
        <v>11899</v>
      </c>
      <c r="E613" s="15">
        <f t="shared" si="9"/>
        <v>0.83058774256596402</v>
      </c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4" x14ac:dyDescent="0.2">
      <c r="A614" s="12" t="s">
        <v>25</v>
      </c>
      <c r="B614" s="43" t="str">
        <f>'[1](R8.3末時点）保有率'!B498</f>
        <v>吾妻郡長野原町</v>
      </c>
      <c r="C614" s="14">
        <f>'[1](R8.3末時点）保有率'!C498</f>
        <v>5082</v>
      </c>
      <c r="D614" s="14">
        <f>'[1](R8.3末時点）保有率'!D498</f>
        <v>4413</v>
      </c>
      <c r="E614" s="15">
        <f t="shared" si="9"/>
        <v>0.86835891381345931</v>
      </c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4" x14ac:dyDescent="0.2">
      <c r="A615" s="12" t="s">
        <v>25</v>
      </c>
      <c r="B615" s="43" t="str">
        <f>'[1](R8.3末時点）保有率'!B499</f>
        <v>吾妻郡嬬恋村</v>
      </c>
      <c r="C615" s="14">
        <f>'[1](R8.3末時点）保有率'!C499</f>
        <v>9073</v>
      </c>
      <c r="D615" s="14">
        <f>'[1](R8.3末時点）保有率'!D499</f>
        <v>7375</v>
      </c>
      <c r="E615" s="15">
        <f t="shared" si="9"/>
        <v>0.81285131709467651</v>
      </c>
      <c r="F615" s="2"/>
      <c r="G615" s="2"/>
      <c r="H615" s="2"/>
      <c r="I615" s="2"/>
      <c r="J615" s="2"/>
      <c r="K615" s="2"/>
      <c r="L615" s="2"/>
      <c r="M615" s="2"/>
      <c r="N615" s="2"/>
    </row>
    <row r="616" spans="1:14" ht="14" x14ac:dyDescent="0.2">
      <c r="A616" s="12" t="s">
        <v>25</v>
      </c>
      <c r="B616" s="43" t="str">
        <f>'[1](R8.3末時点）保有率'!B500</f>
        <v>吾妻郡草津町</v>
      </c>
      <c r="C616" s="14">
        <f>'[1](R8.3末時点）保有率'!C500</f>
        <v>6055</v>
      </c>
      <c r="D616" s="14">
        <f>'[1](R8.3末時点）保有率'!D500</f>
        <v>4893</v>
      </c>
      <c r="E616" s="15">
        <f t="shared" si="9"/>
        <v>0.80809248554913293</v>
      </c>
      <c r="F616" s="2"/>
      <c r="G616" s="2"/>
      <c r="H616" s="2"/>
      <c r="I616" s="2"/>
      <c r="J616" s="2"/>
      <c r="K616" s="2"/>
      <c r="L616" s="2"/>
      <c r="M616" s="2"/>
      <c r="N616" s="2"/>
    </row>
    <row r="617" spans="1:14" ht="14" x14ac:dyDescent="0.2">
      <c r="A617" s="12" t="s">
        <v>25</v>
      </c>
      <c r="B617" s="43" t="str">
        <f>'[1](R8.3末時点）保有率'!B501</f>
        <v>吾妻郡高山村</v>
      </c>
      <c r="C617" s="14">
        <f>'[1](R8.3末時点）保有率'!C501</f>
        <v>3260</v>
      </c>
      <c r="D617" s="14">
        <f>'[1](R8.3末時点）保有率'!D501</f>
        <v>2598</v>
      </c>
      <c r="E617" s="15">
        <f t="shared" si="9"/>
        <v>0.79693251533742326</v>
      </c>
      <c r="F617" s="2"/>
      <c r="G617" s="2"/>
      <c r="H617" s="2"/>
      <c r="I617" s="2"/>
      <c r="J617" s="2"/>
      <c r="K617" s="2"/>
      <c r="L617" s="2"/>
      <c r="M617" s="2"/>
      <c r="N617" s="2"/>
    </row>
    <row r="618" spans="1:14" ht="14" x14ac:dyDescent="0.2">
      <c r="A618" s="12" t="s">
        <v>25</v>
      </c>
      <c r="B618" s="43" t="str">
        <f>'[1](R8.3末時点）保有率'!B502</f>
        <v>吾妻郡東吾妻町</v>
      </c>
      <c r="C618" s="14">
        <f>'[1](R8.3末時点）保有率'!C502</f>
        <v>12061</v>
      </c>
      <c r="D618" s="14">
        <f>'[1](R8.3末時点）保有率'!D502</f>
        <v>9932</v>
      </c>
      <c r="E618" s="15">
        <f t="shared" si="9"/>
        <v>0.82348064007959543</v>
      </c>
      <c r="F618" s="2"/>
      <c r="G618" s="2"/>
      <c r="H618" s="2"/>
      <c r="I618" s="2"/>
      <c r="J618" s="2"/>
      <c r="K618" s="2"/>
      <c r="L618" s="2"/>
      <c r="M618" s="2"/>
      <c r="N618" s="2"/>
    </row>
    <row r="619" spans="1:14" ht="14" x14ac:dyDescent="0.2">
      <c r="A619" s="12" t="s">
        <v>25</v>
      </c>
      <c r="B619" s="43" t="str">
        <f>'[1](R8.3末時点）保有率'!B503</f>
        <v>利根郡片品村</v>
      </c>
      <c r="C619" s="14">
        <f>'[1](R8.3末時点）保有率'!C503</f>
        <v>3928</v>
      </c>
      <c r="D619" s="14">
        <f>'[1](R8.3末時点）保有率'!D503</f>
        <v>3271</v>
      </c>
      <c r="E619" s="15">
        <f t="shared" si="9"/>
        <v>0.83273930753564152</v>
      </c>
      <c r="F619" s="2"/>
      <c r="G619" s="2"/>
      <c r="H619" s="2"/>
      <c r="I619" s="2"/>
      <c r="J619" s="2"/>
      <c r="K619" s="2"/>
      <c r="L619" s="2"/>
      <c r="M619" s="2"/>
      <c r="N619" s="2"/>
    </row>
    <row r="620" spans="1:14" ht="14" x14ac:dyDescent="0.2">
      <c r="A620" s="12" t="s">
        <v>25</v>
      </c>
      <c r="B620" s="43" t="str">
        <f>'[1](R8.3末時点）保有率'!B504</f>
        <v>利根郡川場村</v>
      </c>
      <c r="C620" s="14">
        <f>'[1](R8.3末時点）保有率'!C504</f>
        <v>2973</v>
      </c>
      <c r="D620" s="14">
        <f>'[1](R8.3末時点）保有率'!D504</f>
        <v>2502</v>
      </c>
      <c r="E620" s="15">
        <f t="shared" si="9"/>
        <v>0.84157416750756808</v>
      </c>
      <c r="F620" s="2"/>
      <c r="G620" s="2"/>
      <c r="H620" s="2"/>
      <c r="I620" s="2"/>
      <c r="J620" s="2"/>
      <c r="K620" s="2"/>
      <c r="L620" s="2"/>
      <c r="M620" s="2"/>
      <c r="N620" s="2"/>
    </row>
    <row r="621" spans="1:14" ht="14" x14ac:dyDescent="0.2">
      <c r="A621" s="12" t="s">
        <v>25</v>
      </c>
      <c r="B621" s="43" t="str">
        <f>'[1](R8.3末時点）保有率'!B505</f>
        <v>利根郡昭和村</v>
      </c>
      <c r="C621" s="14">
        <f>'[1](R8.3末時点）保有率'!C505</f>
        <v>6938</v>
      </c>
      <c r="D621" s="14">
        <f>'[1](R8.3末時点）保有率'!D505</f>
        <v>5007</v>
      </c>
      <c r="E621" s="15">
        <f t="shared" si="9"/>
        <v>0.721677716921303</v>
      </c>
      <c r="F621" s="2"/>
      <c r="G621" s="2"/>
      <c r="H621" s="2"/>
      <c r="I621" s="2"/>
      <c r="J621" s="2"/>
      <c r="K621" s="2"/>
      <c r="L621" s="2"/>
      <c r="M621" s="2"/>
      <c r="N621" s="2"/>
    </row>
    <row r="622" spans="1:14" ht="14" x14ac:dyDescent="0.2">
      <c r="A622" s="12" t="s">
        <v>25</v>
      </c>
      <c r="B622" s="43" t="str">
        <f>'[1](R8.3末時点）保有率'!B506</f>
        <v>利根郡みなかみ町</v>
      </c>
      <c r="C622" s="14">
        <f>'[1](R8.3末時点）保有率'!C506</f>
        <v>16954</v>
      </c>
      <c r="D622" s="14">
        <f>'[1](R8.3末時点）保有率'!D506</f>
        <v>13523</v>
      </c>
      <c r="E622" s="15">
        <f t="shared" si="9"/>
        <v>0.7976288781408517</v>
      </c>
      <c r="F622" s="2"/>
      <c r="G622" s="2"/>
      <c r="H622" s="2"/>
      <c r="I622" s="2"/>
      <c r="J622" s="2"/>
      <c r="K622" s="2"/>
      <c r="L622" s="2"/>
      <c r="M622" s="2"/>
      <c r="N622" s="2"/>
    </row>
    <row r="623" spans="1:14" ht="14" x14ac:dyDescent="0.2">
      <c r="A623" s="12" t="s">
        <v>25</v>
      </c>
      <c r="B623" s="43" t="str">
        <f>'[1](R8.3末時点）保有率'!B507</f>
        <v>佐波郡玉村町</v>
      </c>
      <c r="C623" s="14">
        <f>'[1](R8.3末時点）保有率'!C507</f>
        <v>35620</v>
      </c>
      <c r="D623" s="14">
        <f>'[1](R8.3末時点）保有率'!D507</f>
        <v>29058</v>
      </c>
      <c r="E623" s="15">
        <f t="shared" si="9"/>
        <v>0.81577765300393035</v>
      </c>
      <c r="F623" s="2"/>
      <c r="G623" s="2"/>
      <c r="H623" s="2"/>
      <c r="I623" s="2"/>
      <c r="J623" s="2"/>
      <c r="K623" s="2"/>
      <c r="L623" s="2"/>
      <c r="M623" s="2"/>
      <c r="N623" s="2"/>
    </row>
    <row r="624" spans="1:14" ht="14" x14ac:dyDescent="0.2">
      <c r="A624" s="12" t="s">
        <v>25</v>
      </c>
      <c r="B624" s="43" t="str">
        <f>'[1](R8.3末時点）保有率'!B508</f>
        <v>邑楽郡板倉町</v>
      </c>
      <c r="C624" s="14">
        <f>'[1](R8.3末時点）保有率'!C508</f>
        <v>13461</v>
      </c>
      <c r="D624" s="14">
        <f>'[1](R8.3末時点）保有率'!D508</f>
        <v>10959</v>
      </c>
      <c r="E624" s="15">
        <f t="shared" si="9"/>
        <v>0.8141297080454647</v>
      </c>
      <c r="F624" s="2"/>
      <c r="G624" s="2"/>
      <c r="H624" s="2"/>
      <c r="I624" s="2"/>
      <c r="J624" s="2"/>
      <c r="K624" s="2"/>
      <c r="L624" s="2"/>
      <c r="M624" s="2"/>
      <c r="N624" s="2"/>
    </row>
    <row r="625" spans="1:14" ht="14" x14ac:dyDescent="0.2">
      <c r="A625" s="12" t="s">
        <v>25</v>
      </c>
      <c r="B625" s="43" t="str">
        <f>'[1](R8.3末時点）保有率'!B509</f>
        <v>邑楽郡明和町</v>
      </c>
      <c r="C625" s="14">
        <f>'[1](R8.3末時点）保有率'!C509</f>
        <v>10751</v>
      </c>
      <c r="D625" s="14">
        <f>'[1](R8.3末時点）保有率'!D509</f>
        <v>8977</v>
      </c>
      <c r="E625" s="15">
        <f t="shared" si="9"/>
        <v>0.83499209375872008</v>
      </c>
      <c r="F625" s="2"/>
      <c r="G625" s="2"/>
      <c r="H625" s="2"/>
      <c r="I625" s="2"/>
      <c r="J625" s="2"/>
      <c r="K625" s="2"/>
      <c r="L625" s="2"/>
      <c r="M625" s="2"/>
      <c r="N625" s="2"/>
    </row>
    <row r="626" spans="1:14" ht="14" x14ac:dyDescent="0.2">
      <c r="A626" s="12" t="s">
        <v>25</v>
      </c>
      <c r="B626" s="43" t="str">
        <f>'[1](R8.3末時点）保有率'!B510</f>
        <v>邑楽郡千代田町</v>
      </c>
      <c r="C626" s="14">
        <f>'[1](R8.3末時点）保有率'!C510</f>
        <v>10848</v>
      </c>
      <c r="D626" s="14">
        <f>'[1](R8.3末時点）保有率'!D510</f>
        <v>9008</v>
      </c>
      <c r="E626" s="15">
        <f t="shared" si="9"/>
        <v>0.8303834808259587</v>
      </c>
      <c r="F626" s="2"/>
      <c r="G626" s="2"/>
      <c r="H626" s="2"/>
      <c r="I626" s="2"/>
      <c r="J626" s="2"/>
      <c r="K626" s="2"/>
      <c r="L626" s="2"/>
      <c r="M626" s="2"/>
      <c r="N626" s="2"/>
    </row>
    <row r="627" spans="1:14" ht="14" x14ac:dyDescent="0.2">
      <c r="A627" s="12" t="s">
        <v>25</v>
      </c>
      <c r="B627" s="43" t="str">
        <f>'[1](R8.3末時点）保有率'!B511</f>
        <v>邑楽郡大泉町</v>
      </c>
      <c r="C627" s="14">
        <f>'[1](R8.3末時点）保有率'!C511</f>
        <v>41653</v>
      </c>
      <c r="D627" s="14">
        <f>'[1](R8.3末時点）保有率'!D511</f>
        <v>33168</v>
      </c>
      <c r="E627" s="15">
        <f t="shared" si="9"/>
        <v>0.79629318416440598</v>
      </c>
      <c r="F627" s="2"/>
      <c r="G627" s="2"/>
      <c r="H627" s="2"/>
      <c r="I627" s="2"/>
      <c r="J627" s="2"/>
      <c r="K627" s="2"/>
      <c r="L627" s="2"/>
      <c r="M627" s="2"/>
      <c r="N627" s="2"/>
    </row>
    <row r="628" spans="1:14" ht="14" x14ac:dyDescent="0.2">
      <c r="A628" s="12" t="s">
        <v>25</v>
      </c>
      <c r="B628" s="43" t="str">
        <f>'[1](R8.3末時点）保有率'!B512</f>
        <v>邑楽郡邑楽町</v>
      </c>
      <c r="C628" s="14">
        <f>'[1](R8.3末時点）保有率'!C512</f>
        <v>25558</v>
      </c>
      <c r="D628" s="14">
        <f>'[1](R8.3末時点）保有率'!D512</f>
        <v>21254</v>
      </c>
      <c r="E628" s="15">
        <f t="shared" si="9"/>
        <v>0.83159871664449492</v>
      </c>
      <c r="F628" s="2"/>
      <c r="G628" s="2"/>
      <c r="H628" s="2"/>
      <c r="I628" s="2"/>
      <c r="J628" s="2"/>
      <c r="K628" s="2"/>
      <c r="L628" s="2"/>
      <c r="M628" s="2"/>
      <c r="N628" s="2"/>
    </row>
    <row r="629" spans="1:14" ht="14" x14ac:dyDescent="0.2">
      <c r="A629" s="12" t="s">
        <v>26</v>
      </c>
      <c r="B629" s="43" t="str">
        <f>'[1](R8.3末時点）保有率'!B513</f>
        <v>さいたま市</v>
      </c>
      <c r="C629" s="14">
        <f>'[1](R8.3末時点）保有率'!C513</f>
        <v>1350500</v>
      </c>
      <c r="D629" s="14">
        <f>'[1](R8.3末時点）保有率'!D513</f>
        <v>1129191</v>
      </c>
      <c r="E629" s="15">
        <f t="shared" si="9"/>
        <v>0.83612810070344312</v>
      </c>
      <c r="F629" s="2"/>
      <c r="G629" s="2"/>
      <c r="H629" s="2"/>
      <c r="I629" s="2"/>
      <c r="J629" s="2"/>
      <c r="K629" s="2"/>
      <c r="L629" s="2"/>
      <c r="M629" s="2"/>
      <c r="N629" s="2"/>
    </row>
    <row r="630" spans="1:14" ht="14" x14ac:dyDescent="0.2">
      <c r="A630" s="12" t="s">
        <v>26</v>
      </c>
      <c r="B630" s="43" t="str">
        <f>'[1](R8.3末時点）保有率'!B514</f>
        <v>川越市</v>
      </c>
      <c r="C630" s="14">
        <f>'[1](R8.3末時点）保有率'!C514</f>
        <v>352805</v>
      </c>
      <c r="D630" s="14">
        <f>'[1](R8.3末時点）保有率'!D514</f>
        <v>286570</v>
      </c>
      <c r="E630" s="15">
        <f t="shared" ref="E630:E693" si="10">D630/C630</f>
        <v>0.81226173098453824</v>
      </c>
      <c r="F630" s="2"/>
      <c r="G630" s="2"/>
      <c r="H630" s="2"/>
      <c r="I630" s="2"/>
      <c r="J630" s="2"/>
      <c r="K630" s="2"/>
      <c r="L630" s="2"/>
      <c r="M630" s="2"/>
      <c r="N630" s="2"/>
    </row>
    <row r="631" spans="1:14" ht="14" x14ac:dyDescent="0.2">
      <c r="A631" s="12" t="s">
        <v>26</v>
      </c>
      <c r="B631" s="43" t="str">
        <f>'[1](R8.3末時点）保有率'!B515</f>
        <v>熊谷市</v>
      </c>
      <c r="C631" s="14">
        <f>'[1](R8.3末時点）保有率'!C515</f>
        <v>190927</v>
      </c>
      <c r="D631" s="14">
        <f>'[1](R8.3末時点）保有率'!D515</f>
        <v>155267</v>
      </c>
      <c r="E631" s="15">
        <f t="shared" si="10"/>
        <v>0.81322704489150299</v>
      </c>
      <c r="F631" s="2"/>
      <c r="G631" s="2"/>
      <c r="H631" s="2"/>
      <c r="I631" s="2"/>
      <c r="J631" s="2"/>
      <c r="K631" s="2"/>
      <c r="L631" s="2"/>
      <c r="M631" s="2"/>
      <c r="N631" s="2"/>
    </row>
    <row r="632" spans="1:14" ht="14" x14ac:dyDescent="0.2">
      <c r="A632" s="12" t="s">
        <v>26</v>
      </c>
      <c r="B632" s="43" t="str">
        <f>'[1](R8.3末時点）保有率'!B516</f>
        <v>川口市</v>
      </c>
      <c r="C632" s="14">
        <f>'[1](R8.3末時点）保有率'!C516</f>
        <v>607447</v>
      </c>
      <c r="D632" s="14">
        <f>'[1](R8.3末時点）保有率'!D516</f>
        <v>486333</v>
      </c>
      <c r="E632" s="15">
        <f t="shared" si="10"/>
        <v>0.80061799630255803</v>
      </c>
      <c r="F632" s="2"/>
      <c r="G632" s="2"/>
      <c r="H632" s="2"/>
      <c r="I632" s="2"/>
      <c r="J632" s="2"/>
      <c r="K632" s="2"/>
      <c r="L632" s="2"/>
      <c r="M632" s="2"/>
      <c r="N632" s="2"/>
    </row>
    <row r="633" spans="1:14" ht="14" x14ac:dyDescent="0.2">
      <c r="A633" s="12" t="s">
        <v>26</v>
      </c>
      <c r="B633" s="43" t="str">
        <f>'[1](R8.3末時点）保有率'!B517</f>
        <v>行田市</v>
      </c>
      <c r="C633" s="14">
        <f>'[1](R8.3末時点）保有率'!C517</f>
        <v>77854</v>
      </c>
      <c r="D633" s="14">
        <f>'[1](R8.3末時点）保有率'!D517</f>
        <v>62830</v>
      </c>
      <c r="E633" s="15">
        <f t="shared" si="10"/>
        <v>0.80702340277956175</v>
      </c>
      <c r="F633" s="2"/>
      <c r="G633" s="2"/>
      <c r="H633" s="2"/>
      <c r="I633" s="2"/>
      <c r="J633" s="2"/>
      <c r="K633" s="2"/>
      <c r="L633" s="2"/>
      <c r="M633" s="2"/>
      <c r="N633" s="2"/>
    </row>
    <row r="634" spans="1:14" ht="14" x14ac:dyDescent="0.2">
      <c r="A634" s="12" t="s">
        <v>26</v>
      </c>
      <c r="B634" s="43" t="str">
        <f>'[1](R8.3末時点）保有率'!B518</f>
        <v>秩父市</v>
      </c>
      <c r="C634" s="14">
        <f>'[1](R8.3末時点）保有率'!C518</f>
        <v>57212</v>
      </c>
      <c r="D634" s="14">
        <f>'[1](R8.3末時点）保有率'!D518</f>
        <v>44096</v>
      </c>
      <c r="E634" s="15">
        <f t="shared" si="10"/>
        <v>0.77074739565126194</v>
      </c>
      <c r="F634" s="2"/>
      <c r="G634" s="2"/>
      <c r="H634" s="2"/>
      <c r="I634" s="2"/>
      <c r="J634" s="2"/>
      <c r="K634" s="2"/>
      <c r="L634" s="2"/>
      <c r="M634" s="2"/>
      <c r="N634" s="2"/>
    </row>
    <row r="635" spans="1:14" ht="14" x14ac:dyDescent="0.2">
      <c r="A635" s="12" t="s">
        <v>26</v>
      </c>
      <c r="B635" s="43" t="str">
        <f>'[1](R8.3末時点）保有率'!B519</f>
        <v>所沢市</v>
      </c>
      <c r="C635" s="14">
        <f>'[1](R8.3末時点）保有率'!C519</f>
        <v>342520</v>
      </c>
      <c r="D635" s="14">
        <f>'[1](R8.3末時点）保有率'!D519</f>
        <v>275927</v>
      </c>
      <c r="E635" s="15">
        <f t="shared" si="10"/>
        <v>0.8055792362489782</v>
      </c>
      <c r="F635" s="2"/>
      <c r="G635" s="2"/>
      <c r="H635" s="2"/>
      <c r="I635" s="2"/>
      <c r="J635" s="2"/>
      <c r="K635" s="2"/>
      <c r="L635" s="2"/>
      <c r="M635" s="2"/>
      <c r="N635" s="2"/>
    </row>
    <row r="636" spans="1:14" ht="14" x14ac:dyDescent="0.2">
      <c r="A636" s="12" t="s">
        <v>26</v>
      </c>
      <c r="B636" s="43" t="str">
        <f>'[1](R8.3末時点）保有率'!B520</f>
        <v>飯能市</v>
      </c>
      <c r="C636" s="14">
        <f>'[1](R8.3末時点）保有率'!C520</f>
        <v>77963</v>
      </c>
      <c r="D636" s="14">
        <f>'[1](R8.3末時点）保有率'!D520</f>
        <v>62788</v>
      </c>
      <c r="E636" s="15">
        <f t="shared" si="10"/>
        <v>0.80535638700409173</v>
      </c>
      <c r="F636" s="2"/>
      <c r="G636" s="2"/>
      <c r="H636" s="2"/>
      <c r="I636" s="2"/>
      <c r="J636" s="2"/>
      <c r="K636" s="2"/>
      <c r="L636" s="2"/>
      <c r="M636" s="2"/>
      <c r="N636" s="2"/>
    </row>
    <row r="637" spans="1:14" ht="14" x14ac:dyDescent="0.2">
      <c r="A637" s="12" t="s">
        <v>26</v>
      </c>
      <c r="B637" s="43" t="str">
        <f>'[1](R8.3末時点）保有率'!B521</f>
        <v>加須市</v>
      </c>
      <c r="C637" s="14">
        <f>'[1](R8.3末時点）保有率'!C521</f>
        <v>112018</v>
      </c>
      <c r="D637" s="14">
        <f>'[1](R8.3末時点）保有率'!D521</f>
        <v>91009</v>
      </c>
      <c r="E637" s="15">
        <f t="shared" si="10"/>
        <v>0.81244978485600527</v>
      </c>
      <c r="F637" s="2"/>
      <c r="G637" s="2"/>
      <c r="H637" s="2"/>
      <c r="I637" s="2"/>
      <c r="J637" s="2"/>
      <c r="K637" s="2"/>
      <c r="L637" s="2"/>
      <c r="M637" s="2"/>
      <c r="N637" s="2"/>
    </row>
    <row r="638" spans="1:14" ht="14" x14ac:dyDescent="0.2">
      <c r="A638" s="12" t="s">
        <v>26</v>
      </c>
      <c r="B638" s="43" t="str">
        <f>'[1](R8.3末時点）保有率'!B522</f>
        <v>本庄市</v>
      </c>
      <c r="C638" s="14">
        <f>'[1](R8.3末時点）保有率'!C522</f>
        <v>76783</v>
      </c>
      <c r="D638" s="14">
        <f>'[1](R8.3末時点）保有率'!D522</f>
        <v>61462</v>
      </c>
      <c r="E638" s="15">
        <f t="shared" si="10"/>
        <v>0.80046364429626349</v>
      </c>
      <c r="F638" s="2"/>
      <c r="G638" s="2"/>
      <c r="H638" s="2"/>
      <c r="I638" s="2"/>
      <c r="J638" s="2"/>
      <c r="K638" s="2"/>
      <c r="L638" s="2"/>
      <c r="M638" s="2"/>
      <c r="N638" s="2"/>
    </row>
    <row r="639" spans="1:14" ht="14" x14ac:dyDescent="0.2">
      <c r="A639" s="12" t="s">
        <v>26</v>
      </c>
      <c r="B639" s="43" t="str">
        <f>'[1](R8.3末時点）保有率'!B523</f>
        <v>東松山市</v>
      </c>
      <c r="C639" s="14">
        <f>'[1](R8.3末時点）保有率'!C523</f>
        <v>91256</v>
      </c>
      <c r="D639" s="14">
        <f>'[1](R8.3末時点）保有率'!D523</f>
        <v>73765</v>
      </c>
      <c r="E639" s="15">
        <f t="shared" si="10"/>
        <v>0.80833041115104765</v>
      </c>
      <c r="F639" s="2"/>
      <c r="G639" s="2"/>
      <c r="H639" s="2"/>
      <c r="I639" s="2"/>
      <c r="J639" s="2"/>
      <c r="K639" s="2"/>
      <c r="L639" s="2"/>
      <c r="M639" s="2"/>
      <c r="N639" s="2"/>
    </row>
    <row r="640" spans="1:14" ht="14" x14ac:dyDescent="0.2">
      <c r="A640" s="12" t="s">
        <v>26</v>
      </c>
      <c r="B640" s="43" t="str">
        <f>'[1](R8.3末時点）保有率'!B524</f>
        <v>春日部市</v>
      </c>
      <c r="C640" s="14">
        <f>'[1](R8.3末時点）保有率'!C524</f>
        <v>229656</v>
      </c>
      <c r="D640" s="14">
        <f>'[1](R8.3末時点）保有率'!D524</f>
        <v>185294</v>
      </c>
      <c r="E640" s="15">
        <f t="shared" si="10"/>
        <v>0.80683282823004843</v>
      </c>
      <c r="F640" s="2"/>
      <c r="G640" s="2"/>
      <c r="H640" s="2"/>
      <c r="I640" s="2"/>
      <c r="J640" s="2"/>
      <c r="K640" s="2"/>
      <c r="L640" s="2"/>
      <c r="M640" s="2"/>
      <c r="N640" s="2"/>
    </row>
    <row r="641" spans="1:14" ht="14" x14ac:dyDescent="0.2">
      <c r="A641" s="12" t="s">
        <v>26</v>
      </c>
      <c r="B641" s="43" t="str">
        <f>'[1](R8.3末時点）保有率'!B525</f>
        <v>狭山市</v>
      </c>
      <c r="C641" s="14">
        <f>'[1](R8.3末時点）保有率'!C525</f>
        <v>148221</v>
      </c>
      <c r="D641" s="14">
        <f>'[1](R8.3末時点）保有率'!D525</f>
        <v>116713</v>
      </c>
      <c r="E641" s="15">
        <f t="shared" si="10"/>
        <v>0.78742553349390432</v>
      </c>
      <c r="F641" s="2"/>
      <c r="G641" s="2"/>
      <c r="H641" s="2"/>
      <c r="I641" s="2"/>
      <c r="J641" s="2"/>
      <c r="K641" s="2"/>
      <c r="L641" s="2"/>
      <c r="M641" s="2"/>
      <c r="N641" s="2"/>
    </row>
    <row r="642" spans="1:14" ht="14" x14ac:dyDescent="0.2">
      <c r="A642" s="12" t="s">
        <v>26</v>
      </c>
      <c r="B642" s="43" t="str">
        <f>'[1](R8.3末時点）保有率'!B526</f>
        <v>羽生市</v>
      </c>
      <c r="C642" s="14">
        <f>'[1](R8.3末時点）保有率'!C526</f>
        <v>53696</v>
      </c>
      <c r="D642" s="14">
        <f>'[1](R8.3末時点）保有率'!D526</f>
        <v>42250</v>
      </c>
      <c r="E642" s="15">
        <f t="shared" si="10"/>
        <v>0.78683700834326575</v>
      </c>
      <c r="F642" s="2"/>
      <c r="G642" s="2"/>
      <c r="H642" s="2"/>
      <c r="I642" s="2"/>
      <c r="J642" s="2"/>
      <c r="K642" s="2"/>
      <c r="L642" s="2"/>
      <c r="M642" s="2"/>
      <c r="N642" s="2"/>
    </row>
    <row r="643" spans="1:14" ht="14" x14ac:dyDescent="0.2">
      <c r="A643" s="12" t="s">
        <v>26</v>
      </c>
      <c r="B643" s="43" t="str">
        <f>'[1](R8.3末時点）保有率'!B527</f>
        <v>鴻巣市</v>
      </c>
      <c r="C643" s="14">
        <f>'[1](R8.3末時点）保有率'!C527</f>
        <v>117564</v>
      </c>
      <c r="D643" s="14">
        <f>'[1](R8.3末時点）保有率'!D527</f>
        <v>97632</v>
      </c>
      <c r="E643" s="15">
        <f t="shared" si="10"/>
        <v>0.83045830356231498</v>
      </c>
      <c r="F643" s="2"/>
      <c r="G643" s="2"/>
      <c r="H643" s="2"/>
      <c r="I643" s="2"/>
      <c r="J643" s="2"/>
      <c r="K643" s="2"/>
      <c r="L643" s="2"/>
      <c r="M643" s="2"/>
      <c r="N643" s="2"/>
    </row>
    <row r="644" spans="1:14" ht="14" x14ac:dyDescent="0.2">
      <c r="A644" s="12" t="s">
        <v>26</v>
      </c>
      <c r="B644" s="43" t="str">
        <f>'[1](R8.3末時点）保有率'!B528</f>
        <v>深谷市</v>
      </c>
      <c r="C644" s="14">
        <f>'[1](R8.3末時点）保有率'!C528</f>
        <v>140809</v>
      </c>
      <c r="D644" s="14">
        <f>'[1](R8.3末時点）保有率'!D528</f>
        <v>111069</v>
      </c>
      <c r="E644" s="15">
        <f t="shared" si="10"/>
        <v>0.78879190960805057</v>
      </c>
      <c r="F644" s="2"/>
      <c r="G644" s="2"/>
      <c r="H644" s="2"/>
      <c r="I644" s="2"/>
      <c r="J644" s="2"/>
      <c r="K644" s="2"/>
      <c r="L644" s="2"/>
      <c r="M644" s="2"/>
      <c r="N644" s="2"/>
    </row>
    <row r="645" spans="1:14" ht="14" x14ac:dyDescent="0.2">
      <c r="A645" s="12" t="s">
        <v>26</v>
      </c>
      <c r="B645" s="43" t="str">
        <f>'[1](R8.3末時点）保有率'!B529</f>
        <v>上尾市</v>
      </c>
      <c r="C645" s="14">
        <f>'[1](R8.3末時点）保有率'!C529</f>
        <v>230066</v>
      </c>
      <c r="D645" s="14">
        <f>'[1](R8.3末時点）保有率'!D529</f>
        <v>189327</v>
      </c>
      <c r="E645" s="15">
        <f t="shared" si="10"/>
        <v>0.8229247259482062</v>
      </c>
      <c r="F645" s="2"/>
      <c r="G645" s="2"/>
      <c r="H645" s="2"/>
      <c r="I645" s="2"/>
      <c r="J645" s="2"/>
      <c r="K645" s="2"/>
      <c r="L645" s="2"/>
      <c r="M645" s="2"/>
      <c r="N645" s="2"/>
    </row>
    <row r="646" spans="1:14" ht="14" x14ac:dyDescent="0.2">
      <c r="A646" s="12" t="s">
        <v>26</v>
      </c>
      <c r="B646" s="43" t="str">
        <f>'[1](R8.3末時点）保有率'!B530</f>
        <v>草加市</v>
      </c>
      <c r="C646" s="14">
        <f>'[1](R8.3末時点）保有率'!C530</f>
        <v>251992</v>
      </c>
      <c r="D646" s="14">
        <f>'[1](R8.3末時点）保有率'!D530</f>
        <v>202124</v>
      </c>
      <c r="E646" s="15">
        <f t="shared" si="10"/>
        <v>0.80210482872472144</v>
      </c>
      <c r="F646" s="2"/>
      <c r="G646" s="2"/>
      <c r="H646" s="2"/>
      <c r="I646" s="2"/>
      <c r="J646" s="2"/>
      <c r="K646" s="2"/>
      <c r="L646" s="2"/>
      <c r="M646" s="2"/>
      <c r="N646" s="2"/>
    </row>
    <row r="647" spans="1:14" ht="14" x14ac:dyDescent="0.2">
      <c r="A647" s="12" t="s">
        <v>26</v>
      </c>
      <c r="B647" s="43" t="str">
        <f>'[1](R8.3末時点）保有率'!B531</f>
        <v>越谷市</v>
      </c>
      <c r="C647" s="14">
        <f>'[1](R8.3末時点）保有率'!C531</f>
        <v>342327</v>
      </c>
      <c r="D647" s="14">
        <f>'[1](R8.3末時点）保有率'!D531</f>
        <v>273366</v>
      </c>
      <c r="E647" s="15">
        <f t="shared" si="10"/>
        <v>0.79855226143424274</v>
      </c>
      <c r="F647" s="2"/>
      <c r="G647" s="2"/>
      <c r="H647" s="2"/>
      <c r="I647" s="2"/>
      <c r="J647" s="2"/>
      <c r="K647" s="2"/>
      <c r="L647" s="2"/>
      <c r="M647" s="2"/>
      <c r="N647" s="2"/>
    </row>
    <row r="648" spans="1:14" ht="14" x14ac:dyDescent="0.2">
      <c r="A648" s="12" t="s">
        <v>26</v>
      </c>
      <c r="B648" s="43" t="str">
        <f>'[1](R8.3末時点）保有率'!B532</f>
        <v>蕨市</v>
      </c>
      <c r="C648" s="14">
        <f>'[1](R8.3末時点）保有率'!C532</f>
        <v>76342</v>
      </c>
      <c r="D648" s="14">
        <f>'[1](R8.3末時点）保有率'!D532</f>
        <v>60087</v>
      </c>
      <c r="E648" s="15">
        <f t="shared" si="10"/>
        <v>0.78707657645856799</v>
      </c>
      <c r="F648" s="2"/>
      <c r="G648" s="2"/>
      <c r="H648" s="2"/>
      <c r="I648" s="2"/>
      <c r="J648" s="2"/>
      <c r="K648" s="2"/>
      <c r="L648" s="2"/>
      <c r="M648" s="2"/>
      <c r="N648" s="2"/>
    </row>
    <row r="649" spans="1:14" ht="14" x14ac:dyDescent="0.2">
      <c r="A649" s="12" t="s">
        <v>26</v>
      </c>
      <c r="B649" s="43" t="str">
        <f>'[1](R8.3末時点）保有率'!B533</f>
        <v>戸田市</v>
      </c>
      <c r="C649" s="14">
        <f>'[1](R8.3末時点）保有率'!C533</f>
        <v>142070</v>
      </c>
      <c r="D649" s="14">
        <f>'[1](R8.3末時点）保有率'!D533</f>
        <v>117541</v>
      </c>
      <c r="E649" s="15">
        <f t="shared" si="10"/>
        <v>0.82734567466741749</v>
      </c>
      <c r="F649" s="2"/>
      <c r="G649" s="2"/>
      <c r="H649" s="2"/>
      <c r="I649" s="2"/>
      <c r="J649" s="2"/>
      <c r="K649" s="2"/>
      <c r="L649" s="2"/>
      <c r="M649" s="2"/>
      <c r="N649" s="2"/>
    </row>
    <row r="650" spans="1:14" ht="14" x14ac:dyDescent="0.2">
      <c r="A650" s="12" t="s">
        <v>26</v>
      </c>
      <c r="B650" s="43" t="str">
        <f>'[1](R8.3末時点）保有率'!B534</f>
        <v>入間市</v>
      </c>
      <c r="C650" s="14">
        <f>'[1](R8.3末時点）保有率'!C534</f>
        <v>143412</v>
      </c>
      <c r="D650" s="14">
        <f>'[1](R8.3末時点）保有率'!D534</f>
        <v>114396</v>
      </c>
      <c r="E650" s="15">
        <f t="shared" si="10"/>
        <v>0.79767383482553766</v>
      </c>
      <c r="F650" s="2"/>
      <c r="G650" s="2"/>
      <c r="H650" s="2"/>
      <c r="I650" s="2"/>
      <c r="J650" s="2"/>
      <c r="K650" s="2"/>
      <c r="L650" s="2"/>
      <c r="M650" s="2"/>
      <c r="N650" s="2"/>
    </row>
    <row r="651" spans="1:14" ht="14" x14ac:dyDescent="0.2">
      <c r="A651" s="12" t="s">
        <v>26</v>
      </c>
      <c r="B651" s="43" t="str">
        <f>'[1](R8.3末時点）保有率'!B535</f>
        <v>朝霞市</v>
      </c>
      <c r="C651" s="14">
        <f>'[1](R8.3末時点）保有率'!C535</f>
        <v>145938</v>
      </c>
      <c r="D651" s="14">
        <f>'[1](R8.3末時点）保有率'!D535</f>
        <v>120920</v>
      </c>
      <c r="E651" s="15">
        <f t="shared" si="10"/>
        <v>0.82857103701571899</v>
      </c>
      <c r="F651" s="2"/>
      <c r="G651" s="2"/>
      <c r="H651" s="2"/>
      <c r="I651" s="2"/>
      <c r="J651" s="2"/>
      <c r="K651" s="2"/>
      <c r="L651" s="2"/>
      <c r="M651" s="2"/>
      <c r="N651" s="2"/>
    </row>
    <row r="652" spans="1:14" ht="14" x14ac:dyDescent="0.2">
      <c r="A652" s="12" t="s">
        <v>26</v>
      </c>
      <c r="B652" s="43" t="str">
        <f>'[1](R8.3末時点）保有率'!B536</f>
        <v>志木市</v>
      </c>
      <c r="C652" s="14">
        <f>'[1](R8.3末時点）保有率'!C536</f>
        <v>76153</v>
      </c>
      <c r="D652" s="14">
        <f>'[1](R8.3末時点）保有率'!D536</f>
        <v>61863</v>
      </c>
      <c r="E652" s="15">
        <f t="shared" si="10"/>
        <v>0.81235145036965062</v>
      </c>
      <c r="F652" s="2"/>
      <c r="G652" s="2"/>
      <c r="H652" s="2"/>
      <c r="I652" s="2"/>
      <c r="J652" s="2"/>
      <c r="K652" s="2"/>
      <c r="L652" s="2"/>
      <c r="M652" s="2"/>
      <c r="N652" s="2"/>
    </row>
    <row r="653" spans="1:14" ht="14" x14ac:dyDescent="0.2">
      <c r="A653" s="12" t="s">
        <v>26</v>
      </c>
      <c r="B653" s="43" t="str">
        <f>'[1](R8.3末時点）保有率'!B537</f>
        <v>和光市</v>
      </c>
      <c r="C653" s="14">
        <f>'[1](R8.3末時点）保有率'!C537</f>
        <v>84890</v>
      </c>
      <c r="D653" s="14">
        <f>'[1](R8.3末時点）保有率'!D537</f>
        <v>71466</v>
      </c>
      <c r="E653" s="15">
        <f t="shared" si="10"/>
        <v>0.84186594416303451</v>
      </c>
      <c r="F653" s="2"/>
      <c r="G653" s="2"/>
      <c r="H653" s="2"/>
      <c r="I653" s="2"/>
      <c r="J653" s="2"/>
      <c r="K653" s="2"/>
      <c r="L653" s="2"/>
      <c r="M653" s="2"/>
      <c r="N653" s="2"/>
    </row>
    <row r="654" spans="1:14" ht="14" x14ac:dyDescent="0.2">
      <c r="A654" s="12" t="s">
        <v>26</v>
      </c>
      <c r="B654" s="43" t="str">
        <f>'[1](R8.3末時点）保有率'!B538</f>
        <v>新座市</v>
      </c>
      <c r="C654" s="14">
        <f>'[1](R8.3末時点）保有率'!C538</f>
        <v>166412</v>
      </c>
      <c r="D654" s="14">
        <f>'[1](R8.3末時点）保有率'!D538</f>
        <v>132636</v>
      </c>
      <c r="E654" s="15">
        <f t="shared" si="10"/>
        <v>0.79703386774992191</v>
      </c>
      <c r="F654" s="2"/>
      <c r="G654" s="2"/>
      <c r="H654" s="2"/>
      <c r="I654" s="2"/>
      <c r="J654" s="2"/>
      <c r="K654" s="2"/>
      <c r="L654" s="2"/>
      <c r="M654" s="2"/>
      <c r="N654" s="2"/>
    </row>
    <row r="655" spans="1:14" ht="14" x14ac:dyDescent="0.2">
      <c r="A655" s="12" t="s">
        <v>26</v>
      </c>
      <c r="B655" s="43" t="str">
        <f>'[1](R8.3末時点）保有率'!B539</f>
        <v>桶川市</v>
      </c>
      <c r="C655" s="14">
        <f>'[1](R8.3末時点）保有率'!C539</f>
        <v>74172</v>
      </c>
      <c r="D655" s="14">
        <f>'[1](R8.3末時点）保有率'!D539</f>
        <v>60317</v>
      </c>
      <c r="E655" s="15">
        <f t="shared" si="10"/>
        <v>0.81320444372539502</v>
      </c>
      <c r="F655" s="2"/>
      <c r="G655" s="2"/>
      <c r="H655" s="2"/>
      <c r="I655" s="2"/>
      <c r="J655" s="2"/>
      <c r="K655" s="2"/>
      <c r="L655" s="2"/>
      <c r="M655" s="2"/>
      <c r="N655" s="2"/>
    </row>
    <row r="656" spans="1:14" ht="14" x14ac:dyDescent="0.2">
      <c r="A656" s="12" t="s">
        <v>26</v>
      </c>
      <c r="B656" s="43" t="str">
        <f>'[1](R8.3末時点）保有率'!B540</f>
        <v>久喜市</v>
      </c>
      <c r="C656" s="14">
        <f>'[1](R8.3末時点）保有率'!C540</f>
        <v>150976</v>
      </c>
      <c r="D656" s="14">
        <f>'[1](R8.3末時点）保有率'!D540</f>
        <v>123795</v>
      </c>
      <c r="E656" s="15">
        <f t="shared" si="10"/>
        <v>0.81996476261127593</v>
      </c>
      <c r="F656" s="2"/>
      <c r="G656" s="2"/>
      <c r="H656" s="2"/>
      <c r="I656" s="2"/>
      <c r="J656" s="2"/>
      <c r="K656" s="2"/>
      <c r="L656" s="2"/>
      <c r="M656" s="2"/>
      <c r="N656" s="2"/>
    </row>
    <row r="657" spans="1:14" ht="14" x14ac:dyDescent="0.2">
      <c r="A657" s="12" t="s">
        <v>26</v>
      </c>
      <c r="B657" s="43" t="str">
        <f>'[1](R8.3末時点）保有率'!B541</f>
        <v>北本市</v>
      </c>
      <c r="C657" s="14">
        <f>'[1](R8.3末時点）保有率'!C541</f>
        <v>65274</v>
      </c>
      <c r="D657" s="14">
        <f>'[1](R8.3末時点）保有率'!D541</f>
        <v>53008</v>
      </c>
      <c r="E657" s="15">
        <f t="shared" si="10"/>
        <v>0.81208444403591018</v>
      </c>
      <c r="F657" s="2"/>
      <c r="G657" s="2"/>
      <c r="H657" s="2"/>
      <c r="I657" s="2"/>
      <c r="J657" s="2"/>
      <c r="K657" s="2"/>
      <c r="L657" s="2"/>
      <c r="M657" s="2"/>
      <c r="N657" s="2"/>
    </row>
    <row r="658" spans="1:14" ht="14" x14ac:dyDescent="0.2">
      <c r="A658" s="12" t="s">
        <v>26</v>
      </c>
      <c r="B658" s="43" t="str">
        <f>'[1](R8.3末時点）保有率'!B542</f>
        <v>八潮市</v>
      </c>
      <c r="C658" s="14">
        <f>'[1](R8.3末時点）保有率'!C542</f>
        <v>93655</v>
      </c>
      <c r="D658" s="14">
        <f>'[1](R8.3末時点）保有率'!D542</f>
        <v>73760</v>
      </c>
      <c r="E658" s="15">
        <f t="shared" si="10"/>
        <v>0.78757140569110029</v>
      </c>
      <c r="F658" s="2"/>
      <c r="G658" s="2"/>
      <c r="H658" s="2"/>
      <c r="I658" s="2"/>
      <c r="J658" s="2"/>
      <c r="K658" s="2"/>
      <c r="L658" s="2"/>
      <c r="M658" s="2"/>
      <c r="N658" s="2"/>
    </row>
    <row r="659" spans="1:14" ht="14" x14ac:dyDescent="0.2">
      <c r="A659" s="12" t="s">
        <v>26</v>
      </c>
      <c r="B659" s="43" t="str">
        <f>'[1](R8.3末時点）保有率'!B543</f>
        <v>富士見市</v>
      </c>
      <c r="C659" s="14">
        <f>'[1](R8.3末時点）保有率'!C543</f>
        <v>113404</v>
      </c>
      <c r="D659" s="14">
        <f>'[1](R8.3末時点）保有率'!D543</f>
        <v>92739</v>
      </c>
      <c r="E659" s="15">
        <f t="shared" si="10"/>
        <v>0.81777538711156572</v>
      </c>
      <c r="F659" s="2"/>
      <c r="G659" s="2"/>
      <c r="H659" s="2"/>
      <c r="I659" s="2"/>
      <c r="J659" s="2"/>
      <c r="K659" s="2"/>
      <c r="L659" s="2"/>
      <c r="M659" s="2"/>
      <c r="N659" s="2"/>
    </row>
    <row r="660" spans="1:14" ht="14" x14ac:dyDescent="0.2">
      <c r="A660" s="12" t="s">
        <v>26</v>
      </c>
      <c r="B660" s="43" t="str">
        <f>'[1](R8.3末時点）保有率'!B544</f>
        <v>三郷市</v>
      </c>
      <c r="C660" s="14">
        <f>'[1](R8.3末時点）保有率'!C544</f>
        <v>142152</v>
      </c>
      <c r="D660" s="14">
        <f>'[1](R8.3末時点）保有率'!D544</f>
        <v>112649</v>
      </c>
      <c r="E660" s="15">
        <f t="shared" si="10"/>
        <v>0.7924545556868704</v>
      </c>
      <c r="F660" s="2"/>
      <c r="G660" s="2"/>
      <c r="H660" s="2"/>
      <c r="I660" s="2"/>
      <c r="J660" s="2"/>
      <c r="K660" s="2"/>
      <c r="L660" s="2"/>
      <c r="M660" s="2"/>
      <c r="N660" s="2"/>
    </row>
    <row r="661" spans="1:14" ht="14" x14ac:dyDescent="0.2">
      <c r="A661" s="12" t="s">
        <v>26</v>
      </c>
      <c r="B661" s="43" t="str">
        <f>'[1](R8.3末時点）保有率'!B545</f>
        <v>蓮田市</v>
      </c>
      <c r="C661" s="14">
        <f>'[1](R8.3末時点）保有率'!C545</f>
        <v>61111</v>
      </c>
      <c r="D661" s="14">
        <f>'[1](R8.3末時点）保有率'!D545</f>
        <v>50115</v>
      </c>
      <c r="E661" s="15">
        <f t="shared" si="10"/>
        <v>0.82006512739114068</v>
      </c>
      <c r="F661" s="2"/>
      <c r="G661" s="2"/>
      <c r="H661" s="2"/>
      <c r="I661" s="2"/>
      <c r="J661" s="2"/>
      <c r="K661" s="2"/>
      <c r="L661" s="2"/>
      <c r="M661" s="2"/>
      <c r="N661" s="2"/>
    </row>
    <row r="662" spans="1:14" ht="14" x14ac:dyDescent="0.2">
      <c r="A662" s="12" t="s">
        <v>26</v>
      </c>
      <c r="B662" s="43" t="str">
        <f>'[1](R8.3末時点）保有率'!B546</f>
        <v>坂戸市</v>
      </c>
      <c r="C662" s="14">
        <f>'[1](R8.3末時点）保有率'!C546</f>
        <v>99632</v>
      </c>
      <c r="D662" s="14">
        <f>'[1](R8.3末時点）保有率'!D546</f>
        <v>81030</v>
      </c>
      <c r="E662" s="15">
        <f t="shared" si="10"/>
        <v>0.81329291793801184</v>
      </c>
      <c r="F662" s="2"/>
      <c r="G662" s="2"/>
      <c r="H662" s="2"/>
      <c r="I662" s="2"/>
      <c r="J662" s="2"/>
      <c r="K662" s="2"/>
      <c r="L662" s="2"/>
      <c r="M662" s="2"/>
      <c r="N662" s="2"/>
    </row>
    <row r="663" spans="1:14" ht="14" x14ac:dyDescent="0.2">
      <c r="A663" s="12" t="s">
        <v>26</v>
      </c>
      <c r="B663" s="43" t="str">
        <f>'[1](R8.3末時点）保有率'!B547</f>
        <v>幸手市</v>
      </c>
      <c r="C663" s="14">
        <f>'[1](R8.3末時点）保有率'!C547</f>
        <v>48801</v>
      </c>
      <c r="D663" s="14">
        <f>'[1](R8.3末時点）保有率'!D547</f>
        <v>39560</v>
      </c>
      <c r="E663" s="15">
        <f t="shared" si="10"/>
        <v>0.81063912624741297</v>
      </c>
      <c r="F663" s="2"/>
      <c r="G663" s="2"/>
      <c r="H663" s="2"/>
      <c r="I663" s="2"/>
      <c r="J663" s="2"/>
      <c r="K663" s="2"/>
      <c r="L663" s="2"/>
      <c r="M663" s="2"/>
      <c r="N663" s="2"/>
    </row>
    <row r="664" spans="1:14" ht="14" x14ac:dyDescent="0.2">
      <c r="A664" s="12" t="s">
        <v>26</v>
      </c>
      <c r="B664" s="43" t="str">
        <f>'[1](R8.3末時点）保有率'!B548</f>
        <v>鶴ヶ島市</v>
      </c>
      <c r="C664" s="14">
        <f>'[1](R8.3末時点）保有率'!C548</f>
        <v>69836</v>
      </c>
      <c r="D664" s="14">
        <f>'[1](R8.3末時点）保有率'!D548</f>
        <v>56221</v>
      </c>
      <c r="E664" s="15">
        <f t="shared" si="10"/>
        <v>0.8050432441720603</v>
      </c>
      <c r="F664" s="2"/>
      <c r="G664" s="2"/>
      <c r="H664" s="2"/>
      <c r="I664" s="2"/>
      <c r="J664" s="2"/>
      <c r="K664" s="2"/>
      <c r="L664" s="2"/>
      <c r="M664" s="2"/>
      <c r="N664" s="2"/>
    </row>
    <row r="665" spans="1:14" ht="14" x14ac:dyDescent="0.2">
      <c r="A665" s="12" t="s">
        <v>26</v>
      </c>
      <c r="B665" s="43" t="str">
        <f>'[1](R8.3末時点）保有率'!B549</f>
        <v>日高市</v>
      </c>
      <c r="C665" s="14">
        <f>'[1](R8.3末時点）保有率'!C549</f>
        <v>54192</v>
      </c>
      <c r="D665" s="14">
        <f>'[1](R8.3末時点）保有率'!D549</f>
        <v>43325</v>
      </c>
      <c r="E665" s="15">
        <f t="shared" si="10"/>
        <v>0.79947224682609974</v>
      </c>
      <c r="F665" s="2"/>
      <c r="G665" s="2"/>
      <c r="H665" s="2"/>
      <c r="I665" s="2"/>
      <c r="J665" s="2"/>
      <c r="K665" s="2"/>
      <c r="L665" s="2"/>
      <c r="M665" s="2"/>
      <c r="N665" s="2"/>
    </row>
    <row r="666" spans="1:14" ht="14" x14ac:dyDescent="0.2">
      <c r="A666" s="12" t="s">
        <v>26</v>
      </c>
      <c r="B666" s="43" t="str">
        <f>'[1](R8.3末時点）保有率'!B550</f>
        <v>吉川市</v>
      </c>
      <c r="C666" s="14">
        <f>'[1](R8.3末時点）保有率'!C550</f>
        <v>72396</v>
      </c>
      <c r="D666" s="14">
        <f>'[1](R8.3末時点）保有率'!D550</f>
        <v>58739</v>
      </c>
      <c r="E666" s="15">
        <f t="shared" si="10"/>
        <v>0.81135698104867671</v>
      </c>
      <c r="F666" s="2"/>
      <c r="G666" s="2"/>
      <c r="H666" s="2"/>
      <c r="I666" s="2"/>
      <c r="J666" s="2"/>
      <c r="K666" s="2"/>
      <c r="L666" s="2"/>
      <c r="M666" s="2"/>
      <c r="N666" s="2"/>
    </row>
    <row r="667" spans="1:14" ht="14" x14ac:dyDescent="0.2">
      <c r="A667" s="12" t="s">
        <v>26</v>
      </c>
      <c r="B667" s="43" t="str">
        <f>'[1](R8.3末時点）保有率'!B551</f>
        <v>ふじみ野市</v>
      </c>
      <c r="C667" s="14">
        <f>'[1](R8.3末時点）保有率'!C551</f>
        <v>114559</v>
      </c>
      <c r="D667" s="14">
        <f>'[1](R8.3末時点）保有率'!D551</f>
        <v>95903</v>
      </c>
      <c r="E667" s="15">
        <f t="shared" si="10"/>
        <v>0.83714941645789509</v>
      </c>
      <c r="F667" s="2"/>
      <c r="G667" s="2"/>
      <c r="H667" s="2"/>
      <c r="I667" s="2"/>
      <c r="J667" s="2"/>
      <c r="K667" s="2"/>
      <c r="L667" s="2"/>
      <c r="M667" s="2"/>
      <c r="N667" s="2"/>
    </row>
    <row r="668" spans="1:14" ht="14" x14ac:dyDescent="0.2">
      <c r="A668" s="12" t="s">
        <v>26</v>
      </c>
      <c r="B668" s="43" t="str">
        <f>'[1](R8.3末時点）保有率'!B552</f>
        <v>白岡市</v>
      </c>
      <c r="C668" s="14">
        <f>'[1](R8.3末時点）保有率'!C552</f>
        <v>52404</v>
      </c>
      <c r="D668" s="14">
        <f>'[1](R8.3末時点）保有率'!D552</f>
        <v>43717</v>
      </c>
      <c r="E668" s="15">
        <f t="shared" si="10"/>
        <v>0.8342302114342417</v>
      </c>
      <c r="F668" s="2"/>
      <c r="G668" s="2"/>
      <c r="H668" s="2"/>
      <c r="I668" s="2"/>
      <c r="J668" s="2"/>
      <c r="K668" s="2"/>
      <c r="L668" s="2"/>
      <c r="M668" s="2"/>
      <c r="N668" s="2"/>
    </row>
    <row r="669" spans="1:14" ht="14" x14ac:dyDescent="0.2">
      <c r="A669" s="12" t="s">
        <v>26</v>
      </c>
      <c r="B669" s="43" t="str">
        <f>'[1](R8.3末時点）保有率'!B553</f>
        <v>北足立郡伊奈町</v>
      </c>
      <c r="C669" s="14">
        <f>'[1](R8.3末時点）保有率'!C553</f>
        <v>45042</v>
      </c>
      <c r="D669" s="14">
        <f>'[1](R8.3末時点）保有率'!D553</f>
        <v>37196</v>
      </c>
      <c r="E669" s="15">
        <f t="shared" si="10"/>
        <v>0.82580702455485988</v>
      </c>
      <c r="F669" s="2"/>
      <c r="G669" s="2"/>
      <c r="H669" s="2"/>
      <c r="I669" s="2"/>
      <c r="J669" s="2"/>
      <c r="K669" s="2"/>
      <c r="L669" s="2"/>
      <c r="M669" s="2"/>
      <c r="N669" s="2"/>
    </row>
    <row r="670" spans="1:14" ht="14" x14ac:dyDescent="0.2">
      <c r="A670" s="12" t="s">
        <v>26</v>
      </c>
      <c r="B670" s="43" t="str">
        <f>'[1](R8.3末時点）保有率'!B554</f>
        <v>入間郡三芳町</v>
      </c>
      <c r="C670" s="14">
        <f>'[1](R8.3末時点）保有率'!C554</f>
        <v>37377</v>
      </c>
      <c r="D670" s="14">
        <f>'[1](R8.3末時点）保有率'!D554</f>
        <v>30721</v>
      </c>
      <c r="E670" s="15">
        <f t="shared" si="10"/>
        <v>0.82192257270513958</v>
      </c>
      <c r="F670" s="2"/>
      <c r="G670" s="2"/>
      <c r="H670" s="2"/>
      <c r="I670" s="2"/>
      <c r="J670" s="2"/>
      <c r="K670" s="2"/>
      <c r="L670" s="2"/>
      <c r="M670" s="2"/>
      <c r="N670" s="2"/>
    </row>
    <row r="671" spans="1:14" ht="14" x14ac:dyDescent="0.2">
      <c r="A671" s="12" t="s">
        <v>26</v>
      </c>
      <c r="B671" s="43" t="str">
        <f>'[1](R8.3末時点）保有率'!B555</f>
        <v>入間郡毛呂山町</v>
      </c>
      <c r="C671" s="14">
        <f>'[1](R8.3末時点）保有率'!C555</f>
        <v>32043</v>
      </c>
      <c r="D671" s="14">
        <f>'[1](R8.3末時点）保有率'!D555</f>
        <v>25491</v>
      </c>
      <c r="E671" s="15">
        <f t="shared" si="10"/>
        <v>0.795524763598914</v>
      </c>
      <c r="F671" s="2"/>
      <c r="G671" s="2"/>
      <c r="H671" s="2"/>
      <c r="I671" s="2"/>
      <c r="J671" s="2"/>
      <c r="K671" s="2"/>
      <c r="L671" s="2"/>
      <c r="M671" s="2"/>
      <c r="N671" s="2"/>
    </row>
    <row r="672" spans="1:14" ht="14" x14ac:dyDescent="0.2">
      <c r="A672" s="12" t="s">
        <v>26</v>
      </c>
      <c r="B672" s="43" t="str">
        <f>'[1](R8.3末時点）保有率'!B556</f>
        <v>入間郡越生町</v>
      </c>
      <c r="C672" s="14">
        <f>'[1](R8.3末時点）保有率'!C556</f>
        <v>10757</v>
      </c>
      <c r="D672" s="14">
        <f>'[1](R8.3末時点）保有率'!D556</f>
        <v>8721</v>
      </c>
      <c r="E672" s="15">
        <f t="shared" si="10"/>
        <v>0.81072789811285673</v>
      </c>
      <c r="F672" s="2"/>
      <c r="G672" s="2"/>
      <c r="H672" s="2"/>
      <c r="I672" s="2"/>
      <c r="J672" s="2"/>
      <c r="K672" s="2"/>
      <c r="L672" s="2"/>
      <c r="M672" s="2"/>
      <c r="N672" s="2"/>
    </row>
    <row r="673" spans="1:14" ht="14" x14ac:dyDescent="0.2">
      <c r="A673" s="12" t="s">
        <v>26</v>
      </c>
      <c r="B673" s="43" t="str">
        <f>'[1](R8.3末時点）保有率'!B557</f>
        <v>比企郡滑川町</v>
      </c>
      <c r="C673" s="14">
        <f>'[1](R8.3末時点）保有率'!C557</f>
        <v>19757</v>
      </c>
      <c r="D673" s="14">
        <f>'[1](R8.3末時点）保有率'!D557</f>
        <v>16260</v>
      </c>
      <c r="E673" s="15">
        <f t="shared" si="10"/>
        <v>0.82299944323530905</v>
      </c>
      <c r="F673" s="2"/>
      <c r="G673" s="2"/>
      <c r="H673" s="2"/>
      <c r="I673" s="2"/>
      <c r="J673" s="2"/>
      <c r="K673" s="2"/>
      <c r="L673" s="2"/>
      <c r="M673" s="2"/>
      <c r="N673" s="2"/>
    </row>
    <row r="674" spans="1:14" ht="14" x14ac:dyDescent="0.2">
      <c r="A674" s="12" t="s">
        <v>26</v>
      </c>
      <c r="B674" s="43" t="str">
        <f>'[1](R8.3末時点）保有率'!B558</f>
        <v>比企郡嵐山町</v>
      </c>
      <c r="C674" s="14">
        <f>'[1](R8.3末時点）保有率'!C558</f>
        <v>17328</v>
      </c>
      <c r="D674" s="14">
        <f>'[1](R8.3末時点）保有率'!D558</f>
        <v>14084</v>
      </c>
      <c r="E674" s="15">
        <f t="shared" si="10"/>
        <v>0.81278855032317632</v>
      </c>
      <c r="F674" s="2"/>
      <c r="G674" s="2"/>
      <c r="H674" s="2"/>
      <c r="I674" s="2"/>
      <c r="J674" s="2"/>
      <c r="K674" s="2"/>
      <c r="L674" s="2"/>
      <c r="M674" s="2"/>
      <c r="N674" s="2"/>
    </row>
    <row r="675" spans="1:14" ht="14" x14ac:dyDescent="0.2">
      <c r="A675" s="12" t="s">
        <v>26</v>
      </c>
      <c r="B675" s="43" t="str">
        <f>'[1](R8.3末時点）保有率'!B559</f>
        <v>比企郡小川町</v>
      </c>
      <c r="C675" s="14">
        <f>'[1](R8.3末時点）保有率'!C559</f>
        <v>27448</v>
      </c>
      <c r="D675" s="14">
        <f>'[1](R8.3末時点）保有率'!D559</f>
        <v>21778</v>
      </c>
      <c r="E675" s="15">
        <f t="shared" si="10"/>
        <v>0.79342757213640336</v>
      </c>
      <c r="F675" s="2"/>
      <c r="G675" s="2"/>
      <c r="H675" s="2"/>
      <c r="I675" s="2"/>
      <c r="J675" s="2"/>
      <c r="K675" s="2"/>
      <c r="L675" s="2"/>
      <c r="M675" s="2"/>
      <c r="N675" s="2"/>
    </row>
    <row r="676" spans="1:14" ht="14" x14ac:dyDescent="0.2">
      <c r="A676" s="12" t="s">
        <v>26</v>
      </c>
      <c r="B676" s="43" t="str">
        <f>'[1](R8.3末時点）保有率'!B560</f>
        <v>比企郡川島町</v>
      </c>
      <c r="C676" s="14">
        <f>'[1](R8.3末時点）保有率'!C560</f>
        <v>18671</v>
      </c>
      <c r="D676" s="14">
        <f>'[1](R8.3末時点）保有率'!D560</f>
        <v>15667</v>
      </c>
      <c r="E676" s="15">
        <f t="shared" si="10"/>
        <v>0.83910877831931874</v>
      </c>
      <c r="F676" s="2"/>
      <c r="G676" s="2"/>
      <c r="H676" s="2"/>
      <c r="I676" s="2"/>
      <c r="J676" s="2"/>
      <c r="K676" s="2"/>
      <c r="L676" s="2"/>
      <c r="M676" s="2"/>
      <c r="N676" s="2"/>
    </row>
    <row r="677" spans="1:14" ht="14" x14ac:dyDescent="0.2">
      <c r="A677" s="12" t="s">
        <v>26</v>
      </c>
      <c r="B677" s="43" t="str">
        <f>'[1](R8.3末時点）保有率'!B561</f>
        <v>比企郡吉見町</v>
      </c>
      <c r="C677" s="14">
        <f>'[1](R8.3末時点）保有率'!C561</f>
        <v>17620</v>
      </c>
      <c r="D677" s="14">
        <f>'[1](R8.3末時点）保有率'!D561</f>
        <v>13985</v>
      </c>
      <c r="E677" s="15">
        <f t="shared" si="10"/>
        <v>0.7937003405221339</v>
      </c>
      <c r="F677" s="2"/>
      <c r="G677" s="2"/>
      <c r="H677" s="2"/>
      <c r="I677" s="2"/>
      <c r="J677" s="2"/>
      <c r="K677" s="2"/>
      <c r="L677" s="2"/>
      <c r="M677" s="2"/>
      <c r="N677" s="2"/>
    </row>
    <row r="678" spans="1:14" ht="14" x14ac:dyDescent="0.2">
      <c r="A678" s="12" t="s">
        <v>26</v>
      </c>
      <c r="B678" s="43" t="str">
        <f>'[1](R8.3末時点）保有率'!B562</f>
        <v>比企郡鳩山町</v>
      </c>
      <c r="C678" s="14">
        <f>'[1](R8.3末時点）保有率'!C562</f>
        <v>12782</v>
      </c>
      <c r="D678" s="14">
        <f>'[1](R8.3末時点）保有率'!D562</f>
        <v>10176</v>
      </c>
      <c r="E678" s="15">
        <f t="shared" si="10"/>
        <v>0.79611954310749489</v>
      </c>
      <c r="F678" s="2"/>
      <c r="G678" s="2"/>
      <c r="H678" s="2"/>
      <c r="I678" s="2"/>
      <c r="J678" s="2"/>
      <c r="K678" s="2"/>
      <c r="L678" s="2"/>
      <c r="M678" s="2"/>
      <c r="N678" s="2"/>
    </row>
    <row r="679" spans="1:14" ht="14" x14ac:dyDescent="0.2">
      <c r="A679" s="12" t="s">
        <v>26</v>
      </c>
      <c r="B679" s="43" t="str">
        <f>'[1](R8.3末時点）保有率'!B563</f>
        <v>比企郡ときがわ町</v>
      </c>
      <c r="C679" s="14">
        <f>'[1](R8.3末時点）保有率'!C563</f>
        <v>10220</v>
      </c>
      <c r="D679" s="14">
        <f>'[1](R8.3末時点）保有率'!D563</f>
        <v>7945</v>
      </c>
      <c r="E679" s="15">
        <f t="shared" si="10"/>
        <v>0.7773972602739726</v>
      </c>
      <c r="F679" s="2"/>
      <c r="G679" s="2"/>
      <c r="H679" s="2"/>
      <c r="I679" s="2"/>
      <c r="J679" s="2"/>
      <c r="K679" s="2"/>
      <c r="L679" s="2"/>
      <c r="M679" s="2"/>
      <c r="N679" s="2"/>
    </row>
    <row r="680" spans="1:14" ht="14" x14ac:dyDescent="0.2">
      <c r="A680" s="12" t="s">
        <v>26</v>
      </c>
      <c r="B680" s="43" t="str">
        <f>'[1](R8.3末時点）保有率'!B564</f>
        <v>秩父郡横瀬町</v>
      </c>
      <c r="C680" s="14">
        <f>'[1](R8.3末時点）保有率'!C564</f>
        <v>7601</v>
      </c>
      <c r="D680" s="14">
        <f>'[1](R8.3末時点）保有率'!D564</f>
        <v>6088</v>
      </c>
      <c r="E680" s="15">
        <f t="shared" si="10"/>
        <v>0.80094724378371263</v>
      </c>
      <c r="F680" s="2"/>
      <c r="G680" s="2"/>
      <c r="H680" s="2"/>
      <c r="I680" s="2"/>
      <c r="J680" s="2"/>
      <c r="K680" s="2"/>
      <c r="L680" s="2"/>
      <c r="M680" s="2"/>
      <c r="N680" s="2"/>
    </row>
    <row r="681" spans="1:14" ht="14" x14ac:dyDescent="0.2">
      <c r="A681" s="12" t="s">
        <v>26</v>
      </c>
      <c r="B681" s="43" t="str">
        <f>'[1](R8.3末時点）保有率'!B565</f>
        <v>秩父郡皆野町</v>
      </c>
      <c r="C681" s="14">
        <f>'[1](R8.3末時点）保有率'!C565</f>
        <v>8878</v>
      </c>
      <c r="D681" s="14">
        <f>'[1](R8.3末時点）保有率'!D565</f>
        <v>6445</v>
      </c>
      <c r="E681" s="15">
        <f t="shared" si="10"/>
        <v>0.72595179094390627</v>
      </c>
      <c r="F681" s="2"/>
      <c r="G681" s="2"/>
      <c r="H681" s="2"/>
      <c r="I681" s="2"/>
      <c r="J681" s="2"/>
      <c r="K681" s="2"/>
      <c r="L681" s="2"/>
      <c r="M681" s="2"/>
      <c r="N681" s="2"/>
    </row>
    <row r="682" spans="1:14" ht="14" x14ac:dyDescent="0.2">
      <c r="A682" s="12" t="s">
        <v>26</v>
      </c>
      <c r="B682" s="43" t="str">
        <f>'[1](R8.3末時点）保有率'!B566</f>
        <v>秩父郡長瀞町</v>
      </c>
      <c r="C682" s="14">
        <f>'[1](R8.3末時点）保有率'!C566</f>
        <v>6367</v>
      </c>
      <c r="D682" s="14">
        <f>'[1](R8.3末時点）保有率'!D566</f>
        <v>4986</v>
      </c>
      <c r="E682" s="15">
        <f t="shared" si="10"/>
        <v>0.78310036123763149</v>
      </c>
      <c r="F682" s="2"/>
      <c r="G682" s="2"/>
      <c r="H682" s="2"/>
      <c r="I682" s="2"/>
      <c r="J682" s="2"/>
      <c r="K682" s="2"/>
      <c r="L682" s="2"/>
      <c r="M682" s="2"/>
      <c r="N682" s="2"/>
    </row>
    <row r="683" spans="1:14" ht="14" x14ac:dyDescent="0.2">
      <c r="A683" s="12" t="s">
        <v>26</v>
      </c>
      <c r="B683" s="43" t="str">
        <f>'[1](R8.3末時点）保有率'!B567</f>
        <v>秩父郡小鹿野町</v>
      </c>
      <c r="C683" s="14">
        <f>'[1](R8.3末時点）保有率'!C567</f>
        <v>10061</v>
      </c>
      <c r="D683" s="14">
        <f>'[1](R8.3末時点）保有率'!D567</f>
        <v>7739</v>
      </c>
      <c r="E683" s="15">
        <f t="shared" si="10"/>
        <v>0.76920783222343703</v>
      </c>
      <c r="F683" s="2"/>
      <c r="G683" s="2"/>
      <c r="H683" s="2"/>
      <c r="I683" s="2"/>
      <c r="J683" s="2"/>
      <c r="K683" s="2"/>
      <c r="L683" s="2"/>
      <c r="M683" s="2"/>
      <c r="N683" s="2"/>
    </row>
    <row r="684" spans="1:14" ht="14" x14ac:dyDescent="0.2">
      <c r="A684" s="12" t="s">
        <v>26</v>
      </c>
      <c r="B684" s="43" t="str">
        <f>'[1](R8.3末時点）保有率'!B568</f>
        <v>秩父郡東秩父村</v>
      </c>
      <c r="C684" s="14">
        <f>'[1](R8.3末時点）保有率'!C568</f>
        <v>2406</v>
      </c>
      <c r="D684" s="14">
        <f>'[1](R8.3末時点）保有率'!D568</f>
        <v>1820</v>
      </c>
      <c r="E684" s="15">
        <f t="shared" si="10"/>
        <v>0.75644222776392356</v>
      </c>
      <c r="F684" s="2"/>
      <c r="G684" s="2"/>
      <c r="H684" s="2"/>
      <c r="I684" s="2"/>
      <c r="J684" s="2"/>
      <c r="K684" s="2"/>
      <c r="L684" s="2"/>
      <c r="M684" s="2"/>
      <c r="N684" s="2"/>
    </row>
    <row r="685" spans="1:14" ht="14" x14ac:dyDescent="0.2">
      <c r="A685" s="12" t="s">
        <v>26</v>
      </c>
      <c r="B685" s="43" t="str">
        <f>'[1](R8.3末時点）保有率'!B569</f>
        <v>児玉郡美里町</v>
      </c>
      <c r="C685" s="14">
        <f>'[1](R8.3末時点）保有率'!C569</f>
        <v>10685</v>
      </c>
      <c r="D685" s="14">
        <f>'[1](R8.3末時点）保有率'!D569</f>
        <v>8652</v>
      </c>
      <c r="E685" s="15">
        <f t="shared" si="10"/>
        <v>0.8097332709405709</v>
      </c>
      <c r="F685" s="2"/>
      <c r="G685" s="2"/>
      <c r="H685" s="2"/>
      <c r="I685" s="2"/>
      <c r="J685" s="2"/>
      <c r="K685" s="2"/>
      <c r="L685" s="2"/>
      <c r="M685" s="2"/>
      <c r="N685" s="2"/>
    </row>
    <row r="686" spans="1:14" ht="14" x14ac:dyDescent="0.2">
      <c r="A686" s="12" t="s">
        <v>26</v>
      </c>
      <c r="B686" s="43" t="str">
        <f>'[1](R8.3末時点）保有率'!B570</f>
        <v>児玉郡神川町</v>
      </c>
      <c r="C686" s="14">
        <f>'[1](R8.3末時点）保有率'!C570</f>
        <v>12759</v>
      </c>
      <c r="D686" s="14">
        <f>'[1](R8.3末時点）保有率'!D570</f>
        <v>9934</v>
      </c>
      <c r="E686" s="15">
        <f t="shared" si="10"/>
        <v>0.77858766361000076</v>
      </c>
      <c r="F686" s="2"/>
      <c r="G686" s="2"/>
      <c r="H686" s="2"/>
      <c r="I686" s="2"/>
      <c r="J686" s="2"/>
      <c r="K686" s="2"/>
      <c r="L686" s="2"/>
      <c r="M686" s="2"/>
      <c r="N686" s="2"/>
    </row>
    <row r="687" spans="1:14" ht="14" x14ac:dyDescent="0.2">
      <c r="A687" s="12" t="s">
        <v>26</v>
      </c>
      <c r="B687" s="43" t="str">
        <f>'[1](R8.3末時点）保有率'!B571</f>
        <v>児玉郡上里町</v>
      </c>
      <c r="C687" s="14">
        <f>'[1](R8.3末時点）保有率'!C571</f>
        <v>30530</v>
      </c>
      <c r="D687" s="14">
        <f>'[1](R8.3末時点）保有率'!D571</f>
        <v>24482</v>
      </c>
      <c r="E687" s="15">
        <f t="shared" si="10"/>
        <v>0.80189977071732721</v>
      </c>
      <c r="F687" s="2"/>
      <c r="G687" s="2"/>
      <c r="H687" s="2"/>
      <c r="I687" s="2"/>
      <c r="J687" s="2"/>
      <c r="K687" s="2"/>
      <c r="L687" s="2"/>
      <c r="M687" s="2"/>
      <c r="N687" s="2"/>
    </row>
    <row r="688" spans="1:14" ht="14" x14ac:dyDescent="0.2">
      <c r="A688" s="12" t="s">
        <v>26</v>
      </c>
      <c r="B688" s="43" t="str">
        <f>'[1](R8.3末時点）保有率'!B572</f>
        <v>大里郡寄居町</v>
      </c>
      <c r="C688" s="14">
        <f>'[1](R8.3末時点）保有率'!C572</f>
        <v>31675</v>
      </c>
      <c r="D688" s="14">
        <f>'[1](R8.3末時点）保有率'!D572</f>
        <v>24662</v>
      </c>
      <c r="E688" s="15">
        <f t="shared" si="10"/>
        <v>0.77859510655090769</v>
      </c>
      <c r="F688" s="2"/>
      <c r="G688" s="2"/>
      <c r="H688" s="2"/>
      <c r="I688" s="2"/>
      <c r="J688" s="2"/>
      <c r="K688" s="2"/>
      <c r="L688" s="2"/>
      <c r="M688" s="2"/>
      <c r="N688" s="2"/>
    </row>
    <row r="689" spans="1:14" ht="14" x14ac:dyDescent="0.2">
      <c r="A689" s="12" t="s">
        <v>26</v>
      </c>
      <c r="B689" s="43" t="str">
        <f>'[1](R8.3末時点）保有率'!B573</f>
        <v>南埼玉郡宮代町</v>
      </c>
      <c r="C689" s="14">
        <f>'[1](R8.3末時点）保有率'!C573</f>
        <v>33471</v>
      </c>
      <c r="D689" s="14">
        <f>'[1](R8.3末時点）保有率'!D573</f>
        <v>28060</v>
      </c>
      <c r="E689" s="15">
        <f t="shared" si="10"/>
        <v>0.83833766544172572</v>
      </c>
      <c r="F689" s="2"/>
      <c r="G689" s="2"/>
      <c r="H689" s="2"/>
      <c r="I689" s="2"/>
      <c r="J689" s="2"/>
      <c r="K689" s="2"/>
      <c r="L689" s="2"/>
      <c r="M689" s="2"/>
      <c r="N689" s="2"/>
    </row>
    <row r="690" spans="1:14" ht="14" x14ac:dyDescent="0.2">
      <c r="A690" s="12" t="s">
        <v>26</v>
      </c>
      <c r="B690" s="43" t="str">
        <f>'[1](R8.3末時点）保有率'!B574</f>
        <v>北葛飾郡杉戸町</v>
      </c>
      <c r="C690" s="14">
        <f>'[1](R8.3末時点）保有率'!C574</f>
        <v>43562</v>
      </c>
      <c r="D690" s="14">
        <f>'[1](R8.3末時点）保有率'!D574</f>
        <v>35405</v>
      </c>
      <c r="E690" s="15">
        <f t="shared" si="10"/>
        <v>0.81274964418529916</v>
      </c>
      <c r="F690" s="2"/>
      <c r="G690" s="2"/>
      <c r="H690" s="2"/>
      <c r="I690" s="2"/>
      <c r="J690" s="2"/>
      <c r="K690" s="2"/>
      <c r="L690" s="2"/>
      <c r="M690" s="2"/>
      <c r="N690" s="2"/>
    </row>
    <row r="691" spans="1:14" ht="14" x14ac:dyDescent="0.2">
      <c r="A691" s="12" t="s">
        <v>26</v>
      </c>
      <c r="B691" s="43" t="str">
        <f>'[1](R8.3末時点）保有率'!B575</f>
        <v>北葛飾郡松伏町</v>
      </c>
      <c r="C691" s="14">
        <f>'[1](R8.3末時点）保有率'!C575</f>
        <v>27857</v>
      </c>
      <c r="D691" s="14">
        <f>'[1](R8.3末時点）保有率'!D575</f>
        <v>22257</v>
      </c>
      <c r="E691" s="15">
        <f t="shared" si="10"/>
        <v>0.79897332806834909</v>
      </c>
      <c r="F691" s="2"/>
      <c r="G691" s="2"/>
      <c r="H691" s="2"/>
      <c r="I691" s="2"/>
      <c r="J691" s="2"/>
      <c r="K691" s="2"/>
      <c r="L691" s="2"/>
      <c r="M691" s="2"/>
      <c r="N691" s="2"/>
    </row>
    <row r="692" spans="1:14" ht="14" x14ac:dyDescent="0.2">
      <c r="A692" s="12" t="s">
        <v>27</v>
      </c>
      <c r="B692" s="43" t="str">
        <f>'[1](R8.3末時点）保有率'!B576</f>
        <v>千葉市</v>
      </c>
      <c r="C692" s="14">
        <f>'[1](R8.3末時点）保有率'!C576</f>
        <v>983896</v>
      </c>
      <c r="D692" s="14">
        <f>'[1](R8.3末時点）保有率'!D576</f>
        <v>829457</v>
      </c>
      <c r="E692" s="15">
        <f t="shared" si="10"/>
        <v>0.84303320676169025</v>
      </c>
      <c r="F692" s="2"/>
      <c r="G692" s="2"/>
      <c r="H692" s="2"/>
      <c r="I692" s="2"/>
      <c r="J692" s="2"/>
      <c r="K692" s="2"/>
      <c r="L692" s="2"/>
      <c r="M692" s="2"/>
      <c r="N692" s="2"/>
    </row>
    <row r="693" spans="1:14" ht="14" x14ac:dyDescent="0.2">
      <c r="A693" s="12" t="s">
        <v>27</v>
      </c>
      <c r="B693" s="43" t="str">
        <f>'[1](R8.3末時点）保有率'!B577</f>
        <v>銚子市</v>
      </c>
      <c r="C693" s="14">
        <f>'[1](R8.3末時点）保有率'!C577</f>
        <v>53986</v>
      </c>
      <c r="D693" s="14">
        <f>'[1](R8.3末時点）保有率'!D577</f>
        <v>42785</v>
      </c>
      <c r="E693" s="15">
        <f t="shared" si="10"/>
        <v>0.79252028303634281</v>
      </c>
      <c r="F693" s="2"/>
      <c r="G693" s="2"/>
      <c r="H693" s="2"/>
      <c r="I693" s="2"/>
      <c r="J693" s="2"/>
      <c r="K693" s="2"/>
      <c r="L693" s="2"/>
      <c r="M693" s="2"/>
      <c r="N693" s="2"/>
    </row>
    <row r="694" spans="1:14" ht="14" x14ac:dyDescent="0.2">
      <c r="A694" s="12" t="s">
        <v>27</v>
      </c>
      <c r="B694" s="43" t="str">
        <f>'[1](R8.3末時点）保有率'!B578</f>
        <v>市川市</v>
      </c>
      <c r="C694" s="14">
        <f>'[1](R8.3末時点）保有率'!C578</f>
        <v>494720</v>
      </c>
      <c r="D694" s="14">
        <f>'[1](R8.3末時点）保有率'!D578</f>
        <v>406393</v>
      </c>
      <c r="E694" s="15">
        <f t="shared" ref="E694:E757" si="11">D694/C694</f>
        <v>0.82146062419146182</v>
      </c>
      <c r="F694" s="2"/>
      <c r="G694" s="2"/>
      <c r="H694" s="2"/>
      <c r="I694" s="2"/>
      <c r="J694" s="2"/>
      <c r="K694" s="2"/>
      <c r="L694" s="2"/>
      <c r="M694" s="2"/>
      <c r="N694" s="2"/>
    </row>
    <row r="695" spans="1:14" ht="14" x14ac:dyDescent="0.2">
      <c r="A695" s="12" t="s">
        <v>27</v>
      </c>
      <c r="B695" s="43" t="str">
        <f>'[1](R8.3末時点）保有率'!B579</f>
        <v>船橋市</v>
      </c>
      <c r="C695" s="14">
        <f>'[1](R8.3末時点）保有率'!C579</f>
        <v>649393</v>
      </c>
      <c r="D695" s="14">
        <f>'[1](R8.3末時点）保有率'!D579</f>
        <v>532820</v>
      </c>
      <c r="E695" s="15">
        <f t="shared" si="11"/>
        <v>0.82048928768865692</v>
      </c>
      <c r="F695" s="2"/>
      <c r="G695" s="2"/>
      <c r="H695" s="2"/>
      <c r="I695" s="2"/>
      <c r="J695" s="2"/>
      <c r="K695" s="2"/>
      <c r="L695" s="2"/>
      <c r="M695" s="2"/>
      <c r="N695" s="2"/>
    </row>
    <row r="696" spans="1:14" ht="14" x14ac:dyDescent="0.2">
      <c r="A696" s="12" t="s">
        <v>27</v>
      </c>
      <c r="B696" s="43" t="str">
        <f>'[1](R8.3末時点）保有率'!B580</f>
        <v>館山市</v>
      </c>
      <c r="C696" s="14">
        <f>'[1](R8.3末時点）保有率'!C580</f>
        <v>43554</v>
      </c>
      <c r="D696" s="14">
        <f>'[1](R8.3末時点）保有率'!D580</f>
        <v>36518</v>
      </c>
      <c r="E696" s="15">
        <f t="shared" si="11"/>
        <v>0.83845341415254626</v>
      </c>
      <c r="F696" s="2"/>
      <c r="G696" s="2"/>
      <c r="H696" s="2"/>
      <c r="I696" s="2"/>
      <c r="J696" s="2"/>
      <c r="K696" s="2"/>
      <c r="L696" s="2"/>
      <c r="M696" s="2"/>
      <c r="N696" s="2"/>
    </row>
    <row r="697" spans="1:14" ht="14" x14ac:dyDescent="0.2">
      <c r="A697" s="12" t="s">
        <v>27</v>
      </c>
      <c r="B697" s="43" t="str">
        <f>'[1](R8.3末時点）保有率'!B581</f>
        <v>木更津市</v>
      </c>
      <c r="C697" s="14">
        <f>'[1](R8.3末時点）保有率'!C581</f>
        <v>136843</v>
      </c>
      <c r="D697" s="14">
        <f>'[1](R8.3末時点）保有率'!D581</f>
        <v>115467</v>
      </c>
      <c r="E697" s="15">
        <f t="shared" si="11"/>
        <v>0.84379179059213849</v>
      </c>
      <c r="F697" s="2"/>
      <c r="G697" s="2"/>
      <c r="H697" s="2"/>
      <c r="I697" s="2"/>
      <c r="J697" s="2"/>
      <c r="K697" s="2"/>
      <c r="L697" s="2"/>
      <c r="M697" s="2"/>
      <c r="N697" s="2"/>
    </row>
    <row r="698" spans="1:14" ht="14" x14ac:dyDescent="0.2">
      <c r="A698" s="12" t="s">
        <v>27</v>
      </c>
      <c r="B698" s="43" t="str">
        <f>'[1](R8.3末時点）保有率'!B582</f>
        <v>松戸市</v>
      </c>
      <c r="C698" s="14">
        <f>'[1](R8.3末時点）保有率'!C582</f>
        <v>500395</v>
      </c>
      <c r="D698" s="14">
        <f>'[1](R8.3末時点）保有率'!D582</f>
        <v>410687</v>
      </c>
      <c r="E698" s="15">
        <f t="shared" si="11"/>
        <v>0.82072562675486371</v>
      </c>
      <c r="F698" s="2"/>
      <c r="G698" s="2"/>
      <c r="H698" s="2"/>
      <c r="I698" s="2"/>
      <c r="J698" s="2"/>
      <c r="K698" s="2"/>
      <c r="L698" s="2"/>
      <c r="M698" s="2"/>
      <c r="N698" s="2"/>
    </row>
    <row r="699" spans="1:14" ht="14" x14ac:dyDescent="0.2">
      <c r="A699" s="12" t="s">
        <v>27</v>
      </c>
      <c r="B699" s="43" t="str">
        <f>'[1](R8.3末時点）保有率'!B583</f>
        <v>野田市</v>
      </c>
      <c r="C699" s="14">
        <f>'[1](R8.3末時点）保有率'!C583</f>
        <v>153538</v>
      </c>
      <c r="D699" s="14">
        <f>'[1](R8.3末時点）保有率'!D583</f>
        <v>124178</v>
      </c>
      <c r="E699" s="15">
        <f t="shared" si="11"/>
        <v>0.80877698029152389</v>
      </c>
      <c r="F699" s="2"/>
      <c r="G699" s="2"/>
      <c r="H699" s="2"/>
      <c r="I699" s="2"/>
      <c r="J699" s="2"/>
      <c r="K699" s="2"/>
      <c r="L699" s="2"/>
      <c r="M699" s="2"/>
      <c r="N699" s="2"/>
    </row>
    <row r="700" spans="1:14" ht="14" x14ac:dyDescent="0.2">
      <c r="A700" s="12" t="s">
        <v>27</v>
      </c>
      <c r="B700" s="43" t="str">
        <f>'[1](R8.3末時点）保有率'!B584</f>
        <v>茂原市</v>
      </c>
      <c r="C700" s="14">
        <f>'[1](R8.3末時点）保有率'!C584</f>
        <v>85861</v>
      </c>
      <c r="D700" s="14">
        <f>'[1](R8.3末時点）保有率'!D584</f>
        <v>70189</v>
      </c>
      <c r="E700" s="15">
        <f t="shared" si="11"/>
        <v>0.81747242636354112</v>
      </c>
      <c r="F700" s="2"/>
      <c r="G700" s="2"/>
      <c r="H700" s="2"/>
      <c r="I700" s="2"/>
      <c r="J700" s="2"/>
      <c r="K700" s="2"/>
      <c r="L700" s="2"/>
      <c r="M700" s="2"/>
      <c r="N700" s="2"/>
    </row>
    <row r="701" spans="1:14" ht="14" x14ac:dyDescent="0.2">
      <c r="A701" s="12" t="s">
        <v>27</v>
      </c>
      <c r="B701" s="43" t="str">
        <f>'[1](R8.3末時点）保有率'!B585</f>
        <v>成田市</v>
      </c>
      <c r="C701" s="14">
        <f>'[1](R8.3末時点）保有率'!C585</f>
        <v>133099</v>
      </c>
      <c r="D701" s="14">
        <f>'[1](R8.3末時点）保有率'!D585</f>
        <v>108685</v>
      </c>
      <c r="E701" s="15">
        <f t="shared" si="11"/>
        <v>0.81657262639088202</v>
      </c>
      <c r="F701" s="2"/>
      <c r="G701" s="2"/>
      <c r="H701" s="2"/>
      <c r="I701" s="2"/>
      <c r="J701" s="2"/>
      <c r="K701" s="2"/>
      <c r="L701" s="2"/>
      <c r="M701" s="2"/>
      <c r="N701" s="2"/>
    </row>
    <row r="702" spans="1:14" ht="14" x14ac:dyDescent="0.2">
      <c r="A702" s="12" t="s">
        <v>27</v>
      </c>
      <c r="B702" s="43" t="str">
        <f>'[1](R8.3末時点）保有率'!B586</f>
        <v>佐倉市</v>
      </c>
      <c r="C702" s="14">
        <f>'[1](R8.3末時点）保有率'!C586</f>
        <v>169506</v>
      </c>
      <c r="D702" s="14">
        <f>'[1](R8.3末時点）保有率'!D586</f>
        <v>137833</v>
      </c>
      <c r="E702" s="15">
        <f t="shared" si="11"/>
        <v>0.81314525739501842</v>
      </c>
      <c r="F702" s="2"/>
      <c r="G702" s="2"/>
      <c r="H702" s="2"/>
      <c r="I702" s="2"/>
      <c r="J702" s="2"/>
      <c r="K702" s="2"/>
      <c r="L702" s="2"/>
      <c r="M702" s="2"/>
      <c r="N702" s="2"/>
    </row>
    <row r="703" spans="1:14" ht="14" x14ac:dyDescent="0.2">
      <c r="A703" s="12" t="s">
        <v>27</v>
      </c>
      <c r="B703" s="43" t="str">
        <f>'[1](R8.3末時点）保有率'!B587</f>
        <v>東金市</v>
      </c>
      <c r="C703" s="14">
        <f>'[1](R8.3末時点）保有率'!C587</f>
        <v>56524</v>
      </c>
      <c r="D703" s="14">
        <f>'[1](R8.3末時点）保有率'!D587</f>
        <v>45105</v>
      </c>
      <c r="E703" s="15">
        <f t="shared" si="11"/>
        <v>0.79797961927676742</v>
      </c>
      <c r="F703" s="2"/>
      <c r="G703" s="2"/>
      <c r="H703" s="2"/>
      <c r="I703" s="2"/>
      <c r="J703" s="2"/>
      <c r="K703" s="2"/>
      <c r="L703" s="2"/>
      <c r="M703" s="2"/>
      <c r="N703" s="2"/>
    </row>
    <row r="704" spans="1:14" ht="14" x14ac:dyDescent="0.2">
      <c r="A704" s="12" t="s">
        <v>27</v>
      </c>
      <c r="B704" s="43" t="str">
        <f>'[1](R8.3末時点）保有率'!B588</f>
        <v>旭市</v>
      </c>
      <c r="C704" s="14">
        <f>'[1](R8.3末時点）保有率'!C588</f>
        <v>61986</v>
      </c>
      <c r="D704" s="14">
        <f>'[1](R8.3末時点）保有率'!D588</f>
        <v>49892</v>
      </c>
      <c r="E704" s="15">
        <f t="shared" si="11"/>
        <v>0.80489142709644113</v>
      </c>
      <c r="F704" s="2"/>
      <c r="G704" s="2"/>
      <c r="H704" s="2"/>
      <c r="I704" s="2"/>
      <c r="J704" s="2"/>
      <c r="K704" s="2"/>
      <c r="L704" s="2"/>
      <c r="M704" s="2"/>
      <c r="N704" s="2"/>
    </row>
    <row r="705" spans="1:14" ht="14" x14ac:dyDescent="0.2">
      <c r="A705" s="12" t="s">
        <v>27</v>
      </c>
      <c r="B705" s="43" t="str">
        <f>'[1](R8.3末時点）保有率'!B589</f>
        <v>習志野市</v>
      </c>
      <c r="C705" s="14">
        <f>'[1](R8.3末時点）保有率'!C589</f>
        <v>175105</v>
      </c>
      <c r="D705" s="14">
        <f>'[1](R8.3末時点）保有率'!D589</f>
        <v>147293</v>
      </c>
      <c r="E705" s="15">
        <f t="shared" si="11"/>
        <v>0.8411695839639074</v>
      </c>
      <c r="F705" s="2"/>
      <c r="G705" s="2"/>
      <c r="H705" s="2"/>
      <c r="I705" s="2"/>
      <c r="J705" s="2"/>
      <c r="K705" s="2"/>
      <c r="L705" s="2"/>
      <c r="M705" s="2"/>
      <c r="N705" s="2"/>
    </row>
    <row r="706" spans="1:14" ht="14" x14ac:dyDescent="0.2">
      <c r="A706" s="12" t="s">
        <v>27</v>
      </c>
      <c r="B706" s="43" t="str">
        <f>'[1](R8.3末時点）保有率'!B590</f>
        <v>柏市</v>
      </c>
      <c r="C706" s="14">
        <f>'[1](R8.3末時点）保有率'!C590</f>
        <v>437634</v>
      </c>
      <c r="D706" s="14">
        <f>'[1](R8.3末時点）保有率'!D590</f>
        <v>360484</v>
      </c>
      <c r="E706" s="15">
        <f t="shared" si="11"/>
        <v>0.82371113761727832</v>
      </c>
      <c r="F706" s="2"/>
      <c r="G706" s="2"/>
      <c r="H706" s="2"/>
      <c r="I706" s="2"/>
      <c r="J706" s="2"/>
      <c r="K706" s="2"/>
      <c r="L706" s="2"/>
      <c r="M706" s="2"/>
      <c r="N706" s="2"/>
    </row>
    <row r="707" spans="1:14" ht="14" x14ac:dyDescent="0.2">
      <c r="A707" s="12" t="s">
        <v>27</v>
      </c>
      <c r="B707" s="43" t="str">
        <f>'[1](R8.3末時点）保有率'!B591</f>
        <v>勝浦市</v>
      </c>
      <c r="C707" s="14">
        <f>'[1](R8.3末時点）保有率'!C591</f>
        <v>15213</v>
      </c>
      <c r="D707" s="14">
        <f>'[1](R8.3末時点）保有率'!D591</f>
        <v>12508</v>
      </c>
      <c r="E707" s="15">
        <f t="shared" si="11"/>
        <v>0.82219154670347727</v>
      </c>
      <c r="F707" s="2"/>
      <c r="G707" s="2"/>
      <c r="H707" s="2"/>
      <c r="I707" s="2"/>
      <c r="J707" s="2"/>
      <c r="K707" s="2"/>
      <c r="L707" s="2"/>
      <c r="M707" s="2"/>
      <c r="N707" s="2"/>
    </row>
    <row r="708" spans="1:14" ht="14" x14ac:dyDescent="0.2">
      <c r="A708" s="12" t="s">
        <v>27</v>
      </c>
      <c r="B708" s="43" t="str">
        <f>'[1](R8.3末時点）保有率'!B592</f>
        <v>市原市</v>
      </c>
      <c r="C708" s="14">
        <f>'[1](R8.3末時点）保有率'!C592</f>
        <v>266861</v>
      </c>
      <c r="D708" s="14">
        <f>'[1](R8.3末時点）保有率'!D592</f>
        <v>224227</v>
      </c>
      <c r="E708" s="15">
        <f t="shared" si="11"/>
        <v>0.84023892588276294</v>
      </c>
      <c r="F708" s="2"/>
      <c r="G708" s="2"/>
      <c r="H708" s="2"/>
      <c r="I708" s="2"/>
      <c r="J708" s="2"/>
      <c r="K708" s="2"/>
      <c r="L708" s="2"/>
      <c r="M708" s="2"/>
      <c r="N708" s="2"/>
    </row>
    <row r="709" spans="1:14" ht="14" x14ac:dyDescent="0.2">
      <c r="A709" s="12" t="s">
        <v>27</v>
      </c>
      <c r="B709" s="43" t="str">
        <f>'[1](R8.3末時点）保有率'!B593</f>
        <v>流山市</v>
      </c>
      <c r="C709" s="14">
        <f>'[1](R8.3末時点）保有率'!C593</f>
        <v>212562</v>
      </c>
      <c r="D709" s="14">
        <f>'[1](R8.3末時点）保有率'!D593</f>
        <v>182050</v>
      </c>
      <c r="E709" s="15">
        <f t="shared" si="11"/>
        <v>0.85645599872037337</v>
      </c>
      <c r="F709" s="2"/>
      <c r="G709" s="2"/>
      <c r="H709" s="2"/>
      <c r="I709" s="2"/>
      <c r="J709" s="2"/>
      <c r="K709" s="2"/>
      <c r="L709" s="2"/>
      <c r="M709" s="2"/>
      <c r="N709" s="2"/>
    </row>
    <row r="710" spans="1:14" ht="14" x14ac:dyDescent="0.2">
      <c r="A710" s="12" t="s">
        <v>27</v>
      </c>
      <c r="B710" s="43" t="str">
        <f>'[1](R8.3末時点）保有率'!B594</f>
        <v>八千代市</v>
      </c>
      <c r="C710" s="14">
        <f>'[1](R8.3末時点）保有率'!C594</f>
        <v>206692</v>
      </c>
      <c r="D710" s="14">
        <f>'[1](R8.3末時点）保有率'!D594</f>
        <v>176944</v>
      </c>
      <c r="E710" s="15">
        <f t="shared" si="11"/>
        <v>0.85607570684883794</v>
      </c>
      <c r="F710" s="2"/>
      <c r="G710" s="2"/>
      <c r="H710" s="2"/>
      <c r="I710" s="2"/>
      <c r="J710" s="2"/>
      <c r="K710" s="2"/>
      <c r="L710" s="2"/>
      <c r="M710" s="2"/>
      <c r="N710" s="2"/>
    </row>
    <row r="711" spans="1:14" ht="14" x14ac:dyDescent="0.2">
      <c r="A711" s="12" t="s">
        <v>27</v>
      </c>
      <c r="B711" s="43" t="str">
        <f>'[1](R8.3末時点）保有率'!B595</f>
        <v>我孫子市</v>
      </c>
      <c r="C711" s="14">
        <f>'[1](R8.3末時点）保有率'!C595</f>
        <v>131317</v>
      </c>
      <c r="D711" s="14">
        <f>'[1](R8.3末時点）保有率'!D595</f>
        <v>109316</v>
      </c>
      <c r="E711" s="15">
        <f t="shared" si="11"/>
        <v>0.83245885909668971</v>
      </c>
      <c r="F711" s="2"/>
      <c r="G711" s="2"/>
      <c r="H711" s="2"/>
      <c r="I711" s="2"/>
      <c r="J711" s="2"/>
      <c r="K711" s="2"/>
      <c r="L711" s="2"/>
      <c r="M711" s="2"/>
      <c r="N711" s="2"/>
    </row>
    <row r="712" spans="1:14" ht="14" x14ac:dyDescent="0.2">
      <c r="A712" s="12" t="s">
        <v>27</v>
      </c>
      <c r="B712" s="43" t="str">
        <f>'[1](R8.3末時点）保有率'!B596</f>
        <v>鴨川市</v>
      </c>
      <c r="C712" s="14">
        <f>'[1](R8.3末時点）保有率'!C596</f>
        <v>30209</v>
      </c>
      <c r="D712" s="14">
        <f>'[1](R8.3末時点）保有率'!D596</f>
        <v>24917</v>
      </c>
      <c r="E712" s="15">
        <f t="shared" si="11"/>
        <v>0.82482041775629777</v>
      </c>
      <c r="F712" s="2"/>
      <c r="G712" s="2"/>
      <c r="H712" s="2"/>
      <c r="I712" s="2"/>
      <c r="J712" s="2"/>
      <c r="K712" s="2"/>
      <c r="L712" s="2"/>
      <c r="M712" s="2"/>
      <c r="N712" s="2"/>
    </row>
    <row r="713" spans="1:14" ht="14" x14ac:dyDescent="0.2">
      <c r="A713" s="12" t="s">
        <v>27</v>
      </c>
      <c r="B713" s="43" t="str">
        <f>'[1](R8.3末時点）保有率'!B597</f>
        <v>鎌ケ谷市</v>
      </c>
      <c r="C713" s="14">
        <f>'[1](R8.3末時点）保有率'!C597</f>
        <v>109757</v>
      </c>
      <c r="D713" s="14">
        <f>'[1](R8.3末時点）保有率'!D597</f>
        <v>90191</v>
      </c>
      <c r="E713" s="15">
        <f t="shared" si="11"/>
        <v>0.82173346574705941</v>
      </c>
      <c r="F713" s="2"/>
      <c r="G713" s="2"/>
      <c r="H713" s="2"/>
      <c r="I713" s="2"/>
      <c r="J713" s="2"/>
      <c r="K713" s="2"/>
      <c r="L713" s="2"/>
      <c r="M713" s="2"/>
      <c r="N713" s="2"/>
    </row>
    <row r="714" spans="1:14" ht="14" x14ac:dyDescent="0.2">
      <c r="A714" s="12" t="s">
        <v>27</v>
      </c>
      <c r="B714" s="43" t="str">
        <f>'[1](R8.3末時点）保有率'!B598</f>
        <v>君津市</v>
      </c>
      <c r="C714" s="14">
        <f>'[1](R8.3末時点）保有率'!C598</f>
        <v>79520</v>
      </c>
      <c r="D714" s="14">
        <f>'[1](R8.3末時点）保有率'!D598</f>
        <v>66917</v>
      </c>
      <c r="E714" s="15">
        <f t="shared" si="11"/>
        <v>0.84151156941649896</v>
      </c>
      <c r="F714" s="2"/>
      <c r="G714" s="2"/>
      <c r="H714" s="2"/>
      <c r="I714" s="2"/>
      <c r="J714" s="2"/>
      <c r="K714" s="2"/>
      <c r="L714" s="2"/>
      <c r="M714" s="2"/>
      <c r="N714" s="2"/>
    </row>
    <row r="715" spans="1:14" ht="14" x14ac:dyDescent="0.2">
      <c r="A715" s="12" t="s">
        <v>27</v>
      </c>
      <c r="B715" s="43" t="str">
        <f>'[1](R8.3末時点）保有率'!B599</f>
        <v>富津市</v>
      </c>
      <c r="C715" s="14">
        <f>'[1](R8.3末時点）保有率'!C599</f>
        <v>40427</v>
      </c>
      <c r="D715" s="14">
        <f>'[1](R8.3末時点）保有率'!D599</f>
        <v>33369</v>
      </c>
      <c r="E715" s="15">
        <f t="shared" si="11"/>
        <v>0.82541370866005392</v>
      </c>
      <c r="F715" s="2"/>
      <c r="G715" s="2"/>
      <c r="H715" s="2"/>
      <c r="I715" s="2"/>
      <c r="J715" s="2"/>
      <c r="K715" s="2"/>
      <c r="L715" s="2"/>
      <c r="M715" s="2"/>
      <c r="N715" s="2"/>
    </row>
    <row r="716" spans="1:14" ht="14" x14ac:dyDescent="0.2">
      <c r="A716" s="12" t="s">
        <v>27</v>
      </c>
      <c r="B716" s="43" t="str">
        <f>'[1](R8.3末時点）保有率'!B600</f>
        <v>浦安市</v>
      </c>
      <c r="C716" s="14">
        <f>'[1](R8.3末時点）保有率'!C600</f>
        <v>171322</v>
      </c>
      <c r="D716" s="14">
        <f>'[1](R8.3末時点）保有率'!D600</f>
        <v>144666</v>
      </c>
      <c r="E716" s="15">
        <f t="shared" si="11"/>
        <v>0.84440994151364102</v>
      </c>
      <c r="F716" s="2"/>
      <c r="G716" s="2"/>
      <c r="H716" s="2"/>
      <c r="I716" s="2"/>
      <c r="J716" s="2"/>
      <c r="K716" s="2"/>
      <c r="L716" s="2"/>
      <c r="M716" s="2"/>
      <c r="N716" s="2"/>
    </row>
    <row r="717" spans="1:14" ht="14" x14ac:dyDescent="0.2">
      <c r="A717" s="12" t="s">
        <v>27</v>
      </c>
      <c r="B717" s="43" t="str">
        <f>'[1](R8.3末時点）保有率'!B601</f>
        <v>四街道市</v>
      </c>
      <c r="C717" s="14">
        <f>'[1](R8.3末時点）保有率'!C601</f>
        <v>96424</v>
      </c>
      <c r="D717" s="14">
        <f>'[1](R8.3末時点）保有率'!D601</f>
        <v>79731</v>
      </c>
      <c r="E717" s="15">
        <f t="shared" si="11"/>
        <v>0.82687920019912053</v>
      </c>
      <c r="F717" s="2"/>
      <c r="G717" s="2"/>
      <c r="H717" s="2"/>
      <c r="I717" s="2"/>
      <c r="J717" s="2"/>
      <c r="K717" s="2"/>
      <c r="L717" s="2"/>
      <c r="M717" s="2"/>
      <c r="N717" s="2"/>
    </row>
    <row r="718" spans="1:14" ht="14" x14ac:dyDescent="0.2">
      <c r="A718" s="12" t="s">
        <v>27</v>
      </c>
      <c r="B718" s="43" t="str">
        <f>'[1](R8.3末時点）保有率'!B602</f>
        <v>袖ケ浦市</v>
      </c>
      <c r="C718" s="14">
        <f>'[1](R8.3末時点）保有率'!C602</f>
        <v>66091</v>
      </c>
      <c r="D718" s="14">
        <f>'[1](R8.3末時点）保有率'!D602</f>
        <v>56332</v>
      </c>
      <c r="E718" s="15">
        <f t="shared" si="11"/>
        <v>0.8523399555158796</v>
      </c>
      <c r="F718" s="2"/>
      <c r="G718" s="2"/>
      <c r="H718" s="2"/>
      <c r="I718" s="2"/>
      <c r="J718" s="2"/>
      <c r="K718" s="2"/>
      <c r="L718" s="2"/>
      <c r="M718" s="2"/>
      <c r="N718" s="2"/>
    </row>
    <row r="719" spans="1:14" ht="14" x14ac:dyDescent="0.2">
      <c r="A719" s="12" t="s">
        <v>27</v>
      </c>
      <c r="B719" s="43" t="str">
        <f>'[1](R8.3末時点）保有率'!B603</f>
        <v>八街市</v>
      </c>
      <c r="C719" s="14">
        <f>'[1](R8.3末時点）保有率'!C603</f>
        <v>66631</v>
      </c>
      <c r="D719" s="14">
        <f>'[1](R8.3末時点）保有率'!D603</f>
        <v>52704</v>
      </c>
      <c r="E719" s="15">
        <f t="shared" si="11"/>
        <v>0.79098317599915957</v>
      </c>
      <c r="F719" s="2"/>
      <c r="G719" s="2"/>
      <c r="H719" s="2"/>
      <c r="I719" s="2"/>
      <c r="J719" s="2"/>
      <c r="K719" s="2"/>
      <c r="L719" s="2"/>
      <c r="M719" s="2"/>
      <c r="N719" s="2"/>
    </row>
    <row r="720" spans="1:14" ht="14" x14ac:dyDescent="0.2">
      <c r="A720" s="12" t="s">
        <v>27</v>
      </c>
      <c r="B720" s="43" t="str">
        <f>'[1](R8.3末時点）保有率'!B604</f>
        <v>印西市</v>
      </c>
      <c r="C720" s="14">
        <f>'[1](R8.3末時点）保有率'!C604</f>
        <v>111731</v>
      </c>
      <c r="D720" s="14">
        <f>'[1](R8.3末時点）保有率'!D604</f>
        <v>95838</v>
      </c>
      <c r="E720" s="15">
        <f t="shared" si="11"/>
        <v>0.85775657606214928</v>
      </c>
      <c r="F720" s="2"/>
      <c r="G720" s="2"/>
      <c r="H720" s="2"/>
      <c r="I720" s="2"/>
      <c r="J720" s="2"/>
      <c r="K720" s="2"/>
      <c r="L720" s="2"/>
      <c r="M720" s="2"/>
      <c r="N720" s="2"/>
    </row>
    <row r="721" spans="1:14" ht="14" x14ac:dyDescent="0.2">
      <c r="A721" s="12" t="s">
        <v>27</v>
      </c>
      <c r="B721" s="43" t="str">
        <f>'[1](R8.3末時点）保有率'!B605</f>
        <v>白井市</v>
      </c>
      <c r="C721" s="14">
        <f>'[1](R8.3末時点）保有率'!C605</f>
        <v>62218</v>
      </c>
      <c r="D721" s="14">
        <f>'[1](R8.3末時点）保有率'!D605</f>
        <v>52468</v>
      </c>
      <c r="E721" s="15">
        <f t="shared" si="11"/>
        <v>0.84329293773506064</v>
      </c>
      <c r="F721" s="2"/>
      <c r="G721" s="2"/>
      <c r="H721" s="2"/>
      <c r="I721" s="2"/>
      <c r="J721" s="2"/>
      <c r="K721" s="2"/>
      <c r="L721" s="2"/>
      <c r="M721" s="2"/>
      <c r="N721" s="2"/>
    </row>
    <row r="722" spans="1:14" ht="14" x14ac:dyDescent="0.2">
      <c r="A722" s="12" t="s">
        <v>27</v>
      </c>
      <c r="B722" s="43" t="str">
        <f>'[1](R8.3末時点）保有率'!B606</f>
        <v>富里市</v>
      </c>
      <c r="C722" s="14">
        <f>'[1](R8.3末時点）保有率'!C606</f>
        <v>49999</v>
      </c>
      <c r="D722" s="14">
        <f>'[1](R8.3末時点）保有率'!D606</f>
        <v>40186</v>
      </c>
      <c r="E722" s="15">
        <f t="shared" si="11"/>
        <v>0.80373607472149444</v>
      </c>
      <c r="F722" s="2"/>
      <c r="G722" s="2"/>
      <c r="H722" s="2"/>
      <c r="I722" s="2"/>
      <c r="J722" s="2"/>
      <c r="K722" s="2"/>
      <c r="L722" s="2"/>
      <c r="M722" s="2"/>
      <c r="N722" s="2"/>
    </row>
    <row r="723" spans="1:14" ht="14" x14ac:dyDescent="0.2">
      <c r="A723" s="12" t="s">
        <v>27</v>
      </c>
      <c r="B723" s="43" t="str">
        <f>'[1](R8.3末時点）保有率'!B607</f>
        <v>南房総市</v>
      </c>
      <c r="C723" s="14">
        <f>'[1](R8.3末時点）保有率'!C607</f>
        <v>34066</v>
      </c>
      <c r="D723" s="14">
        <f>'[1](R8.3末時点）保有率'!D607</f>
        <v>28387</v>
      </c>
      <c r="E723" s="15">
        <f t="shared" si="11"/>
        <v>0.83329419362414137</v>
      </c>
      <c r="F723" s="2"/>
      <c r="G723" s="2"/>
      <c r="H723" s="2"/>
      <c r="I723" s="2"/>
      <c r="J723" s="2"/>
      <c r="K723" s="2"/>
      <c r="L723" s="2"/>
      <c r="M723" s="2"/>
      <c r="N723" s="2"/>
    </row>
    <row r="724" spans="1:14" ht="14" x14ac:dyDescent="0.2">
      <c r="A724" s="12" t="s">
        <v>27</v>
      </c>
      <c r="B724" s="43" t="str">
        <f>'[1](R8.3末時点）保有率'!B608</f>
        <v>匝瑳市</v>
      </c>
      <c r="C724" s="14">
        <f>'[1](R8.3末時点）保有率'!C608</f>
        <v>33294</v>
      </c>
      <c r="D724" s="14">
        <f>'[1](R8.3末時点）保有率'!D608</f>
        <v>26504</v>
      </c>
      <c r="E724" s="15">
        <f t="shared" si="11"/>
        <v>0.79605935003303896</v>
      </c>
      <c r="F724" s="2"/>
      <c r="G724" s="2"/>
      <c r="H724" s="2"/>
      <c r="I724" s="2"/>
      <c r="J724" s="2"/>
      <c r="K724" s="2"/>
      <c r="L724" s="2"/>
      <c r="M724" s="2"/>
      <c r="N724" s="2"/>
    </row>
    <row r="725" spans="1:14" ht="14" x14ac:dyDescent="0.2">
      <c r="A725" s="12" t="s">
        <v>27</v>
      </c>
      <c r="B725" s="43" t="str">
        <f>'[1](R8.3末時点）保有率'!B609</f>
        <v>香取市</v>
      </c>
      <c r="C725" s="14">
        <f>'[1](R8.3末時点）保有率'!C609</f>
        <v>69575</v>
      </c>
      <c r="D725" s="14">
        <f>'[1](R8.3末時点）保有率'!D609</f>
        <v>56536</v>
      </c>
      <c r="E725" s="15">
        <f t="shared" si="11"/>
        <v>0.81259072942867405</v>
      </c>
      <c r="F725" s="2"/>
      <c r="G725" s="2"/>
      <c r="H725" s="2"/>
      <c r="I725" s="2"/>
      <c r="J725" s="2"/>
      <c r="K725" s="2"/>
      <c r="L725" s="2"/>
      <c r="M725" s="2"/>
      <c r="N725" s="2"/>
    </row>
    <row r="726" spans="1:14" ht="14" x14ac:dyDescent="0.2">
      <c r="A726" s="12" t="s">
        <v>27</v>
      </c>
      <c r="B726" s="43" t="str">
        <f>'[1](R8.3末時点）保有率'!B610</f>
        <v>山武市</v>
      </c>
      <c r="C726" s="14">
        <f>'[1](R8.3末時点）保有率'!C610</f>
        <v>47745</v>
      </c>
      <c r="D726" s="14">
        <f>'[1](R8.3末時点）保有率'!D610</f>
        <v>37420</v>
      </c>
      <c r="E726" s="15">
        <f t="shared" si="11"/>
        <v>0.78374698921353025</v>
      </c>
      <c r="F726" s="2"/>
      <c r="G726" s="2"/>
      <c r="H726" s="2"/>
      <c r="I726" s="2"/>
      <c r="J726" s="2"/>
      <c r="K726" s="2"/>
      <c r="L726" s="2"/>
      <c r="M726" s="2"/>
      <c r="N726" s="2"/>
    </row>
    <row r="727" spans="1:14" ht="14" x14ac:dyDescent="0.2">
      <c r="A727" s="12" t="s">
        <v>27</v>
      </c>
      <c r="B727" s="43" t="str">
        <f>'[1](R8.3末時点）保有率'!B611</f>
        <v>いすみ市</v>
      </c>
      <c r="C727" s="14">
        <f>'[1](R8.3末時点）保有率'!C611</f>
        <v>34705</v>
      </c>
      <c r="D727" s="14">
        <f>'[1](R8.3末時点）保有率'!D611</f>
        <v>28343</v>
      </c>
      <c r="E727" s="15">
        <f t="shared" si="11"/>
        <v>0.81668347500360183</v>
      </c>
      <c r="F727" s="2"/>
      <c r="G727" s="2"/>
      <c r="H727" s="2"/>
      <c r="I727" s="2"/>
      <c r="J727" s="2"/>
      <c r="K727" s="2"/>
      <c r="L727" s="2"/>
      <c r="M727" s="2"/>
      <c r="N727" s="2"/>
    </row>
    <row r="728" spans="1:14" ht="14" x14ac:dyDescent="0.2">
      <c r="A728" s="12" t="s">
        <v>27</v>
      </c>
      <c r="B728" s="43" t="str">
        <f>'[1](R8.3末時点）保有率'!B612</f>
        <v>大網白里市</v>
      </c>
      <c r="C728" s="14">
        <f>'[1](R8.3末時点）保有率'!C612</f>
        <v>47660</v>
      </c>
      <c r="D728" s="14">
        <f>'[1](R8.3末時点）保有率'!D612</f>
        <v>38550</v>
      </c>
      <c r="E728" s="15">
        <f t="shared" si="11"/>
        <v>0.80885438522870334</v>
      </c>
      <c r="F728" s="2"/>
      <c r="G728" s="2"/>
      <c r="H728" s="2"/>
      <c r="I728" s="2"/>
      <c r="J728" s="2"/>
      <c r="K728" s="2"/>
      <c r="L728" s="2"/>
      <c r="M728" s="2"/>
      <c r="N728" s="2"/>
    </row>
    <row r="729" spans="1:14" ht="14" x14ac:dyDescent="0.2">
      <c r="A729" s="12" t="s">
        <v>27</v>
      </c>
      <c r="B729" s="43" t="str">
        <f>'[1](R8.3末時点）保有率'!B613</f>
        <v>印旛郡酒々井町</v>
      </c>
      <c r="C729" s="14">
        <f>'[1](R8.3末時点）保有率'!C613</f>
        <v>20095</v>
      </c>
      <c r="D729" s="14">
        <f>'[1](R8.3末時点）保有率'!D613</f>
        <v>16408</v>
      </c>
      <c r="E729" s="15">
        <f t="shared" si="11"/>
        <v>0.81652152276685741</v>
      </c>
      <c r="F729" s="2"/>
      <c r="G729" s="2"/>
      <c r="H729" s="2"/>
      <c r="I729" s="2"/>
      <c r="J729" s="2"/>
      <c r="K729" s="2"/>
      <c r="L729" s="2"/>
      <c r="M729" s="2"/>
      <c r="N729" s="2"/>
    </row>
    <row r="730" spans="1:14" ht="14" x14ac:dyDescent="0.2">
      <c r="A730" s="12" t="s">
        <v>27</v>
      </c>
      <c r="B730" s="43" t="str">
        <f>'[1](R8.3末時点）保有率'!B614</f>
        <v>印旛郡栄町</v>
      </c>
      <c r="C730" s="14">
        <f>'[1](R8.3末時点）保有率'!C614</f>
        <v>19624</v>
      </c>
      <c r="D730" s="14">
        <f>'[1](R8.3末時点）保有率'!D614</f>
        <v>16221</v>
      </c>
      <c r="E730" s="15">
        <f t="shared" si="11"/>
        <v>0.82658988993069715</v>
      </c>
      <c r="F730" s="2"/>
      <c r="G730" s="2"/>
      <c r="H730" s="2"/>
      <c r="I730" s="2"/>
      <c r="J730" s="2"/>
      <c r="K730" s="2"/>
      <c r="L730" s="2"/>
      <c r="M730" s="2"/>
      <c r="N730" s="2"/>
    </row>
    <row r="731" spans="1:14" ht="14" x14ac:dyDescent="0.2">
      <c r="A731" s="12" t="s">
        <v>27</v>
      </c>
      <c r="B731" s="43" t="str">
        <f>'[1](R8.3末時点）保有率'!B615</f>
        <v>香取郡神崎町</v>
      </c>
      <c r="C731" s="14">
        <f>'[1](R8.3末時点）保有率'!C615</f>
        <v>5634</v>
      </c>
      <c r="D731" s="14">
        <f>'[1](R8.3末時点）保有率'!D615</f>
        <v>4431</v>
      </c>
      <c r="E731" s="15">
        <f t="shared" si="11"/>
        <v>0.78647497337593186</v>
      </c>
      <c r="F731" s="2"/>
      <c r="G731" s="2"/>
      <c r="H731" s="2"/>
      <c r="I731" s="2"/>
      <c r="J731" s="2"/>
      <c r="K731" s="2"/>
      <c r="L731" s="2"/>
      <c r="M731" s="2"/>
      <c r="N731" s="2"/>
    </row>
    <row r="732" spans="1:14" ht="14" x14ac:dyDescent="0.2">
      <c r="A732" s="12" t="s">
        <v>27</v>
      </c>
      <c r="B732" s="43" t="str">
        <f>'[1](R8.3末時点）保有率'!B616</f>
        <v>香取郡多古町</v>
      </c>
      <c r="C732" s="14">
        <f>'[1](R8.3末時点）保有率'!C616</f>
        <v>13426</v>
      </c>
      <c r="D732" s="14">
        <f>'[1](R8.3末時点）保有率'!D616</f>
        <v>10645</v>
      </c>
      <c r="E732" s="15">
        <f t="shared" si="11"/>
        <v>0.79286459109191121</v>
      </c>
      <c r="F732" s="2"/>
      <c r="G732" s="2"/>
      <c r="H732" s="2"/>
      <c r="I732" s="2"/>
      <c r="J732" s="2"/>
      <c r="K732" s="2"/>
      <c r="L732" s="2"/>
      <c r="M732" s="2"/>
      <c r="N732" s="2"/>
    </row>
    <row r="733" spans="1:14" ht="14" x14ac:dyDescent="0.2">
      <c r="A733" s="12" t="s">
        <v>27</v>
      </c>
      <c r="B733" s="43" t="str">
        <f>'[1](R8.3末時点）保有率'!B617</f>
        <v>香取郡東庄町</v>
      </c>
      <c r="C733" s="14">
        <f>'[1](R8.3末時点）保有率'!C617</f>
        <v>12607</v>
      </c>
      <c r="D733" s="14">
        <f>'[1](R8.3末時点）保有率'!D617</f>
        <v>10223</v>
      </c>
      <c r="E733" s="15">
        <f t="shared" si="11"/>
        <v>0.81089870706750222</v>
      </c>
      <c r="F733" s="2"/>
      <c r="G733" s="2"/>
      <c r="H733" s="2"/>
      <c r="I733" s="2"/>
      <c r="J733" s="2"/>
      <c r="K733" s="2"/>
      <c r="L733" s="2"/>
      <c r="M733" s="2"/>
      <c r="N733" s="2"/>
    </row>
    <row r="734" spans="1:14" ht="14" x14ac:dyDescent="0.2">
      <c r="A734" s="12" t="s">
        <v>27</v>
      </c>
      <c r="B734" s="43" t="str">
        <f>'[1](R8.3末時点）保有率'!B618</f>
        <v>山武郡九十九里町</v>
      </c>
      <c r="C734" s="14">
        <f>'[1](R8.3末時点）保有率'!C618</f>
        <v>14004</v>
      </c>
      <c r="D734" s="14">
        <f>'[1](R8.3末時点）保有率'!D618</f>
        <v>10936</v>
      </c>
      <c r="E734" s="15">
        <f t="shared" si="11"/>
        <v>0.78091973721793773</v>
      </c>
      <c r="F734" s="2"/>
      <c r="G734" s="2"/>
      <c r="H734" s="2"/>
      <c r="I734" s="2"/>
      <c r="J734" s="2"/>
      <c r="K734" s="2"/>
      <c r="L734" s="2"/>
      <c r="M734" s="2"/>
      <c r="N734" s="2"/>
    </row>
    <row r="735" spans="1:14" ht="14" x14ac:dyDescent="0.2">
      <c r="A735" s="12" t="s">
        <v>27</v>
      </c>
      <c r="B735" s="43" t="str">
        <f>'[1](R8.3末時点）保有率'!B619</f>
        <v>山武郡芝山町</v>
      </c>
      <c r="C735" s="14">
        <f>'[1](R8.3末時点）保有率'!C619</f>
        <v>6644</v>
      </c>
      <c r="D735" s="14">
        <f>'[1](R8.3末時点）保有率'!D619</f>
        <v>5098</v>
      </c>
      <c r="E735" s="15">
        <f t="shared" si="11"/>
        <v>0.76730885009030703</v>
      </c>
      <c r="F735" s="2"/>
      <c r="G735" s="2"/>
      <c r="H735" s="2"/>
      <c r="I735" s="2"/>
      <c r="J735" s="2"/>
      <c r="K735" s="2"/>
      <c r="L735" s="2"/>
      <c r="M735" s="2"/>
      <c r="N735" s="2"/>
    </row>
    <row r="736" spans="1:14" ht="14" x14ac:dyDescent="0.2">
      <c r="A736" s="12" t="s">
        <v>27</v>
      </c>
      <c r="B736" s="43" t="str">
        <f>'[1](R8.3末時点）保有率'!B620</f>
        <v>山武郡横芝光町</v>
      </c>
      <c r="C736" s="14">
        <f>'[1](R8.3末時点）保有率'!C620</f>
        <v>22095</v>
      </c>
      <c r="D736" s="14">
        <f>'[1](R8.3末時点）保有率'!D620</f>
        <v>17900</v>
      </c>
      <c r="E736" s="15">
        <f t="shared" si="11"/>
        <v>0.81013804028060643</v>
      </c>
      <c r="F736" s="2"/>
      <c r="G736" s="2"/>
      <c r="H736" s="2"/>
      <c r="I736" s="2"/>
      <c r="J736" s="2"/>
      <c r="K736" s="2"/>
      <c r="L736" s="2"/>
      <c r="M736" s="2"/>
      <c r="N736" s="2"/>
    </row>
    <row r="737" spans="1:14" ht="14" x14ac:dyDescent="0.2">
      <c r="A737" s="12" t="s">
        <v>27</v>
      </c>
      <c r="B737" s="43" t="str">
        <f>'[1](R8.3末時点）保有率'!B621</f>
        <v>長生郡一宮町</v>
      </c>
      <c r="C737" s="14">
        <f>'[1](R8.3末時点）保有率'!C621</f>
        <v>12294</v>
      </c>
      <c r="D737" s="14">
        <f>'[1](R8.3末時点）保有率'!D621</f>
        <v>9677</v>
      </c>
      <c r="E737" s="15">
        <f t="shared" si="11"/>
        <v>0.78713193427688299</v>
      </c>
      <c r="F737" s="2"/>
      <c r="G737" s="2"/>
      <c r="H737" s="2"/>
      <c r="I737" s="2"/>
      <c r="J737" s="2"/>
      <c r="K737" s="2"/>
      <c r="L737" s="2"/>
      <c r="M737" s="2"/>
      <c r="N737" s="2"/>
    </row>
    <row r="738" spans="1:14" ht="14" x14ac:dyDescent="0.2">
      <c r="A738" s="12" t="s">
        <v>27</v>
      </c>
      <c r="B738" s="43" t="str">
        <f>'[1](R8.3末時点）保有率'!B622</f>
        <v>長生郡睦沢町</v>
      </c>
      <c r="C738" s="14">
        <f>'[1](R8.3末時点）保有率'!C622</f>
        <v>6549</v>
      </c>
      <c r="D738" s="14">
        <f>'[1](R8.3末時点）保有率'!D622</f>
        <v>5364</v>
      </c>
      <c r="E738" s="15">
        <f t="shared" si="11"/>
        <v>0.81905634448007325</v>
      </c>
      <c r="F738" s="2"/>
      <c r="G738" s="2"/>
      <c r="H738" s="2"/>
      <c r="I738" s="2"/>
      <c r="J738" s="2"/>
      <c r="K738" s="2"/>
      <c r="L738" s="2"/>
      <c r="M738" s="2"/>
      <c r="N738" s="2"/>
    </row>
    <row r="739" spans="1:14" ht="14" x14ac:dyDescent="0.2">
      <c r="A739" s="12" t="s">
        <v>27</v>
      </c>
      <c r="B739" s="43" t="str">
        <f>'[1](R8.3末時点）保有率'!B623</f>
        <v>長生郡長生村</v>
      </c>
      <c r="C739" s="14">
        <f>'[1](R8.3末時点）保有率'!C623</f>
        <v>13269</v>
      </c>
      <c r="D739" s="14">
        <f>'[1](R8.3末時点）保有率'!D623</f>
        <v>10615</v>
      </c>
      <c r="E739" s="15">
        <f t="shared" si="11"/>
        <v>0.79998492727409753</v>
      </c>
      <c r="F739" s="2"/>
      <c r="G739" s="2"/>
      <c r="H739" s="2"/>
      <c r="I739" s="2"/>
      <c r="J739" s="2"/>
      <c r="K739" s="2"/>
      <c r="L739" s="2"/>
      <c r="M739" s="2"/>
      <c r="N739" s="2"/>
    </row>
    <row r="740" spans="1:14" ht="14" x14ac:dyDescent="0.2">
      <c r="A740" s="12" t="s">
        <v>27</v>
      </c>
      <c r="B740" s="43" t="str">
        <f>'[1](R8.3末時点）保有率'!B624</f>
        <v>長生郡白子町</v>
      </c>
      <c r="C740" s="14">
        <f>'[1](R8.3末時点）保有率'!C624</f>
        <v>10376</v>
      </c>
      <c r="D740" s="14">
        <f>'[1](R8.3末時点）保有率'!D624</f>
        <v>8274</v>
      </c>
      <c r="E740" s="15">
        <f t="shared" si="11"/>
        <v>0.79741711642251345</v>
      </c>
      <c r="F740" s="2"/>
      <c r="G740" s="2"/>
      <c r="H740" s="2"/>
      <c r="I740" s="2"/>
      <c r="J740" s="2"/>
      <c r="K740" s="2"/>
      <c r="L740" s="2"/>
      <c r="M740" s="2"/>
      <c r="N740" s="2"/>
    </row>
    <row r="741" spans="1:14" ht="14" x14ac:dyDescent="0.2">
      <c r="A741" s="12" t="s">
        <v>27</v>
      </c>
      <c r="B741" s="43" t="str">
        <f>'[1](R8.3末時点）保有率'!B625</f>
        <v>長生郡長柄町</v>
      </c>
      <c r="C741" s="14">
        <f>'[1](R8.3末時点）保有率'!C625</f>
        <v>6233</v>
      </c>
      <c r="D741" s="14">
        <f>'[1](R8.3末時点）保有率'!D625</f>
        <v>5013</v>
      </c>
      <c r="E741" s="15">
        <f t="shared" si="11"/>
        <v>0.80426760789347029</v>
      </c>
      <c r="F741" s="2"/>
      <c r="G741" s="2"/>
      <c r="H741" s="2"/>
      <c r="I741" s="2"/>
      <c r="J741" s="2"/>
      <c r="K741" s="2"/>
      <c r="L741" s="2"/>
      <c r="M741" s="2"/>
      <c r="N741" s="2"/>
    </row>
    <row r="742" spans="1:14" ht="14" x14ac:dyDescent="0.2">
      <c r="A742" s="12" t="s">
        <v>27</v>
      </c>
      <c r="B742" s="43" t="str">
        <f>'[1](R8.3末時点）保有率'!B626</f>
        <v>長生郡長南町</v>
      </c>
      <c r="C742" s="14">
        <f>'[1](R8.3末時点）保有率'!C626</f>
        <v>7074</v>
      </c>
      <c r="D742" s="14">
        <f>'[1](R8.3末時点）保有率'!D626</f>
        <v>5799</v>
      </c>
      <c r="E742" s="15">
        <f t="shared" si="11"/>
        <v>0.81976251060220529</v>
      </c>
      <c r="F742" s="2"/>
      <c r="G742" s="2"/>
      <c r="H742" s="2"/>
      <c r="I742" s="2"/>
      <c r="J742" s="2"/>
      <c r="K742" s="2"/>
      <c r="L742" s="2"/>
      <c r="M742" s="2"/>
      <c r="N742" s="2"/>
    </row>
    <row r="743" spans="1:14" ht="14" x14ac:dyDescent="0.2">
      <c r="A743" s="12" t="s">
        <v>27</v>
      </c>
      <c r="B743" s="43" t="str">
        <f>'[1](R8.3末時点）保有率'!B627</f>
        <v>夷隅郡大多喜町</v>
      </c>
      <c r="C743" s="14">
        <f>'[1](R8.3末時点）保有率'!C627</f>
        <v>8005</v>
      </c>
      <c r="D743" s="14">
        <f>'[1](R8.3末時点）保有率'!D627</f>
        <v>6771</v>
      </c>
      <c r="E743" s="15">
        <f t="shared" si="11"/>
        <v>0.84584634603372888</v>
      </c>
      <c r="F743" s="2"/>
      <c r="G743" s="2"/>
      <c r="H743" s="2"/>
      <c r="I743" s="2"/>
      <c r="J743" s="2"/>
      <c r="K743" s="2"/>
      <c r="L743" s="2"/>
      <c r="M743" s="2"/>
      <c r="N743" s="2"/>
    </row>
    <row r="744" spans="1:14" ht="14" x14ac:dyDescent="0.2">
      <c r="A744" s="12" t="s">
        <v>27</v>
      </c>
      <c r="B744" s="43" t="str">
        <f>'[1](R8.3末時点）保有率'!B628</f>
        <v>夷隅郡御宿町</v>
      </c>
      <c r="C744" s="14">
        <f>'[1](R8.3末時点）保有率'!C628</f>
        <v>6912</v>
      </c>
      <c r="D744" s="14">
        <f>'[1](R8.3末時点）保有率'!D628</f>
        <v>5835</v>
      </c>
      <c r="E744" s="15">
        <f t="shared" si="11"/>
        <v>0.84418402777777779</v>
      </c>
      <c r="F744" s="2"/>
      <c r="G744" s="2"/>
      <c r="H744" s="2"/>
      <c r="I744" s="2"/>
      <c r="J744" s="2"/>
      <c r="K744" s="2"/>
      <c r="L744" s="2"/>
      <c r="M744" s="2"/>
      <c r="N744" s="2"/>
    </row>
    <row r="745" spans="1:14" ht="14" x14ac:dyDescent="0.2">
      <c r="A745" s="12" t="s">
        <v>27</v>
      </c>
      <c r="B745" s="43" t="str">
        <f>'[1](R8.3末時点）保有率'!B629</f>
        <v>安房郡鋸南町</v>
      </c>
      <c r="C745" s="14">
        <f>'[1](R8.3末時点）保有率'!C629</f>
        <v>6679</v>
      </c>
      <c r="D745" s="14">
        <f>'[1](R8.3末時点）保有率'!D629</f>
        <v>5507</v>
      </c>
      <c r="E745" s="15">
        <f t="shared" si="11"/>
        <v>0.82452462943554428</v>
      </c>
      <c r="F745" s="2"/>
      <c r="G745" s="2"/>
      <c r="H745" s="2"/>
      <c r="I745" s="2"/>
      <c r="J745" s="2"/>
      <c r="K745" s="2"/>
      <c r="L745" s="2"/>
      <c r="M745" s="2"/>
      <c r="N745" s="2"/>
    </row>
    <row r="746" spans="1:14" ht="14" x14ac:dyDescent="0.2">
      <c r="A746" s="12" t="s">
        <v>28</v>
      </c>
      <c r="B746" s="43" t="str">
        <f>'[1](R8.3末時点）保有率'!B630</f>
        <v>千代田区</v>
      </c>
      <c r="C746" s="14">
        <f>'[1](R8.3末時点）保有率'!C630</f>
        <v>68835</v>
      </c>
      <c r="D746" s="14">
        <f>'[1](R8.3末時点）保有率'!D630</f>
        <v>55050</v>
      </c>
      <c r="E746" s="15">
        <f t="shared" si="11"/>
        <v>0.79973850512094136</v>
      </c>
      <c r="F746" s="2"/>
      <c r="G746" s="2"/>
      <c r="H746" s="2"/>
      <c r="I746" s="2"/>
      <c r="J746" s="2"/>
      <c r="K746" s="2"/>
      <c r="L746" s="2"/>
      <c r="M746" s="2"/>
      <c r="N746" s="2"/>
    </row>
    <row r="747" spans="1:14" ht="14" x14ac:dyDescent="0.2">
      <c r="A747" s="12" t="s">
        <v>28</v>
      </c>
      <c r="B747" s="43" t="str">
        <f>'[1](R8.3末時点）保有率'!B631</f>
        <v>中央区</v>
      </c>
      <c r="C747" s="14">
        <f>'[1](R8.3末時点）保有率'!C631</f>
        <v>187404</v>
      </c>
      <c r="D747" s="14">
        <f>'[1](R8.3末時点）保有率'!D631</f>
        <v>159515</v>
      </c>
      <c r="E747" s="15">
        <f t="shared" si="11"/>
        <v>0.85118247209237796</v>
      </c>
      <c r="F747" s="2"/>
      <c r="G747" s="2"/>
      <c r="H747" s="2"/>
      <c r="I747" s="2"/>
      <c r="J747" s="2"/>
      <c r="K747" s="2"/>
      <c r="L747" s="2"/>
      <c r="M747" s="2"/>
      <c r="N747" s="2"/>
    </row>
    <row r="748" spans="1:14" ht="14" x14ac:dyDescent="0.2">
      <c r="A748" s="12" t="s">
        <v>28</v>
      </c>
      <c r="B748" s="43" t="str">
        <f>'[1](R8.3末時点）保有率'!B632</f>
        <v>港区</v>
      </c>
      <c r="C748" s="14">
        <f>'[1](R8.3末時点）保有率'!C632</f>
        <v>267780</v>
      </c>
      <c r="D748" s="14">
        <f>'[1](R8.3末時点）保有率'!D632</f>
        <v>210811</v>
      </c>
      <c r="E748" s="15">
        <f t="shared" si="11"/>
        <v>0.78725446261856746</v>
      </c>
      <c r="F748" s="2"/>
      <c r="G748" s="2"/>
      <c r="H748" s="2"/>
      <c r="I748" s="2"/>
      <c r="J748" s="2"/>
      <c r="K748" s="2"/>
      <c r="L748" s="2"/>
      <c r="M748" s="2"/>
      <c r="N748" s="2"/>
    </row>
    <row r="749" spans="1:14" ht="14" x14ac:dyDescent="0.2">
      <c r="A749" s="12" t="s">
        <v>28</v>
      </c>
      <c r="B749" s="43" t="str">
        <f>'[1](R8.3末時点）保有率'!B633</f>
        <v>新宿区</v>
      </c>
      <c r="C749" s="14">
        <f>'[1](R8.3末時点）保有率'!C633</f>
        <v>352717</v>
      </c>
      <c r="D749" s="14">
        <f>'[1](R8.3末時点）保有率'!D633</f>
        <v>259458</v>
      </c>
      <c r="E749" s="15">
        <f t="shared" si="11"/>
        <v>0.73559822747415071</v>
      </c>
      <c r="F749" s="2"/>
      <c r="G749" s="2"/>
      <c r="H749" s="2"/>
      <c r="I749" s="2"/>
      <c r="J749" s="2"/>
      <c r="K749" s="2"/>
      <c r="L749" s="2"/>
      <c r="M749" s="2"/>
      <c r="N749" s="2"/>
    </row>
    <row r="750" spans="1:14" ht="14" x14ac:dyDescent="0.2">
      <c r="A750" s="12" t="s">
        <v>28</v>
      </c>
      <c r="B750" s="43" t="str">
        <f>'[1](R8.3末時点）保有率'!B634</f>
        <v>文京区</v>
      </c>
      <c r="C750" s="14">
        <f>'[1](R8.3末時点）保有率'!C634</f>
        <v>235345</v>
      </c>
      <c r="D750" s="14">
        <f>'[1](R8.3末時点）保有率'!D634</f>
        <v>192123</v>
      </c>
      <c r="E750" s="15">
        <f t="shared" si="11"/>
        <v>0.81634621513097794</v>
      </c>
      <c r="F750" s="2"/>
      <c r="G750" s="2"/>
      <c r="H750" s="2"/>
      <c r="I750" s="2"/>
      <c r="J750" s="2"/>
      <c r="K750" s="2"/>
      <c r="L750" s="2"/>
      <c r="M750" s="2"/>
      <c r="N750" s="2"/>
    </row>
    <row r="751" spans="1:14" ht="14" x14ac:dyDescent="0.2">
      <c r="A751" s="12" t="s">
        <v>28</v>
      </c>
      <c r="B751" s="43" t="str">
        <f>'[1](R8.3末時点）保有率'!B635</f>
        <v>台東区</v>
      </c>
      <c r="C751" s="14">
        <f>'[1](R8.3末時点）保有率'!C635</f>
        <v>216084</v>
      </c>
      <c r="D751" s="14">
        <f>'[1](R8.3末時点）保有率'!D635</f>
        <v>175655</v>
      </c>
      <c r="E751" s="15">
        <f t="shared" si="11"/>
        <v>0.81290146424538601</v>
      </c>
      <c r="F751" s="2"/>
      <c r="G751" s="2"/>
      <c r="H751" s="2"/>
      <c r="I751" s="2"/>
      <c r="J751" s="2"/>
      <c r="K751" s="2"/>
      <c r="L751" s="2"/>
      <c r="M751" s="2"/>
      <c r="N751" s="2"/>
    </row>
    <row r="752" spans="1:14" ht="14" x14ac:dyDescent="0.2">
      <c r="A752" s="12" t="s">
        <v>28</v>
      </c>
      <c r="B752" s="43" t="str">
        <f>'[1](R8.3末時点）保有率'!B636</f>
        <v>墨田区</v>
      </c>
      <c r="C752" s="14">
        <f>'[1](R8.3末時点）保有率'!C636</f>
        <v>287302</v>
      </c>
      <c r="D752" s="14">
        <f>'[1](R8.3末時点）保有率'!D636</f>
        <v>234943</v>
      </c>
      <c r="E752" s="15">
        <f t="shared" si="11"/>
        <v>0.81775622863746167</v>
      </c>
      <c r="F752" s="2"/>
      <c r="G752" s="2"/>
      <c r="H752" s="2"/>
      <c r="I752" s="2"/>
      <c r="J752" s="2"/>
      <c r="K752" s="2"/>
      <c r="L752" s="2"/>
      <c r="M752" s="2"/>
      <c r="N752" s="2"/>
    </row>
    <row r="753" spans="1:14" ht="14" x14ac:dyDescent="0.2">
      <c r="A753" s="12" t="s">
        <v>28</v>
      </c>
      <c r="B753" s="43" t="str">
        <f>'[1](R8.3末時点）保有率'!B637</f>
        <v>江東区</v>
      </c>
      <c r="C753" s="14">
        <f>'[1](R8.3末時点）保有率'!C637</f>
        <v>541685</v>
      </c>
      <c r="D753" s="14">
        <f>'[1](R8.3末時点）保有率'!D637</f>
        <v>445962</v>
      </c>
      <c r="E753" s="15">
        <f t="shared" si="11"/>
        <v>0.82328659645365854</v>
      </c>
      <c r="F753" s="2"/>
      <c r="G753" s="2"/>
      <c r="H753" s="2"/>
      <c r="I753" s="2"/>
      <c r="J753" s="2"/>
      <c r="K753" s="2"/>
      <c r="L753" s="2"/>
      <c r="M753" s="2"/>
      <c r="N753" s="2"/>
    </row>
    <row r="754" spans="1:14" ht="14" x14ac:dyDescent="0.2">
      <c r="A754" s="12" t="s">
        <v>28</v>
      </c>
      <c r="B754" s="43" t="str">
        <f>'[1](R8.3末時点）保有率'!B638</f>
        <v>品川区</v>
      </c>
      <c r="C754" s="14">
        <f>'[1](R8.3末時点）保有率'!C638</f>
        <v>412786</v>
      </c>
      <c r="D754" s="14">
        <f>'[1](R8.3末時点）保有率'!D638</f>
        <v>339532</v>
      </c>
      <c r="E754" s="15">
        <f t="shared" si="11"/>
        <v>0.82253758606154281</v>
      </c>
      <c r="F754" s="2"/>
      <c r="G754" s="2"/>
      <c r="H754" s="2"/>
      <c r="I754" s="2"/>
      <c r="J754" s="2"/>
      <c r="K754" s="2"/>
      <c r="L754" s="2"/>
      <c r="M754" s="2"/>
      <c r="N754" s="2"/>
    </row>
    <row r="755" spans="1:14" ht="14" x14ac:dyDescent="0.2">
      <c r="A755" s="12" t="s">
        <v>28</v>
      </c>
      <c r="B755" s="43" t="str">
        <f>'[1](R8.3末時点）保有率'!B639</f>
        <v>目黒区</v>
      </c>
      <c r="C755" s="14">
        <f>'[1](R8.3末時点）保有率'!C639</f>
        <v>281400</v>
      </c>
      <c r="D755" s="14">
        <f>'[1](R8.3末時点）保有率'!D639</f>
        <v>226389</v>
      </c>
      <c r="E755" s="15">
        <f t="shared" si="11"/>
        <v>0.80450959488272922</v>
      </c>
      <c r="F755" s="2"/>
      <c r="G755" s="2"/>
      <c r="H755" s="2"/>
      <c r="I755" s="2"/>
      <c r="J755" s="2"/>
      <c r="K755" s="2"/>
      <c r="L755" s="2"/>
      <c r="M755" s="2"/>
      <c r="N755" s="2"/>
    </row>
    <row r="756" spans="1:14" ht="14" x14ac:dyDescent="0.2">
      <c r="A756" s="12" t="s">
        <v>28</v>
      </c>
      <c r="B756" s="43" t="str">
        <f>'[1](R8.3末時点）保有率'!B640</f>
        <v>大田区</v>
      </c>
      <c r="C756" s="14">
        <f>'[1](R8.3末時点）保有率'!C640</f>
        <v>740519</v>
      </c>
      <c r="D756" s="14">
        <f>'[1](R8.3末時点）保有率'!D640</f>
        <v>593405</v>
      </c>
      <c r="E756" s="15">
        <f t="shared" si="11"/>
        <v>0.80133663012022649</v>
      </c>
      <c r="F756" s="2"/>
      <c r="G756" s="2"/>
      <c r="H756" s="2"/>
      <c r="I756" s="2"/>
      <c r="J756" s="2"/>
      <c r="K756" s="2"/>
      <c r="L756" s="2"/>
      <c r="M756" s="2"/>
      <c r="N756" s="2"/>
    </row>
    <row r="757" spans="1:14" ht="14" x14ac:dyDescent="0.2">
      <c r="A757" s="12" t="s">
        <v>28</v>
      </c>
      <c r="B757" s="43" t="str">
        <f>'[1](R8.3末時点）保有率'!B641</f>
        <v>世田谷区</v>
      </c>
      <c r="C757" s="14">
        <f>'[1](R8.3末時点）保有率'!C641</f>
        <v>923210</v>
      </c>
      <c r="D757" s="14">
        <f>'[1](R8.3末時点）保有率'!D641</f>
        <v>714275</v>
      </c>
      <c r="E757" s="15">
        <f t="shared" si="11"/>
        <v>0.77368637688066633</v>
      </c>
      <c r="F757" s="2"/>
      <c r="G757" s="2"/>
      <c r="H757" s="2"/>
      <c r="I757" s="2"/>
      <c r="J757" s="2"/>
      <c r="K757" s="2"/>
      <c r="L757" s="2"/>
      <c r="M757" s="2"/>
      <c r="N757" s="2"/>
    </row>
    <row r="758" spans="1:14" ht="14" x14ac:dyDescent="0.2">
      <c r="A758" s="12" t="s">
        <v>28</v>
      </c>
      <c r="B758" s="43" t="str">
        <f>'[1](R8.3末時点）保有率'!B642</f>
        <v>渋谷区</v>
      </c>
      <c r="C758" s="14">
        <f>'[1](R8.3末時点）保有率'!C642</f>
        <v>231402</v>
      </c>
      <c r="D758" s="14">
        <f>'[1](R8.3末時点）保有率'!D642</f>
        <v>177845</v>
      </c>
      <c r="E758" s="15">
        <f t="shared" ref="E758:E821" si="12">D758/C758</f>
        <v>0.76855429080128956</v>
      </c>
      <c r="F758" s="2"/>
      <c r="G758" s="2"/>
      <c r="H758" s="2"/>
      <c r="I758" s="2"/>
      <c r="J758" s="2"/>
      <c r="K758" s="2"/>
      <c r="L758" s="2"/>
      <c r="M758" s="2"/>
      <c r="N758" s="2"/>
    </row>
    <row r="759" spans="1:14" ht="14" x14ac:dyDescent="0.2">
      <c r="A759" s="12" t="s">
        <v>28</v>
      </c>
      <c r="B759" s="43" t="str">
        <f>'[1](R8.3末時点）保有率'!B643</f>
        <v>中野区</v>
      </c>
      <c r="C759" s="14">
        <f>'[1](R8.3末時点）保有率'!C643</f>
        <v>341322</v>
      </c>
      <c r="D759" s="14">
        <f>'[1](R8.3末時点）保有率'!D643</f>
        <v>270046</v>
      </c>
      <c r="E759" s="15">
        <f t="shared" si="12"/>
        <v>0.79117666016254451</v>
      </c>
      <c r="F759" s="2"/>
      <c r="G759" s="2"/>
      <c r="H759" s="2"/>
      <c r="I759" s="2"/>
      <c r="J759" s="2"/>
      <c r="K759" s="2"/>
      <c r="L759" s="2"/>
      <c r="M759" s="2"/>
      <c r="N759" s="2"/>
    </row>
    <row r="760" spans="1:14" ht="14" x14ac:dyDescent="0.2">
      <c r="A760" s="12" t="s">
        <v>28</v>
      </c>
      <c r="B760" s="43" t="str">
        <f>'[1](R8.3末時点）保有率'!B644</f>
        <v>杉並区</v>
      </c>
      <c r="C760" s="14">
        <f>'[1](R8.3末時点）保有率'!C644</f>
        <v>577147</v>
      </c>
      <c r="D760" s="14">
        <f>'[1](R8.3末時点）保有率'!D644</f>
        <v>463654</v>
      </c>
      <c r="E760" s="15">
        <f t="shared" si="12"/>
        <v>0.80335512443103752</v>
      </c>
      <c r="F760" s="2"/>
      <c r="G760" s="2"/>
      <c r="H760" s="2"/>
      <c r="I760" s="2"/>
      <c r="J760" s="2"/>
      <c r="K760" s="2"/>
      <c r="L760" s="2"/>
      <c r="M760" s="2"/>
      <c r="N760" s="2"/>
    </row>
    <row r="761" spans="1:14" ht="14" x14ac:dyDescent="0.2">
      <c r="A761" s="12" t="s">
        <v>28</v>
      </c>
      <c r="B761" s="43" t="str">
        <f>'[1](R8.3末時点）保有率'!B645</f>
        <v>豊島区</v>
      </c>
      <c r="C761" s="14">
        <f>'[1](R8.3末時点）保有率'!C645</f>
        <v>294644</v>
      </c>
      <c r="D761" s="14">
        <f>'[1](R8.3末時点）保有率'!D645</f>
        <v>223592</v>
      </c>
      <c r="E761" s="15">
        <f t="shared" si="12"/>
        <v>0.75885475353307719</v>
      </c>
      <c r="F761" s="2"/>
      <c r="G761" s="2"/>
      <c r="H761" s="2"/>
      <c r="I761" s="2"/>
      <c r="J761" s="2"/>
      <c r="K761" s="2"/>
      <c r="L761" s="2"/>
      <c r="M761" s="2"/>
      <c r="N761" s="2"/>
    </row>
    <row r="762" spans="1:14" ht="14" x14ac:dyDescent="0.2">
      <c r="A762" s="12" t="s">
        <v>28</v>
      </c>
      <c r="B762" s="43" t="str">
        <f>'[1](R8.3末時点）保有率'!B646</f>
        <v>北区</v>
      </c>
      <c r="C762" s="14">
        <f>'[1](R8.3末時点）保有率'!C646</f>
        <v>362089</v>
      </c>
      <c r="D762" s="14">
        <f>'[1](R8.3末時点）保有率'!D646</f>
        <v>294997</v>
      </c>
      <c r="E762" s="15">
        <f t="shared" si="12"/>
        <v>0.81470853850848823</v>
      </c>
      <c r="F762" s="2"/>
      <c r="G762" s="2"/>
      <c r="H762" s="2"/>
      <c r="I762" s="2"/>
      <c r="J762" s="2"/>
      <c r="K762" s="2"/>
      <c r="L762" s="2"/>
      <c r="M762" s="2"/>
      <c r="N762" s="2"/>
    </row>
    <row r="763" spans="1:14" ht="14" x14ac:dyDescent="0.2">
      <c r="A763" s="12" t="s">
        <v>28</v>
      </c>
      <c r="B763" s="43" t="str">
        <f>'[1](R8.3末時点）保有率'!B647</f>
        <v>荒川区</v>
      </c>
      <c r="C763" s="14">
        <f>'[1](R8.3末時点）保有率'!C647</f>
        <v>222278</v>
      </c>
      <c r="D763" s="14">
        <f>'[1](R8.3末時点）保有率'!D647</f>
        <v>175407</v>
      </c>
      <c r="E763" s="15">
        <f t="shared" si="12"/>
        <v>0.78913342750969506</v>
      </c>
      <c r="F763" s="2"/>
      <c r="G763" s="2"/>
      <c r="H763" s="2"/>
      <c r="I763" s="2"/>
      <c r="J763" s="2"/>
      <c r="K763" s="2"/>
      <c r="L763" s="2"/>
      <c r="M763" s="2"/>
      <c r="N763" s="2"/>
    </row>
    <row r="764" spans="1:14" ht="14" x14ac:dyDescent="0.2">
      <c r="A764" s="12" t="s">
        <v>28</v>
      </c>
      <c r="B764" s="43" t="str">
        <f>'[1](R8.3末時点）保有率'!B648</f>
        <v>板橋区</v>
      </c>
      <c r="C764" s="14">
        <f>'[1](R8.3末時点）保有率'!C648</f>
        <v>578914</v>
      </c>
      <c r="D764" s="14">
        <f>'[1](R8.3末時点）保有率'!D648</f>
        <v>456563</v>
      </c>
      <c r="E764" s="15">
        <f t="shared" si="12"/>
        <v>0.78865427334630012</v>
      </c>
      <c r="F764" s="2"/>
      <c r="G764" s="2"/>
      <c r="H764" s="2"/>
      <c r="I764" s="2"/>
      <c r="J764" s="2"/>
      <c r="K764" s="2"/>
      <c r="L764" s="2"/>
      <c r="M764" s="2"/>
      <c r="N764" s="2"/>
    </row>
    <row r="765" spans="1:14" ht="14" x14ac:dyDescent="0.2">
      <c r="A765" s="12" t="s">
        <v>28</v>
      </c>
      <c r="B765" s="43" t="str">
        <f>'[1](R8.3末時点）保有率'!B649</f>
        <v>練馬区</v>
      </c>
      <c r="C765" s="14">
        <f>'[1](R8.3末時点）保有率'!C649</f>
        <v>745927</v>
      </c>
      <c r="D765" s="14">
        <f>'[1](R8.3末時点）保有率'!D649</f>
        <v>602820</v>
      </c>
      <c r="E765" s="15">
        <f t="shared" si="12"/>
        <v>0.80814878667751666</v>
      </c>
      <c r="F765" s="2"/>
      <c r="G765" s="2"/>
      <c r="H765" s="2"/>
      <c r="I765" s="2"/>
      <c r="J765" s="2"/>
      <c r="K765" s="2"/>
      <c r="L765" s="2"/>
      <c r="M765" s="2"/>
      <c r="N765" s="2"/>
    </row>
    <row r="766" spans="1:14" ht="14" x14ac:dyDescent="0.2">
      <c r="A766" s="12" t="s">
        <v>28</v>
      </c>
      <c r="B766" s="43" t="str">
        <f>'[1](R8.3末時点）保有率'!B650</f>
        <v>足立区</v>
      </c>
      <c r="C766" s="14">
        <f>'[1](R8.3末時点）保有率'!C650</f>
        <v>698276</v>
      </c>
      <c r="D766" s="14">
        <f>'[1](R8.3末時点）保有率'!D650</f>
        <v>544380</v>
      </c>
      <c r="E766" s="15">
        <f t="shared" si="12"/>
        <v>0.77960577192972402</v>
      </c>
      <c r="F766" s="2"/>
      <c r="G766" s="2"/>
      <c r="H766" s="2"/>
      <c r="I766" s="2"/>
      <c r="J766" s="2"/>
      <c r="K766" s="2"/>
      <c r="L766" s="2"/>
      <c r="M766" s="2"/>
      <c r="N766" s="2"/>
    </row>
    <row r="767" spans="1:14" ht="14" x14ac:dyDescent="0.2">
      <c r="A767" s="12" t="s">
        <v>28</v>
      </c>
      <c r="B767" s="43" t="str">
        <f>'[1](R8.3末時点）保有率'!B651</f>
        <v>葛飾区</v>
      </c>
      <c r="C767" s="14">
        <f>'[1](R8.3末時点）保有率'!C651</f>
        <v>469916</v>
      </c>
      <c r="D767" s="14">
        <f>'[1](R8.3末時点）保有率'!D651</f>
        <v>366516</v>
      </c>
      <c r="E767" s="15">
        <f t="shared" si="12"/>
        <v>0.77996067382255552</v>
      </c>
      <c r="F767" s="2"/>
      <c r="G767" s="2"/>
      <c r="H767" s="2"/>
      <c r="I767" s="2"/>
      <c r="J767" s="2"/>
      <c r="K767" s="2"/>
      <c r="L767" s="2"/>
      <c r="M767" s="2"/>
      <c r="N767" s="2"/>
    </row>
    <row r="768" spans="1:14" ht="14" x14ac:dyDescent="0.2">
      <c r="A768" s="12" t="s">
        <v>28</v>
      </c>
      <c r="B768" s="43" t="str">
        <f>'[1](R8.3末時点）保有率'!B652</f>
        <v>江戸川区</v>
      </c>
      <c r="C768" s="14">
        <f>'[1](R8.3末時点）保有率'!C652</f>
        <v>693570</v>
      </c>
      <c r="D768" s="14">
        <f>'[1](R8.3末時点）保有率'!D652</f>
        <v>566256</v>
      </c>
      <c r="E768" s="15">
        <f t="shared" si="12"/>
        <v>0.81643669708897448</v>
      </c>
      <c r="F768" s="2"/>
      <c r="G768" s="2"/>
      <c r="H768" s="2"/>
      <c r="I768" s="2"/>
      <c r="J768" s="2"/>
      <c r="K768" s="2"/>
      <c r="L768" s="2"/>
      <c r="M768" s="2"/>
      <c r="N768" s="2"/>
    </row>
    <row r="769" spans="1:14" ht="14" x14ac:dyDescent="0.2">
      <c r="A769" s="12" t="s">
        <v>28</v>
      </c>
      <c r="B769" s="43" t="str">
        <f>'[1](R8.3末時点）保有率'!B653</f>
        <v>八王子市</v>
      </c>
      <c r="C769" s="14">
        <f>'[1](R8.3末時点）保有率'!C653</f>
        <v>559083</v>
      </c>
      <c r="D769" s="14">
        <f>'[1](R8.3末時点）保有率'!D653</f>
        <v>457995</v>
      </c>
      <c r="E769" s="15">
        <f t="shared" si="12"/>
        <v>0.8191896373168206</v>
      </c>
      <c r="F769" s="2"/>
      <c r="G769" s="2"/>
      <c r="H769" s="2"/>
      <c r="I769" s="2"/>
      <c r="J769" s="2"/>
      <c r="K769" s="2"/>
      <c r="L769" s="2"/>
      <c r="M769" s="2"/>
      <c r="N769" s="2"/>
    </row>
    <row r="770" spans="1:14" ht="14" x14ac:dyDescent="0.2">
      <c r="A770" s="12" t="s">
        <v>28</v>
      </c>
      <c r="B770" s="43" t="str">
        <f>'[1](R8.3末時点）保有率'!B654</f>
        <v>立川市</v>
      </c>
      <c r="C770" s="14">
        <f>'[1](R8.3末時点）保有率'!C654</f>
        <v>186257</v>
      </c>
      <c r="D770" s="14">
        <f>'[1](R8.3末時点）保有率'!D654</f>
        <v>152048</v>
      </c>
      <c r="E770" s="15">
        <f t="shared" si="12"/>
        <v>0.81633441964597309</v>
      </c>
      <c r="F770" s="2"/>
      <c r="G770" s="2"/>
      <c r="H770" s="2"/>
      <c r="I770" s="2"/>
      <c r="J770" s="2"/>
      <c r="K770" s="2"/>
      <c r="L770" s="2"/>
      <c r="M770" s="2"/>
      <c r="N770" s="2"/>
    </row>
    <row r="771" spans="1:14" ht="14" x14ac:dyDescent="0.2">
      <c r="A771" s="12" t="s">
        <v>28</v>
      </c>
      <c r="B771" s="43" t="str">
        <f>'[1](R8.3末時点）保有率'!B655</f>
        <v>武蔵野市</v>
      </c>
      <c r="C771" s="14">
        <f>'[1](R8.3末時点）保有率'!C655</f>
        <v>148034</v>
      </c>
      <c r="D771" s="14">
        <f>'[1](R8.3末時点）保有率'!D655</f>
        <v>116751</v>
      </c>
      <c r="E771" s="15">
        <f t="shared" si="12"/>
        <v>0.78867692557115254</v>
      </c>
      <c r="F771" s="2"/>
      <c r="G771" s="2"/>
      <c r="H771" s="2"/>
      <c r="I771" s="2"/>
      <c r="J771" s="2"/>
      <c r="K771" s="2"/>
      <c r="L771" s="2"/>
      <c r="M771" s="2"/>
      <c r="N771" s="2"/>
    </row>
    <row r="772" spans="1:14" ht="14" x14ac:dyDescent="0.2">
      <c r="A772" s="12" t="s">
        <v>28</v>
      </c>
      <c r="B772" s="43" t="str">
        <f>'[1](R8.3末時点）保有率'!B656</f>
        <v>三鷹市</v>
      </c>
      <c r="C772" s="14">
        <f>'[1](R8.3末時点）保有率'!C656</f>
        <v>190497</v>
      </c>
      <c r="D772" s="14">
        <f>'[1](R8.3末時点）保有率'!D656</f>
        <v>153870</v>
      </c>
      <c r="E772" s="15">
        <f t="shared" si="12"/>
        <v>0.80772925557882802</v>
      </c>
      <c r="F772" s="2"/>
      <c r="G772" s="2"/>
      <c r="H772" s="2"/>
      <c r="I772" s="2"/>
      <c r="J772" s="2"/>
      <c r="K772" s="2"/>
      <c r="L772" s="2"/>
      <c r="M772" s="2"/>
      <c r="N772" s="2"/>
    </row>
    <row r="773" spans="1:14" ht="14" x14ac:dyDescent="0.2">
      <c r="A773" s="12" t="s">
        <v>28</v>
      </c>
      <c r="B773" s="43" t="str">
        <f>'[1](R8.3末時点）保有率'!B657</f>
        <v>青梅市</v>
      </c>
      <c r="C773" s="14">
        <f>'[1](R8.3末時点）保有率'!C657</f>
        <v>129105</v>
      </c>
      <c r="D773" s="14">
        <f>'[1](R8.3末時点）保有率'!D657</f>
        <v>106475</v>
      </c>
      <c r="E773" s="15">
        <f t="shared" si="12"/>
        <v>0.82471631617675534</v>
      </c>
      <c r="F773" s="2"/>
      <c r="G773" s="2"/>
      <c r="H773" s="2"/>
      <c r="I773" s="2"/>
      <c r="J773" s="2"/>
      <c r="K773" s="2"/>
      <c r="L773" s="2"/>
      <c r="M773" s="2"/>
      <c r="N773" s="2"/>
    </row>
    <row r="774" spans="1:14" ht="14" x14ac:dyDescent="0.2">
      <c r="A774" s="12" t="s">
        <v>28</v>
      </c>
      <c r="B774" s="43" t="str">
        <f>'[1](R8.3末時点）保有率'!B658</f>
        <v>府中市</v>
      </c>
      <c r="C774" s="14">
        <f>'[1](R8.3末時点）保有率'!C658</f>
        <v>260998</v>
      </c>
      <c r="D774" s="14">
        <f>'[1](R8.3末時点）保有率'!D658</f>
        <v>214221</v>
      </c>
      <c r="E774" s="15">
        <f t="shared" si="12"/>
        <v>0.82077640441689204</v>
      </c>
      <c r="F774" s="2"/>
      <c r="G774" s="2"/>
      <c r="H774" s="2"/>
      <c r="I774" s="2"/>
      <c r="J774" s="2"/>
      <c r="K774" s="2"/>
      <c r="L774" s="2"/>
      <c r="M774" s="2"/>
      <c r="N774" s="2"/>
    </row>
    <row r="775" spans="1:14" ht="14" x14ac:dyDescent="0.2">
      <c r="A775" s="12" t="s">
        <v>28</v>
      </c>
      <c r="B775" s="43" t="str">
        <f>'[1](R8.3末時点）保有率'!B659</f>
        <v>昭島市</v>
      </c>
      <c r="C775" s="14">
        <f>'[1](R8.3末時点）保有率'!C659</f>
        <v>115632</v>
      </c>
      <c r="D775" s="14">
        <f>'[1](R8.3末時点）保有率'!D659</f>
        <v>93199</v>
      </c>
      <c r="E775" s="15">
        <f t="shared" si="12"/>
        <v>0.80599660993496614</v>
      </c>
      <c r="F775" s="2"/>
      <c r="G775" s="2"/>
      <c r="H775" s="2"/>
      <c r="I775" s="2"/>
      <c r="J775" s="2"/>
      <c r="K775" s="2"/>
      <c r="L775" s="2"/>
      <c r="M775" s="2"/>
      <c r="N775" s="2"/>
    </row>
    <row r="776" spans="1:14" ht="14" x14ac:dyDescent="0.2">
      <c r="A776" s="12" t="s">
        <v>28</v>
      </c>
      <c r="B776" s="43" t="str">
        <f>'[1](R8.3末時点）保有率'!B660</f>
        <v>調布市</v>
      </c>
      <c r="C776" s="14">
        <f>'[1](R8.3末時点）保有率'!C660</f>
        <v>239348</v>
      </c>
      <c r="D776" s="14">
        <f>'[1](R8.3末時点）保有率'!D660</f>
        <v>196506</v>
      </c>
      <c r="E776" s="15">
        <f t="shared" si="12"/>
        <v>0.82100539799789429</v>
      </c>
      <c r="F776" s="2"/>
      <c r="G776" s="2"/>
      <c r="H776" s="2"/>
      <c r="I776" s="2"/>
      <c r="J776" s="2"/>
      <c r="K776" s="2"/>
      <c r="L776" s="2"/>
      <c r="M776" s="2"/>
      <c r="N776" s="2"/>
    </row>
    <row r="777" spans="1:14" ht="14" x14ac:dyDescent="0.2">
      <c r="A777" s="12" t="s">
        <v>28</v>
      </c>
      <c r="B777" s="43" t="str">
        <f>'[1](R8.3末時点）保有率'!B661</f>
        <v>町田市</v>
      </c>
      <c r="C777" s="14">
        <f>'[1](R8.3末時点）保有率'!C661</f>
        <v>430170</v>
      </c>
      <c r="D777" s="14">
        <f>'[1](R8.3末時点）保有率'!D661</f>
        <v>359621</v>
      </c>
      <c r="E777" s="15">
        <f t="shared" si="12"/>
        <v>0.83599739637817605</v>
      </c>
      <c r="F777" s="2"/>
      <c r="G777" s="2"/>
      <c r="H777" s="2"/>
      <c r="I777" s="2"/>
      <c r="J777" s="2"/>
      <c r="K777" s="2"/>
      <c r="L777" s="2"/>
      <c r="M777" s="2"/>
      <c r="N777" s="2"/>
    </row>
    <row r="778" spans="1:14" ht="14" x14ac:dyDescent="0.2">
      <c r="A778" s="12" t="s">
        <v>28</v>
      </c>
      <c r="B778" s="43" t="str">
        <f>'[1](R8.3末時点）保有率'!B662</f>
        <v>小金井市</v>
      </c>
      <c r="C778" s="14">
        <f>'[1](R8.3末時点）保有率'!C662</f>
        <v>125174</v>
      </c>
      <c r="D778" s="14">
        <f>'[1](R8.3末時点）保有率'!D662</f>
        <v>101829</v>
      </c>
      <c r="E778" s="15">
        <f t="shared" si="12"/>
        <v>0.81349960854490544</v>
      </c>
      <c r="F778" s="2"/>
      <c r="G778" s="2"/>
      <c r="H778" s="2"/>
      <c r="I778" s="2"/>
      <c r="J778" s="2"/>
      <c r="K778" s="2"/>
      <c r="L778" s="2"/>
      <c r="M778" s="2"/>
      <c r="N778" s="2"/>
    </row>
    <row r="779" spans="1:14" ht="14" x14ac:dyDescent="0.2">
      <c r="A779" s="12" t="s">
        <v>28</v>
      </c>
      <c r="B779" s="43" t="str">
        <f>'[1](R8.3末時点）保有率'!B663</f>
        <v>小平市</v>
      </c>
      <c r="C779" s="14">
        <f>'[1](R8.3末時点）保有率'!C663</f>
        <v>196799</v>
      </c>
      <c r="D779" s="14">
        <f>'[1](R8.3末時点）保有率'!D663</f>
        <v>161720</v>
      </c>
      <c r="E779" s="15">
        <f t="shared" si="12"/>
        <v>0.82175214304950739</v>
      </c>
      <c r="F779" s="2"/>
      <c r="G779" s="2"/>
      <c r="H779" s="2"/>
      <c r="I779" s="2"/>
      <c r="J779" s="2"/>
      <c r="K779" s="2"/>
      <c r="L779" s="2"/>
      <c r="M779" s="2"/>
      <c r="N779" s="2"/>
    </row>
    <row r="780" spans="1:14" ht="14" x14ac:dyDescent="0.2">
      <c r="A780" s="12" t="s">
        <v>28</v>
      </c>
      <c r="B780" s="43" t="str">
        <f>'[1](R8.3末時点）保有率'!B664</f>
        <v>日野市</v>
      </c>
      <c r="C780" s="14">
        <f>'[1](R8.3末時点）保有率'!C664</f>
        <v>188477</v>
      </c>
      <c r="D780" s="14">
        <f>'[1](R8.3末時点）保有率'!D664</f>
        <v>155937</v>
      </c>
      <c r="E780" s="15">
        <f t="shared" si="12"/>
        <v>0.82735293961597434</v>
      </c>
      <c r="F780" s="2"/>
      <c r="G780" s="2"/>
      <c r="H780" s="2"/>
      <c r="I780" s="2"/>
      <c r="J780" s="2"/>
      <c r="K780" s="2"/>
      <c r="L780" s="2"/>
      <c r="M780" s="2"/>
      <c r="N780" s="2"/>
    </row>
    <row r="781" spans="1:14" ht="14" x14ac:dyDescent="0.2">
      <c r="A781" s="12" t="s">
        <v>28</v>
      </c>
      <c r="B781" s="43" t="str">
        <f>'[1](R8.3末時点）保有率'!B665</f>
        <v>東村山市</v>
      </c>
      <c r="C781" s="14">
        <f>'[1](R8.3末時点）保有率'!C665</f>
        <v>151795</v>
      </c>
      <c r="D781" s="14">
        <f>'[1](R8.3末時点）保有率'!D665</f>
        <v>125873</v>
      </c>
      <c r="E781" s="15">
        <f t="shared" si="12"/>
        <v>0.82923021179880763</v>
      </c>
      <c r="F781" s="2"/>
      <c r="G781" s="2"/>
      <c r="H781" s="2"/>
      <c r="I781" s="2"/>
      <c r="J781" s="2"/>
      <c r="K781" s="2"/>
      <c r="L781" s="2"/>
      <c r="M781" s="2"/>
      <c r="N781" s="2"/>
    </row>
    <row r="782" spans="1:14" ht="14" x14ac:dyDescent="0.2">
      <c r="A782" s="12" t="s">
        <v>28</v>
      </c>
      <c r="B782" s="43" t="str">
        <f>'[1](R8.3末時点）保有率'!B666</f>
        <v>国分寺市</v>
      </c>
      <c r="C782" s="14">
        <f>'[1](R8.3末時点）保有率'!C666</f>
        <v>129500</v>
      </c>
      <c r="D782" s="14">
        <f>'[1](R8.3末時点）保有率'!D666</f>
        <v>106635</v>
      </c>
      <c r="E782" s="15">
        <f t="shared" si="12"/>
        <v>0.82343629343629343</v>
      </c>
      <c r="F782" s="2"/>
      <c r="G782" s="2"/>
      <c r="H782" s="2"/>
      <c r="I782" s="2"/>
      <c r="J782" s="2"/>
      <c r="K782" s="2"/>
      <c r="L782" s="2"/>
      <c r="M782" s="2"/>
      <c r="N782" s="2"/>
    </row>
    <row r="783" spans="1:14" ht="14" x14ac:dyDescent="0.2">
      <c r="A783" s="12" t="s">
        <v>28</v>
      </c>
      <c r="B783" s="43" t="str">
        <f>'[1](R8.3末時点）保有率'!B667</f>
        <v>国立市</v>
      </c>
      <c r="C783" s="14">
        <f>'[1](R8.3末時点）保有率'!C667</f>
        <v>76079</v>
      </c>
      <c r="D783" s="14">
        <f>'[1](R8.3末時点）保有率'!D667</f>
        <v>60599</v>
      </c>
      <c r="E783" s="15">
        <f t="shared" si="12"/>
        <v>0.79652729399702937</v>
      </c>
      <c r="F783" s="2"/>
      <c r="G783" s="2"/>
      <c r="H783" s="2"/>
      <c r="I783" s="2"/>
      <c r="J783" s="2"/>
      <c r="K783" s="2"/>
      <c r="L783" s="2"/>
      <c r="M783" s="2"/>
      <c r="N783" s="2"/>
    </row>
    <row r="784" spans="1:14" ht="14" x14ac:dyDescent="0.2">
      <c r="A784" s="12" t="s">
        <v>28</v>
      </c>
      <c r="B784" s="43" t="str">
        <f>'[1](R8.3末時点）保有率'!B668</f>
        <v>福生市</v>
      </c>
      <c r="C784" s="14">
        <f>'[1](R8.3末時点）保有率'!C668</f>
        <v>56582</v>
      </c>
      <c r="D784" s="14">
        <f>'[1](R8.3末時点）保有率'!D668</f>
        <v>45941</v>
      </c>
      <c r="E784" s="15">
        <f t="shared" si="12"/>
        <v>0.81193665830122652</v>
      </c>
      <c r="F784" s="2"/>
      <c r="G784" s="2"/>
      <c r="H784" s="2"/>
      <c r="I784" s="2"/>
      <c r="J784" s="2"/>
      <c r="K784" s="2"/>
      <c r="L784" s="2"/>
      <c r="M784" s="2"/>
      <c r="N784" s="2"/>
    </row>
    <row r="785" spans="1:14" ht="14" x14ac:dyDescent="0.2">
      <c r="A785" s="12" t="s">
        <v>28</v>
      </c>
      <c r="B785" s="43" t="str">
        <f>'[1](R8.3末時点）保有率'!B669</f>
        <v>狛江市</v>
      </c>
      <c r="C785" s="14">
        <f>'[1](R8.3末時点）保有率'!C669</f>
        <v>82048</v>
      </c>
      <c r="D785" s="14">
        <f>'[1](R8.3末時点）保有率'!D669</f>
        <v>68005</v>
      </c>
      <c r="E785" s="15">
        <f t="shared" si="12"/>
        <v>0.82884409126365055</v>
      </c>
      <c r="F785" s="2"/>
      <c r="G785" s="2"/>
      <c r="H785" s="2"/>
      <c r="I785" s="2"/>
      <c r="J785" s="2"/>
      <c r="K785" s="2"/>
      <c r="L785" s="2"/>
      <c r="M785" s="2"/>
      <c r="N785" s="2"/>
    </row>
    <row r="786" spans="1:14" ht="14" x14ac:dyDescent="0.2">
      <c r="A786" s="12" t="s">
        <v>28</v>
      </c>
      <c r="B786" s="43" t="str">
        <f>'[1](R8.3末時点）保有率'!B670</f>
        <v>東大和市</v>
      </c>
      <c r="C786" s="14">
        <f>'[1](R8.3末時点）保有率'!C670</f>
        <v>84996</v>
      </c>
      <c r="D786" s="14">
        <f>'[1](R8.3末時点）保有率'!D670</f>
        <v>70044</v>
      </c>
      <c r="E786" s="15">
        <f t="shared" si="12"/>
        <v>0.82408583933361568</v>
      </c>
      <c r="F786" s="2"/>
      <c r="G786" s="2"/>
      <c r="H786" s="2"/>
      <c r="I786" s="2"/>
      <c r="J786" s="2"/>
      <c r="K786" s="2"/>
      <c r="L786" s="2"/>
      <c r="M786" s="2"/>
      <c r="N786" s="2"/>
    </row>
    <row r="787" spans="1:14" ht="14" x14ac:dyDescent="0.2">
      <c r="A787" s="12" t="s">
        <v>28</v>
      </c>
      <c r="B787" s="43" t="str">
        <f>'[1](R8.3末時点）保有率'!B671</f>
        <v>清瀬市</v>
      </c>
      <c r="C787" s="14">
        <f>'[1](R8.3末時点）保有率'!C671</f>
        <v>75011</v>
      </c>
      <c r="D787" s="14">
        <f>'[1](R8.3末時点）保有率'!D671</f>
        <v>62393</v>
      </c>
      <c r="E787" s="15">
        <f t="shared" si="12"/>
        <v>0.83178467158150138</v>
      </c>
      <c r="F787" s="2"/>
      <c r="G787" s="2"/>
      <c r="H787" s="2"/>
      <c r="I787" s="2"/>
      <c r="J787" s="2"/>
      <c r="K787" s="2"/>
      <c r="L787" s="2"/>
      <c r="M787" s="2"/>
      <c r="N787" s="2"/>
    </row>
    <row r="788" spans="1:14" ht="14" x14ac:dyDescent="0.2">
      <c r="A788" s="12" t="s">
        <v>28</v>
      </c>
      <c r="B788" s="43" t="str">
        <f>'[1](R8.3末時点）保有率'!B672</f>
        <v>東久留米市</v>
      </c>
      <c r="C788" s="14">
        <f>'[1](R8.3末時点）保有率'!C672</f>
        <v>116325</v>
      </c>
      <c r="D788" s="14">
        <f>'[1](R8.3末時点）保有率'!D672</f>
        <v>94159</v>
      </c>
      <c r="E788" s="15">
        <f t="shared" si="12"/>
        <v>0.80944766817107239</v>
      </c>
      <c r="F788" s="2"/>
      <c r="G788" s="2"/>
      <c r="H788" s="2"/>
      <c r="I788" s="2"/>
      <c r="J788" s="2"/>
      <c r="K788" s="2"/>
      <c r="L788" s="2"/>
      <c r="M788" s="2"/>
      <c r="N788" s="2"/>
    </row>
    <row r="789" spans="1:14" ht="14" x14ac:dyDescent="0.2">
      <c r="A789" s="12" t="s">
        <v>28</v>
      </c>
      <c r="B789" s="43" t="str">
        <f>'[1](R8.3末時点）保有率'!B673</f>
        <v>武蔵村山市</v>
      </c>
      <c r="C789" s="14">
        <f>'[1](R8.3末時点）保有率'!C673</f>
        <v>70696</v>
      </c>
      <c r="D789" s="14">
        <f>'[1](R8.3末時点）保有率'!D673</f>
        <v>57185</v>
      </c>
      <c r="E789" s="15">
        <f t="shared" si="12"/>
        <v>0.80888593414054544</v>
      </c>
      <c r="F789" s="2"/>
      <c r="G789" s="2"/>
      <c r="H789" s="2"/>
      <c r="I789" s="2"/>
      <c r="J789" s="2"/>
      <c r="K789" s="2"/>
      <c r="L789" s="2"/>
      <c r="M789" s="2"/>
      <c r="N789" s="2"/>
    </row>
    <row r="790" spans="1:14" ht="14" x14ac:dyDescent="0.2">
      <c r="A790" s="12" t="s">
        <v>28</v>
      </c>
      <c r="B790" s="43" t="str">
        <f>'[1](R8.3末時点）保有率'!B674</f>
        <v>多摩市</v>
      </c>
      <c r="C790" s="14">
        <f>'[1](R8.3末時点）保有率'!C674</f>
        <v>148084</v>
      </c>
      <c r="D790" s="14">
        <f>'[1](R8.3末時点）保有率'!D674</f>
        <v>120934</v>
      </c>
      <c r="E790" s="15">
        <f t="shared" si="12"/>
        <v>0.81665811296291291</v>
      </c>
      <c r="F790" s="2"/>
      <c r="G790" s="2"/>
      <c r="H790" s="2"/>
      <c r="I790" s="2"/>
      <c r="J790" s="2"/>
      <c r="K790" s="2"/>
      <c r="L790" s="2"/>
      <c r="M790" s="2"/>
      <c r="N790" s="2"/>
    </row>
    <row r="791" spans="1:14" ht="14" x14ac:dyDescent="0.2">
      <c r="A791" s="12" t="s">
        <v>28</v>
      </c>
      <c r="B791" s="43" t="str">
        <f>'[1](R8.3末時点）保有率'!B675</f>
        <v>稲城市</v>
      </c>
      <c r="C791" s="14">
        <f>'[1](R8.3末時点）保有率'!C675</f>
        <v>93916</v>
      </c>
      <c r="D791" s="14">
        <f>'[1](R8.3末時点）保有率'!D675</f>
        <v>79889</v>
      </c>
      <c r="E791" s="15">
        <f t="shared" si="12"/>
        <v>0.85064312790152907</v>
      </c>
      <c r="F791" s="2"/>
      <c r="G791" s="2"/>
      <c r="H791" s="2"/>
      <c r="I791" s="2"/>
      <c r="J791" s="2"/>
      <c r="K791" s="2"/>
      <c r="L791" s="2"/>
      <c r="M791" s="2"/>
      <c r="N791" s="2"/>
    </row>
    <row r="792" spans="1:14" ht="14" x14ac:dyDescent="0.2">
      <c r="A792" s="12" t="s">
        <v>28</v>
      </c>
      <c r="B792" s="43" t="str">
        <f>'[1](R8.3末時点）保有率'!B676</f>
        <v>羽村市</v>
      </c>
      <c r="C792" s="14">
        <f>'[1](R8.3末時点）保有率'!C676</f>
        <v>54126</v>
      </c>
      <c r="D792" s="14">
        <f>'[1](R8.3末時点）保有率'!D676</f>
        <v>44144</v>
      </c>
      <c r="E792" s="15">
        <f t="shared" si="12"/>
        <v>0.81557846506300113</v>
      </c>
      <c r="F792" s="2"/>
      <c r="G792" s="2"/>
      <c r="H792" s="2"/>
      <c r="I792" s="2"/>
      <c r="J792" s="2"/>
      <c r="K792" s="2"/>
      <c r="L792" s="2"/>
      <c r="M792" s="2"/>
      <c r="N792" s="2"/>
    </row>
    <row r="793" spans="1:14" ht="14" x14ac:dyDescent="0.2">
      <c r="A793" s="12" t="s">
        <v>28</v>
      </c>
      <c r="B793" s="43" t="str">
        <f>'[1](R8.3末時点）保有率'!B677</f>
        <v>あきる野市</v>
      </c>
      <c r="C793" s="14">
        <f>'[1](R8.3末時点）保有率'!C677</f>
        <v>79244</v>
      </c>
      <c r="D793" s="14">
        <f>'[1](R8.3末時点）保有率'!D677</f>
        <v>63400</v>
      </c>
      <c r="E793" s="15">
        <f t="shared" si="12"/>
        <v>0.80006057240926753</v>
      </c>
      <c r="F793" s="2"/>
      <c r="G793" s="2"/>
      <c r="H793" s="2"/>
      <c r="I793" s="2"/>
      <c r="J793" s="2"/>
      <c r="K793" s="2"/>
      <c r="L793" s="2"/>
      <c r="M793" s="2"/>
      <c r="N793" s="2"/>
    </row>
    <row r="794" spans="1:14" ht="14" x14ac:dyDescent="0.2">
      <c r="A794" s="12" t="s">
        <v>28</v>
      </c>
      <c r="B794" s="43" t="str">
        <f>'[1](R8.3末時点）保有率'!B678</f>
        <v>西東京市</v>
      </c>
      <c r="C794" s="14">
        <f>'[1](R8.3末時点）保有率'!C678</f>
        <v>206245</v>
      </c>
      <c r="D794" s="14">
        <f>'[1](R8.3末時点）保有率'!D678</f>
        <v>170734</v>
      </c>
      <c r="E794" s="15">
        <f t="shared" si="12"/>
        <v>0.82782128051589132</v>
      </c>
      <c r="F794" s="2"/>
      <c r="G794" s="2"/>
      <c r="H794" s="2"/>
      <c r="I794" s="2"/>
      <c r="J794" s="2"/>
      <c r="K794" s="2"/>
      <c r="L794" s="2"/>
      <c r="M794" s="2"/>
      <c r="N794" s="2"/>
    </row>
    <row r="795" spans="1:14" ht="14" x14ac:dyDescent="0.2">
      <c r="A795" s="12" t="s">
        <v>28</v>
      </c>
      <c r="B795" s="43" t="str">
        <f>'[1](R8.3末時点）保有率'!B679</f>
        <v>西多摩郡瑞穂町</v>
      </c>
      <c r="C795" s="14">
        <f>'[1](R8.3末時点）保有率'!C679</f>
        <v>32013</v>
      </c>
      <c r="D795" s="14">
        <f>'[1](R8.3末時点）保有率'!D679</f>
        <v>25494</v>
      </c>
      <c r="E795" s="15">
        <f t="shared" si="12"/>
        <v>0.79636397713428919</v>
      </c>
      <c r="F795" s="2"/>
      <c r="G795" s="2"/>
      <c r="H795" s="2"/>
      <c r="I795" s="2"/>
      <c r="J795" s="2"/>
      <c r="K795" s="2"/>
      <c r="L795" s="2"/>
      <c r="M795" s="2"/>
      <c r="N795" s="2"/>
    </row>
    <row r="796" spans="1:14" ht="14" x14ac:dyDescent="0.2">
      <c r="A796" s="12" t="s">
        <v>28</v>
      </c>
      <c r="B796" s="43" t="str">
        <f>'[1](R8.3末時点）保有率'!B680</f>
        <v>西多摩郡日の出町</v>
      </c>
      <c r="C796" s="14">
        <f>'[1](R8.3末時点）保有率'!C680</f>
        <v>16061</v>
      </c>
      <c r="D796" s="14">
        <f>'[1](R8.3末時点）保有率'!D680</f>
        <v>12459</v>
      </c>
      <c r="E796" s="15">
        <f t="shared" si="12"/>
        <v>0.77573002926343315</v>
      </c>
      <c r="F796" s="2"/>
      <c r="G796" s="2"/>
      <c r="H796" s="2"/>
      <c r="I796" s="2"/>
      <c r="J796" s="2"/>
      <c r="K796" s="2"/>
      <c r="L796" s="2"/>
      <c r="M796" s="2"/>
      <c r="N796" s="2"/>
    </row>
    <row r="797" spans="1:14" ht="14" x14ac:dyDescent="0.2">
      <c r="A797" s="12" t="s">
        <v>28</v>
      </c>
      <c r="B797" s="43" t="str">
        <f>'[1](R8.3末時点）保有率'!B681</f>
        <v>西多摩郡檜原村</v>
      </c>
      <c r="C797" s="14">
        <f>'[1](R8.3末時点）保有率'!C681</f>
        <v>1923</v>
      </c>
      <c r="D797" s="14">
        <f>'[1](R8.3末時点）保有率'!D681</f>
        <v>1391</v>
      </c>
      <c r="E797" s="15">
        <f t="shared" si="12"/>
        <v>0.72334893395735833</v>
      </c>
      <c r="F797" s="2"/>
      <c r="G797" s="2"/>
      <c r="H797" s="2"/>
      <c r="I797" s="2"/>
      <c r="J797" s="2"/>
      <c r="K797" s="2"/>
      <c r="L797" s="2"/>
      <c r="M797" s="2"/>
      <c r="N797" s="2"/>
    </row>
    <row r="798" spans="1:14" ht="14" x14ac:dyDescent="0.2">
      <c r="A798" s="12" t="s">
        <v>28</v>
      </c>
      <c r="B798" s="43" t="str">
        <f>'[1](R8.3末時点）保有率'!B682</f>
        <v>西多摩郡奥多摩町</v>
      </c>
      <c r="C798" s="14">
        <f>'[1](R8.3末時点）保有率'!C682</f>
        <v>4492</v>
      </c>
      <c r="D798" s="14">
        <f>'[1](R8.3末時点）保有率'!D682</f>
        <v>3336</v>
      </c>
      <c r="E798" s="15">
        <f t="shared" si="12"/>
        <v>0.74265360641139799</v>
      </c>
      <c r="F798" s="2"/>
      <c r="G798" s="2"/>
      <c r="H798" s="2"/>
      <c r="I798" s="2"/>
      <c r="J798" s="2"/>
      <c r="K798" s="2"/>
      <c r="L798" s="2"/>
      <c r="M798" s="2"/>
      <c r="N798" s="2"/>
    </row>
    <row r="799" spans="1:14" ht="14" x14ac:dyDescent="0.2">
      <c r="A799" s="12" t="s">
        <v>28</v>
      </c>
      <c r="B799" s="43" t="str">
        <f>'[1](R8.3末時点）保有率'!B683</f>
        <v>大島町</v>
      </c>
      <c r="C799" s="14">
        <f>'[1](R8.3末時点）保有率'!C683</f>
        <v>6813</v>
      </c>
      <c r="D799" s="14">
        <f>'[1](R8.3末時点）保有率'!D683</f>
        <v>4744</v>
      </c>
      <c r="E799" s="15">
        <f t="shared" si="12"/>
        <v>0.69631586672537793</v>
      </c>
      <c r="F799" s="2"/>
      <c r="G799" s="2"/>
      <c r="H799" s="2"/>
      <c r="I799" s="2"/>
      <c r="J799" s="2"/>
      <c r="K799" s="2"/>
      <c r="L799" s="2"/>
      <c r="M799" s="2"/>
      <c r="N799" s="2"/>
    </row>
    <row r="800" spans="1:14" ht="14" x14ac:dyDescent="0.2">
      <c r="A800" s="12" t="s">
        <v>28</v>
      </c>
      <c r="B800" s="43" t="str">
        <f>'[1](R8.3末時点）保有率'!B684</f>
        <v>利島村</v>
      </c>
      <c r="C800" s="14">
        <f>'[1](R8.3末時点）保有率'!C684</f>
        <v>300</v>
      </c>
      <c r="D800" s="14">
        <f>'[1](R8.3末時点）保有率'!D684</f>
        <v>253</v>
      </c>
      <c r="E800" s="15">
        <f t="shared" si="12"/>
        <v>0.84333333333333338</v>
      </c>
      <c r="F800" s="2"/>
      <c r="G800" s="2"/>
      <c r="H800" s="2"/>
      <c r="I800" s="2"/>
      <c r="J800" s="2"/>
      <c r="K800" s="2"/>
      <c r="L800" s="2"/>
      <c r="M800" s="2"/>
      <c r="N800" s="2"/>
    </row>
    <row r="801" spans="1:14" ht="14" x14ac:dyDescent="0.2">
      <c r="A801" s="12" t="s">
        <v>28</v>
      </c>
      <c r="B801" s="43" t="str">
        <f>'[1](R8.3末時点）保有率'!B685</f>
        <v>新島村</v>
      </c>
      <c r="C801" s="14">
        <f>'[1](R8.3末時点）保有率'!C685</f>
        <v>2415</v>
      </c>
      <c r="D801" s="14">
        <f>'[1](R8.3末時点）保有率'!D685</f>
        <v>1950</v>
      </c>
      <c r="E801" s="15">
        <f t="shared" si="12"/>
        <v>0.80745341614906829</v>
      </c>
      <c r="F801" s="2"/>
      <c r="G801" s="2"/>
      <c r="H801" s="2"/>
      <c r="I801" s="2"/>
      <c r="J801" s="2"/>
      <c r="K801" s="2"/>
      <c r="L801" s="2"/>
      <c r="M801" s="2"/>
      <c r="N801" s="2"/>
    </row>
    <row r="802" spans="1:14" ht="14" x14ac:dyDescent="0.2">
      <c r="A802" s="12" t="s">
        <v>28</v>
      </c>
      <c r="B802" s="43" t="str">
        <f>'[1](R8.3末時点）保有率'!B686</f>
        <v>神津島村</v>
      </c>
      <c r="C802" s="14">
        <f>'[1](R8.3末時点）保有率'!C686</f>
        <v>1737</v>
      </c>
      <c r="D802" s="14">
        <f>'[1](R8.3末時点）保有率'!D686</f>
        <v>1365</v>
      </c>
      <c r="E802" s="15">
        <f t="shared" si="12"/>
        <v>0.78583765112262527</v>
      </c>
      <c r="F802" s="2"/>
      <c r="G802" s="2"/>
      <c r="H802" s="2"/>
      <c r="I802" s="2"/>
      <c r="J802" s="2"/>
      <c r="K802" s="2"/>
      <c r="L802" s="2"/>
      <c r="M802" s="2"/>
      <c r="N802" s="2"/>
    </row>
    <row r="803" spans="1:14" ht="14" x14ac:dyDescent="0.2">
      <c r="A803" s="12" t="s">
        <v>28</v>
      </c>
      <c r="B803" s="43" t="str">
        <f>'[1](R8.3末時点）保有率'!B687</f>
        <v>三宅村</v>
      </c>
      <c r="C803" s="14">
        <f>'[1](R8.3末時点）保有率'!C687</f>
        <v>2211</v>
      </c>
      <c r="D803" s="14">
        <f>'[1](R8.3末時点）保有率'!D687</f>
        <v>1777</v>
      </c>
      <c r="E803" s="15">
        <f t="shared" si="12"/>
        <v>0.80370872908186342</v>
      </c>
      <c r="F803" s="2"/>
      <c r="G803" s="2"/>
      <c r="H803" s="2"/>
      <c r="I803" s="2"/>
      <c r="J803" s="2"/>
      <c r="K803" s="2"/>
      <c r="L803" s="2"/>
      <c r="M803" s="2"/>
      <c r="N803" s="2"/>
    </row>
    <row r="804" spans="1:14" ht="14" x14ac:dyDescent="0.2">
      <c r="A804" s="12" t="s">
        <v>28</v>
      </c>
      <c r="B804" s="43" t="str">
        <f>'[1](R8.3末時点）保有率'!B688</f>
        <v>御蔵島村</v>
      </c>
      <c r="C804" s="14">
        <f>'[1](R8.3末時点）保有率'!C688</f>
        <v>302</v>
      </c>
      <c r="D804" s="14">
        <f>'[1](R8.3末時点）保有率'!D688</f>
        <v>222</v>
      </c>
      <c r="E804" s="15">
        <f t="shared" si="12"/>
        <v>0.73509933774834435</v>
      </c>
      <c r="F804" s="2"/>
      <c r="G804" s="2"/>
      <c r="H804" s="2"/>
      <c r="I804" s="2"/>
      <c r="J804" s="2"/>
      <c r="K804" s="2"/>
      <c r="L804" s="2"/>
      <c r="M804" s="2"/>
      <c r="N804" s="2"/>
    </row>
    <row r="805" spans="1:14" ht="14" x14ac:dyDescent="0.2">
      <c r="A805" s="12" t="s">
        <v>28</v>
      </c>
      <c r="B805" s="43" t="str">
        <f>'[1](R8.3末時点）保有率'!B689</f>
        <v>八丈町</v>
      </c>
      <c r="C805" s="14">
        <f>'[1](R8.3末時点）保有率'!C689</f>
        <v>6838</v>
      </c>
      <c r="D805" s="14">
        <f>'[1](R8.3末時点）保有率'!D689</f>
        <v>4794</v>
      </c>
      <c r="E805" s="15">
        <f t="shared" si="12"/>
        <v>0.70108218777420295</v>
      </c>
      <c r="F805" s="2"/>
      <c r="G805" s="2"/>
      <c r="H805" s="2"/>
      <c r="I805" s="2"/>
      <c r="J805" s="2"/>
      <c r="K805" s="2"/>
      <c r="L805" s="2"/>
      <c r="M805" s="2"/>
      <c r="N805" s="2"/>
    </row>
    <row r="806" spans="1:14" ht="14" x14ac:dyDescent="0.2">
      <c r="A806" s="12" t="s">
        <v>28</v>
      </c>
      <c r="B806" s="43" t="str">
        <f>'[1](R8.3末時点）保有率'!B690</f>
        <v>青ヶ島村</v>
      </c>
      <c r="C806" s="14">
        <f>'[1](R8.3末時点）保有率'!C690</f>
        <v>160</v>
      </c>
      <c r="D806" s="14">
        <f>'[1](R8.3末時点）保有率'!D690</f>
        <v>103</v>
      </c>
      <c r="E806" s="15">
        <f t="shared" si="12"/>
        <v>0.64375000000000004</v>
      </c>
      <c r="F806" s="2"/>
      <c r="G806" s="2"/>
      <c r="H806" s="2"/>
      <c r="I806" s="2"/>
      <c r="J806" s="2"/>
      <c r="K806" s="2"/>
      <c r="L806" s="2"/>
      <c r="M806" s="2"/>
      <c r="N806" s="2"/>
    </row>
    <row r="807" spans="1:14" ht="14" x14ac:dyDescent="0.2">
      <c r="A807" s="12" t="s">
        <v>28</v>
      </c>
      <c r="B807" s="43" t="str">
        <f>'[1](R8.3末時点）保有率'!B691</f>
        <v>小笠原村</v>
      </c>
      <c r="C807" s="14">
        <f>'[1](R8.3末時点）保有率'!C691</f>
        <v>2496</v>
      </c>
      <c r="D807" s="14">
        <f>'[1](R8.3末時点）保有率'!D691</f>
        <v>1922</v>
      </c>
      <c r="E807" s="15">
        <f t="shared" si="12"/>
        <v>0.77003205128205132</v>
      </c>
      <c r="F807" s="2"/>
      <c r="G807" s="2"/>
      <c r="H807" s="2"/>
      <c r="I807" s="2"/>
      <c r="J807" s="2"/>
      <c r="K807" s="2"/>
      <c r="L807" s="2"/>
      <c r="M807" s="2"/>
      <c r="N807" s="2"/>
    </row>
    <row r="808" spans="1:14" ht="14" x14ac:dyDescent="0.2">
      <c r="A808" s="12" t="s">
        <v>29</v>
      </c>
      <c r="B808" s="43" t="str">
        <f>'[1](R8.3末時点）保有率'!B692</f>
        <v>横浜市</v>
      </c>
      <c r="C808" s="14">
        <f>'[1](R8.3末時点）保有率'!C692</f>
        <v>3753398</v>
      </c>
      <c r="D808" s="14">
        <f>'[1](R8.3末時点）保有率'!D692</f>
        <v>3087344</v>
      </c>
      <c r="E808" s="15">
        <f t="shared" si="12"/>
        <v>0.82254639662513807</v>
      </c>
      <c r="F808" s="2"/>
      <c r="G808" s="2"/>
      <c r="H808" s="2"/>
      <c r="I808" s="2"/>
      <c r="J808" s="2"/>
      <c r="K808" s="2"/>
      <c r="L808" s="2"/>
      <c r="M808" s="2"/>
      <c r="N808" s="2"/>
    </row>
    <row r="809" spans="1:14" ht="14" x14ac:dyDescent="0.2">
      <c r="A809" s="12" t="s">
        <v>29</v>
      </c>
      <c r="B809" s="43" t="str">
        <f>'[1](R8.3末時点）保有率'!B693</f>
        <v>川崎市</v>
      </c>
      <c r="C809" s="14">
        <f>'[1](R8.3末時点）保有率'!C693</f>
        <v>1535141</v>
      </c>
      <c r="D809" s="14">
        <f>'[1](R8.3末時点）保有率'!D693</f>
        <v>1257599</v>
      </c>
      <c r="E809" s="15">
        <f t="shared" si="12"/>
        <v>0.81920748647844077</v>
      </c>
      <c r="F809" s="2"/>
      <c r="G809" s="2"/>
      <c r="H809" s="2"/>
      <c r="I809" s="2"/>
      <c r="J809" s="2"/>
      <c r="K809" s="2"/>
      <c r="L809" s="2"/>
      <c r="M809" s="2"/>
      <c r="N809" s="2"/>
    </row>
    <row r="810" spans="1:14" ht="14" x14ac:dyDescent="0.2">
      <c r="A810" s="12" t="s">
        <v>29</v>
      </c>
      <c r="B810" s="43" t="str">
        <f>'[1](R8.3末時点）保有率'!B694</f>
        <v>相模原市</v>
      </c>
      <c r="C810" s="14">
        <f>'[1](R8.3末時点）保有率'!C694</f>
        <v>716494</v>
      </c>
      <c r="D810" s="14">
        <f>'[1](R8.3末時点）保有率'!D694</f>
        <v>586882</v>
      </c>
      <c r="E810" s="15">
        <f t="shared" si="12"/>
        <v>0.81910246282592736</v>
      </c>
      <c r="F810" s="2"/>
      <c r="G810" s="2"/>
      <c r="H810" s="2"/>
      <c r="I810" s="2"/>
      <c r="J810" s="2"/>
      <c r="K810" s="2"/>
      <c r="L810" s="2"/>
      <c r="M810" s="2"/>
      <c r="N810" s="2"/>
    </row>
    <row r="811" spans="1:14" ht="14" x14ac:dyDescent="0.2">
      <c r="A811" s="12" t="s">
        <v>29</v>
      </c>
      <c r="B811" s="43" t="str">
        <f>'[1](R8.3末時点）保有率'!B695</f>
        <v>横須賀市</v>
      </c>
      <c r="C811" s="14">
        <f>'[1](R8.3末時点）保有率'!C695</f>
        <v>379041</v>
      </c>
      <c r="D811" s="14">
        <f>'[1](R8.3末時点）保有率'!D695</f>
        <v>305242</v>
      </c>
      <c r="E811" s="15">
        <f t="shared" si="12"/>
        <v>0.80530074582960687</v>
      </c>
      <c r="F811" s="2"/>
      <c r="G811" s="2"/>
      <c r="H811" s="2"/>
      <c r="I811" s="2"/>
      <c r="J811" s="2"/>
      <c r="K811" s="2"/>
      <c r="L811" s="2"/>
      <c r="M811" s="2"/>
      <c r="N811" s="2"/>
    </row>
    <row r="812" spans="1:14" ht="14" x14ac:dyDescent="0.2">
      <c r="A812" s="12" t="s">
        <v>29</v>
      </c>
      <c r="B812" s="43" t="str">
        <f>'[1](R8.3末時点）保有率'!B696</f>
        <v>平塚市</v>
      </c>
      <c r="C812" s="14">
        <f>'[1](R8.3末時点）保有率'!C696</f>
        <v>256549</v>
      </c>
      <c r="D812" s="14">
        <f>'[1](R8.3末時点）保有率'!D696</f>
        <v>213326</v>
      </c>
      <c r="E812" s="15">
        <f t="shared" si="12"/>
        <v>0.83152146373597247</v>
      </c>
      <c r="F812" s="2"/>
      <c r="G812" s="2"/>
      <c r="H812" s="2"/>
      <c r="I812" s="2"/>
      <c r="J812" s="2"/>
      <c r="K812" s="2"/>
      <c r="L812" s="2"/>
      <c r="M812" s="2"/>
      <c r="N812" s="2"/>
    </row>
    <row r="813" spans="1:14" ht="14" x14ac:dyDescent="0.2">
      <c r="A813" s="12" t="s">
        <v>29</v>
      </c>
      <c r="B813" s="43" t="str">
        <f>'[1](R8.3末時点）保有率'!B697</f>
        <v>鎌倉市</v>
      </c>
      <c r="C813" s="14">
        <f>'[1](R8.3末時点）保有率'!C697</f>
        <v>174535</v>
      </c>
      <c r="D813" s="14">
        <f>'[1](R8.3末時点）保有率'!D697</f>
        <v>141434</v>
      </c>
      <c r="E813" s="15">
        <f t="shared" si="12"/>
        <v>0.81034749477182222</v>
      </c>
      <c r="F813" s="2"/>
      <c r="G813" s="2"/>
      <c r="H813" s="2"/>
      <c r="I813" s="2"/>
      <c r="J813" s="2"/>
      <c r="K813" s="2"/>
      <c r="L813" s="2"/>
      <c r="M813" s="2"/>
      <c r="N813" s="2"/>
    </row>
    <row r="814" spans="1:14" ht="14" x14ac:dyDescent="0.2">
      <c r="A814" s="12" t="s">
        <v>29</v>
      </c>
      <c r="B814" s="43" t="str">
        <f>'[1](R8.3末時点）保有率'!B698</f>
        <v>藤沢市</v>
      </c>
      <c r="C814" s="14">
        <f>'[1](R8.3末時点）保有率'!C698</f>
        <v>445041</v>
      </c>
      <c r="D814" s="14">
        <f>'[1](R8.3末時点）保有率'!D698</f>
        <v>367647</v>
      </c>
      <c r="E814" s="15">
        <f t="shared" si="12"/>
        <v>0.82609692140724111</v>
      </c>
      <c r="F814" s="2"/>
      <c r="G814" s="2"/>
      <c r="H814" s="2"/>
      <c r="I814" s="2"/>
      <c r="J814" s="2"/>
      <c r="K814" s="2"/>
      <c r="L814" s="2"/>
      <c r="M814" s="2"/>
      <c r="N814" s="2"/>
    </row>
    <row r="815" spans="1:14" ht="14" x14ac:dyDescent="0.2">
      <c r="A815" s="12" t="s">
        <v>29</v>
      </c>
      <c r="B815" s="43" t="str">
        <f>'[1](R8.3末時点）保有率'!B699</f>
        <v>小田原市</v>
      </c>
      <c r="C815" s="14">
        <f>'[1](R8.3末時点）保有率'!C699</f>
        <v>186464</v>
      </c>
      <c r="D815" s="14">
        <f>'[1](R8.3末時点）保有率'!D699</f>
        <v>153123</v>
      </c>
      <c r="E815" s="15">
        <f t="shared" si="12"/>
        <v>0.82119336708426294</v>
      </c>
      <c r="F815" s="2"/>
      <c r="G815" s="2"/>
      <c r="H815" s="2"/>
      <c r="I815" s="2"/>
      <c r="J815" s="2"/>
      <c r="K815" s="2"/>
      <c r="L815" s="2"/>
      <c r="M815" s="2"/>
      <c r="N815" s="2"/>
    </row>
    <row r="816" spans="1:14" ht="14" x14ac:dyDescent="0.2">
      <c r="A816" s="12" t="s">
        <v>29</v>
      </c>
      <c r="B816" s="43" t="str">
        <f>'[1](R8.3末時点）保有率'!B700</f>
        <v>茅ヶ崎市</v>
      </c>
      <c r="C816" s="14">
        <f>'[1](R8.3末時点）保有率'!C700</f>
        <v>247345</v>
      </c>
      <c r="D816" s="14">
        <f>'[1](R8.3末時点）保有率'!D700</f>
        <v>208100</v>
      </c>
      <c r="E816" s="15">
        <f t="shared" si="12"/>
        <v>0.84133497746063191</v>
      </c>
      <c r="F816" s="2"/>
      <c r="G816" s="2"/>
      <c r="H816" s="2"/>
      <c r="I816" s="2"/>
      <c r="J816" s="2"/>
      <c r="K816" s="2"/>
      <c r="L816" s="2"/>
      <c r="M816" s="2"/>
      <c r="N816" s="2"/>
    </row>
    <row r="817" spans="1:14" ht="14" x14ac:dyDescent="0.2">
      <c r="A817" s="12" t="s">
        <v>29</v>
      </c>
      <c r="B817" s="43" t="str">
        <f>'[1](R8.3末時点）保有率'!B701</f>
        <v>逗子市</v>
      </c>
      <c r="C817" s="14">
        <f>'[1](R8.3末時点）保有率'!C701</f>
        <v>57827</v>
      </c>
      <c r="D817" s="14">
        <f>'[1](R8.3末時点）保有率'!D701</f>
        <v>47180</v>
      </c>
      <c r="E817" s="15">
        <f t="shared" si="12"/>
        <v>0.81588185449703421</v>
      </c>
      <c r="F817" s="2"/>
      <c r="G817" s="2"/>
      <c r="H817" s="2"/>
      <c r="I817" s="2"/>
      <c r="J817" s="2"/>
      <c r="K817" s="2"/>
      <c r="L817" s="2"/>
      <c r="M817" s="2"/>
      <c r="N817" s="2"/>
    </row>
    <row r="818" spans="1:14" ht="14" x14ac:dyDescent="0.2">
      <c r="A818" s="12" t="s">
        <v>29</v>
      </c>
      <c r="B818" s="43" t="str">
        <f>'[1](R8.3末時点）保有率'!B702</f>
        <v>三浦市</v>
      </c>
      <c r="C818" s="14">
        <f>'[1](R8.3末時点）保有率'!C702</f>
        <v>39842</v>
      </c>
      <c r="D818" s="14">
        <f>'[1](R8.3末時点）保有率'!D702</f>
        <v>31350</v>
      </c>
      <c r="E818" s="15">
        <f t="shared" si="12"/>
        <v>0.78685808945334068</v>
      </c>
      <c r="F818" s="2"/>
      <c r="G818" s="2"/>
      <c r="H818" s="2"/>
      <c r="I818" s="2"/>
      <c r="J818" s="2"/>
      <c r="K818" s="2"/>
      <c r="L818" s="2"/>
      <c r="M818" s="2"/>
      <c r="N818" s="2"/>
    </row>
    <row r="819" spans="1:14" ht="14" x14ac:dyDescent="0.2">
      <c r="A819" s="12" t="s">
        <v>29</v>
      </c>
      <c r="B819" s="43" t="str">
        <f>'[1](R8.3末時点）保有率'!B703</f>
        <v>秦野市</v>
      </c>
      <c r="C819" s="14">
        <f>'[1](R8.3末時点）保有率'!C703</f>
        <v>158573</v>
      </c>
      <c r="D819" s="14">
        <f>'[1](R8.3末時点）保有率'!D703</f>
        <v>129683</v>
      </c>
      <c r="E819" s="15">
        <f t="shared" si="12"/>
        <v>0.81781261627137025</v>
      </c>
      <c r="F819" s="2"/>
      <c r="G819" s="2"/>
      <c r="H819" s="2"/>
      <c r="I819" s="2"/>
      <c r="J819" s="2"/>
      <c r="K819" s="2"/>
      <c r="L819" s="2"/>
      <c r="M819" s="2"/>
      <c r="N819" s="2"/>
    </row>
    <row r="820" spans="1:14" ht="14" x14ac:dyDescent="0.2">
      <c r="A820" s="12" t="s">
        <v>29</v>
      </c>
      <c r="B820" s="43" t="str">
        <f>'[1](R8.3末時点）保有率'!B704</f>
        <v>厚木市</v>
      </c>
      <c r="C820" s="14">
        <f>'[1](R8.3末時点）保有率'!C704</f>
        <v>223424</v>
      </c>
      <c r="D820" s="14">
        <f>'[1](R8.3末時点）保有率'!D704</f>
        <v>183369</v>
      </c>
      <c r="E820" s="15">
        <f t="shared" si="12"/>
        <v>0.82072203523345744</v>
      </c>
      <c r="F820" s="2"/>
      <c r="G820" s="2"/>
      <c r="H820" s="2"/>
      <c r="I820" s="2"/>
      <c r="J820" s="2"/>
      <c r="K820" s="2"/>
      <c r="L820" s="2"/>
      <c r="M820" s="2"/>
      <c r="N820" s="2"/>
    </row>
    <row r="821" spans="1:14" ht="14" x14ac:dyDescent="0.2">
      <c r="A821" s="12" t="s">
        <v>29</v>
      </c>
      <c r="B821" s="43" t="str">
        <f>'[1](R8.3末時点）保有率'!B705</f>
        <v>大和市</v>
      </c>
      <c r="C821" s="14">
        <f>'[1](R8.3末時点）保有率'!C705</f>
        <v>245750</v>
      </c>
      <c r="D821" s="14">
        <f>'[1](R8.3末時点）保有率'!D705</f>
        <v>199580</v>
      </c>
      <c r="E821" s="15">
        <f t="shared" si="12"/>
        <v>0.81212614445574771</v>
      </c>
      <c r="F821" s="2"/>
      <c r="G821" s="2"/>
      <c r="H821" s="2"/>
      <c r="I821" s="2"/>
      <c r="J821" s="2"/>
      <c r="K821" s="2"/>
      <c r="L821" s="2"/>
      <c r="M821" s="2"/>
      <c r="N821" s="2"/>
    </row>
    <row r="822" spans="1:14" ht="14" x14ac:dyDescent="0.2">
      <c r="A822" s="12" t="s">
        <v>29</v>
      </c>
      <c r="B822" s="43" t="str">
        <f>'[1](R8.3末時点）保有率'!B706</f>
        <v>伊勢原市</v>
      </c>
      <c r="C822" s="14">
        <f>'[1](R8.3末時点）保有率'!C706</f>
        <v>99816</v>
      </c>
      <c r="D822" s="14">
        <f>'[1](R8.3末時点）保有率'!D706</f>
        <v>81931</v>
      </c>
      <c r="E822" s="15">
        <f t="shared" ref="E822:E885" si="13">D822/C822</f>
        <v>0.82082030936923944</v>
      </c>
      <c r="F822" s="2"/>
      <c r="G822" s="2"/>
      <c r="H822" s="2"/>
      <c r="I822" s="2"/>
      <c r="J822" s="2"/>
      <c r="K822" s="2"/>
      <c r="L822" s="2"/>
      <c r="M822" s="2"/>
      <c r="N822" s="2"/>
    </row>
    <row r="823" spans="1:14" ht="14" x14ac:dyDescent="0.2">
      <c r="A823" s="12" t="s">
        <v>29</v>
      </c>
      <c r="B823" s="43" t="str">
        <f>'[1](R8.3末時点）保有率'!B707</f>
        <v>海老名市</v>
      </c>
      <c r="C823" s="14">
        <f>'[1](R8.3末時点）保有率'!C707</f>
        <v>140763</v>
      </c>
      <c r="D823" s="14">
        <f>'[1](R8.3末時点）保有率'!D707</f>
        <v>118831</v>
      </c>
      <c r="E823" s="15">
        <f t="shared" si="13"/>
        <v>0.8441920106846259</v>
      </c>
      <c r="F823" s="2"/>
      <c r="G823" s="2"/>
      <c r="H823" s="2"/>
      <c r="I823" s="2"/>
      <c r="J823" s="2"/>
      <c r="K823" s="2"/>
      <c r="L823" s="2"/>
      <c r="M823" s="2"/>
      <c r="N823" s="2"/>
    </row>
    <row r="824" spans="1:14" ht="14" x14ac:dyDescent="0.2">
      <c r="A824" s="12" t="s">
        <v>29</v>
      </c>
      <c r="B824" s="43" t="str">
        <f>'[1](R8.3末時点）保有率'!B708</f>
        <v>座間市</v>
      </c>
      <c r="C824" s="14">
        <f>'[1](R8.3末時点）保有率'!C708</f>
        <v>131219</v>
      </c>
      <c r="D824" s="14">
        <f>'[1](R8.3末時点）保有率'!D708</f>
        <v>107752</v>
      </c>
      <c r="E824" s="15">
        <f t="shared" si="13"/>
        <v>0.82116156958976982</v>
      </c>
      <c r="F824" s="2"/>
      <c r="G824" s="2"/>
      <c r="H824" s="2"/>
      <c r="I824" s="2"/>
      <c r="J824" s="2"/>
      <c r="K824" s="2"/>
      <c r="L824" s="2"/>
      <c r="M824" s="2"/>
      <c r="N824" s="2"/>
    </row>
    <row r="825" spans="1:14" ht="14" x14ac:dyDescent="0.2">
      <c r="A825" s="12" t="s">
        <v>29</v>
      </c>
      <c r="B825" s="43" t="str">
        <f>'[1](R8.3末時点）保有率'!B709</f>
        <v>南足柄市</v>
      </c>
      <c r="C825" s="14">
        <f>'[1](R8.3末時点）保有率'!C709</f>
        <v>40164</v>
      </c>
      <c r="D825" s="14">
        <f>'[1](R8.3末時点）保有率'!D709</f>
        <v>33109</v>
      </c>
      <c r="E825" s="15">
        <f t="shared" si="13"/>
        <v>0.82434518474255547</v>
      </c>
      <c r="F825" s="2"/>
      <c r="G825" s="2"/>
      <c r="H825" s="2"/>
      <c r="I825" s="2"/>
      <c r="J825" s="2"/>
      <c r="K825" s="2"/>
      <c r="L825" s="2"/>
      <c r="M825" s="2"/>
      <c r="N825" s="2"/>
    </row>
    <row r="826" spans="1:14" ht="14" x14ac:dyDescent="0.2">
      <c r="A826" s="12" t="s">
        <v>29</v>
      </c>
      <c r="B826" s="43" t="str">
        <f>'[1](R8.3末時点）保有率'!B710</f>
        <v>綾瀬市</v>
      </c>
      <c r="C826" s="14">
        <f>'[1](R8.3末時点）保有率'!C710</f>
        <v>83952</v>
      </c>
      <c r="D826" s="14">
        <f>'[1](R8.3末時点）保有率'!D710</f>
        <v>68769</v>
      </c>
      <c r="E826" s="15">
        <f t="shared" si="13"/>
        <v>0.81914665523156094</v>
      </c>
      <c r="F826" s="2"/>
      <c r="G826" s="2"/>
      <c r="H826" s="2"/>
      <c r="I826" s="2"/>
      <c r="J826" s="2"/>
      <c r="K826" s="2"/>
      <c r="L826" s="2"/>
      <c r="M826" s="2"/>
      <c r="N826" s="2"/>
    </row>
    <row r="827" spans="1:14" ht="14" x14ac:dyDescent="0.2">
      <c r="A827" s="12" t="s">
        <v>29</v>
      </c>
      <c r="B827" s="43" t="str">
        <f>'[1](R8.3末時点）保有率'!B711</f>
        <v>三浦郡葉山町</v>
      </c>
      <c r="C827" s="14">
        <f>'[1](R8.3末時点）保有率'!C711</f>
        <v>31813</v>
      </c>
      <c r="D827" s="14">
        <f>'[1](R8.3末時点）保有率'!D711</f>
        <v>24838</v>
      </c>
      <c r="E827" s="15">
        <f t="shared" si="13"/>
        <v>0.78075000785842263</v>
      </c>
      <c r="F827" s="2"/>
      <c r="G827" s="2"/>
      <c r="H827" s="2"/>
      <c r="I827" s="2"/>
      <c r="J827" s="2"/>
      <c r="K827" s="2"/>
      <c r="L827" s="2"/>
      <c r="M827" s="2"/>
      <c r="N827" s="2"/>
    </row>
    <row r="828" spans="1:14" ht="14" x14ac:dyDescent="0.2">
      <c r="A828" s="12" t="s">
        <v>29</v>
      </c>
      <c r="B828" s="43" t="str">
        <f>'[1](R8.3末時点）保有率'!B712</f>
        <v>高座郡寒川町</v>
      </c>
      <c r="C828" s="14">
        <f>'[1](R8.3末時点）保有率'!C712</f>
        <v>48997</v>
      </c>
      <c r="D828" s="14">
        <f>'[1](R8.3末時点）保有率'!D712</f>
        <v>39914</v>
      </c>
      <c r="E828" s="15">
        <f t="shared" si="13"/>
        <v>0.81462130334510274</v>
      </c>
      <c r="F828" s="2"/>
      <c r="G828" s="2"/>
      <c r="H828" s="2"/>
      <c r="I828" s="2"/>
      <c r="J828" s="2"/>
      <c r="K828" s="2"/>
      <c r="L828" s="2"/>
      <c r="M828" s="2"/>
      <c r="N828" s="2"/>
    </row>
    <row r="829" spans="1:14" ht="14" x14ac:dyDescent="0.2">
      <c r="A829" s="12" t="s">
        <v>29</v>
      </c>
      <c r="B829" s="43" t="str">
        <f>'[1](R8.3末時点）保有率'!B713</f>
        <v>中郡大磯町</v>
      </c>
      <c r="C829" s="14">
        <f>'[1](R8.3末時点）保有率'!C713</f>
        <v>31757</v>
      </c>
      <c r="D829" s="14">
        <f>'[1](R8.3末時点）保有率'!D713</f>
        <v>25332</v>
      </c>
      <c r="E829" s="15">
        <f t="shared" si="13"/>
        <v>0.79768240073054764</v>
      </c>
      <c r="F829" s="2"/>
      <c r="G829" s="2"/>
      <c r="H829" s="2"/>
      <c r="I829" s="2"/>
      <c r="J829" s="2"/>
      <c r="K829" s="2"/>
      <c r="L829" s="2"/>
      <c r="M829" s="2"/>
      <c r="N829" s="2"/>
    </row>
    <row r="830" spans="1:14" ht="14" x14ac:dyDescent="0.2">
      <c r="A830" s="12" t="s">
        <v>29</v>
      </c>
      <c r="B830" s="43" t="str">
        <f>'[1](R8.3末時点）保有率'!B714</f>
        <v>中郡二宮町</v>
      </c>
      <c r="C830" s="14">
        <f>'[1](R8.3末時点）保有率'!C714</f>
        <v>27415</v>
      </c>
      <c r="D830" s="14">
        <f>'[1](R8.3末時点）保有率'!D714</f>
        <v>22040</v>
      </c>
      <c r="E830" s="15">
        <f t="shared" si="13"/>
        <v>0.80393944920663873</v>
      </c>
      <c r="F830" s="2"/>
      <c r="G830" s="2"/>
      <c r="H830" s="2"/>
      <c r="I830" s="2"/>
      <c r="J830" s="2"/>
      <c r="K830" s="2"/>
      <c r="L830" s="2"/>
      <c r="M830" s="2"/>
      <c r="N830" s="2"/>
    </row>
    <row r="831" spans="1:14" ht="14" x14ac:dyDescent="0.2">
      <c r="A831" s="12" t="s">
        <v>29</v>
      </c>
      <c r="B831" s="43" t="str">
        <f>'[1](R8.3末時点）保有率'!B715</f>
        <v>足柄上郡中井町</v>
      </c>
      <c r="C831" s="14">
        <f>'[1](R8.3末時点）保有率'!C715</f>
        <v>8901</v>
      </c>
      <c r="D831" s="14">
        <f>'[1](R8.3末時点）保有率'!D715</f>
        <v>7158</v>
      </c>
      <c r="E831" s="15">
        <f t="shared" si="13"/>
        <v>0.80417930569598917</v>
      </c>
      <c r="F831" s="2"/>
      <c r="G831" s="2"/>
      <c r="H831" s="2"/>
      <c r="I831" s="2"/>
      <c r="J831" s="2"/>
      <c r="K831" s="2"/>
      <c r="L831" s="2"/>
      <c r="M831" s="2"/>
      <c r="N831" s="2"/>
    </row>
    <row r="832" spans="1:14" ht="14" x14ac:dyDescent="0.2">
      <c r="A832" s="12" t="s">
        <v>29</v>
      </c>
      <c r="B832" s="43" t="str">
        <f>'[1](R8.3末時点）保有率'!B716</f>
        <v>足柄上郡大井町</v>
      </c>
      <c r="C832" s="14">
        <f>'[1](R8.3末時点）保有率'!C716</f>
        <v>17426</v>
      </c>
      <c r="D832" s="14">
        <f>'[1](R8.3末時点）保有率'!D716</f>
        <v>14506</v>
      </c>
      <c r="E832" s="15">
        <f t="shared" si="13"/>
        <v>0.83243429358429932</v>
      </c>
      <c r="F832" s="2"/>
      <c r="G832" s="2"/>
      <c r="H832" s="2"/>
      <c r="I832" s="2"/>
      <c r="J832" s="2"/>
      <c r="K832" s="2"/>
      <c r="L832" s="2"/>
      <c r="M832" s="2"/>
      <c r="N832" s="2"/>
    </row>
    <row r="833" spans="1:14" ht="14" x14ac:dyDescent="0.2">
      <c r="A833" s="12" t="s">
        <v>29</v>
      </c>
      <c r="B833" s="43" t="str">
        <f>'[1](R8.3末時点）保有率'!B717</f>
        <v>足柄上郡松田町</v>
      </c>
      <c r="C833" s="14">
        <f>'[1](R8.3末時点）保有率'!C717</f>
        <v>10419</v>
      </c>
      <c r="D833" s="14">
        <f>'[1](R8.3末時点）保有率'!D717</f>
        <v>8646</v>
      </c>
      <c r="E833" s="15">
        <f t="shared" si="13"/>
        <v>0.829830118053556</v>
      </c>
      <c r="F833" s="2"/>
      <c r="G833" s="2"/>
      <c r="H833" s="2"/>
      <c r="I833" s="2"/>
      <c r="J833" s="2"/>
      <c r="K833" s="2"/>
      <c r="L833" s="2"/>
      <c r="M833" s="2"/>
      <c r="N833" s="2"/>
    </row>
    <row r="834" spans="1:14" ht="14" x14ac:dyDescent="0.2">
      <c r="A834" s="12" t="s">
        <v>29</v>
      </c>
      <c r="B834" s="43" t="str">
        <f>'[1](R8.3末時点）保有率'!B718</f>
        <v>足柄上郡山北町</v>
      </c>
      <c r="C834" s="14">
        <f>'[1](R8.3末時点）保有率'!C718</f>
        <v>9263</v>
      </c>
      <c r="D834" s="14">
        <f>'[1](R8.3末時点）保有率'!D718</f>
        <v>7324</v>
      </c>
      <c r="E834" s="15">
        <f t="shared" si="13"/>
        <v>0.79067256828241395</v>
      </c>
      <c r="F834" s="2"/>
      <c r="G834" s="2"/>
      <c r="H834" s="2"/>
      <c r="I834" s="2"/>
      <c r="J834" s="2"/>
      <c r="K834" s="2"/>
      <c r="L834" s="2"/>
      <c r="M834" s="2"/>
      <c r="N834" s="2"/>
    </row>
    <row r="835" spans="1:14" ht="14" x14ac:dyDescent="0.2">
      <c r="A835" s="12" t="s">
        <v>29</v>
      </c>
      <c r="B835" s="43" t="str">
        <f>'[1](R8.3末時点）保有率'!B719</f>
        <v>足柄上郡開成町</v>
      </c>
      <c r="C835" s="14">
        <f>'[1](R8.3末時点）保有率'!C719</f>
        <v>18566</v>
      </c>
      <c r="D835" s="14">
        <f>'[1](R8.3末時点）保有率'!D719</f>
        <v>15769</v>
      </c>
      <c r="E835" s="15">
        <f t="shared" si="13"/>
        <v>0.8493482710330712</v>
      </c>
      <c r="F835" s="2"/>
      <c r="G835" s="2"/>
      <c r="H835" s="2"/>
      <c r="I835" s="2"/>
      <c r="J835" s="2"/>
      <c r="K835" s="2"/>
      <c r="L835" s="2"/>
      <c r="M835" s="2"/>
      <c r="N835" s="2"/>
    </row>
    <row r="836" spans="1:14" ht="14" x14ac:dyDescent="0.2">
      <c r="A836" s="12" t="s">
        <v>29</v>
      </c>
      <c r="B836" s="43" t="str">
        <f>'[1](R8.3末時点）保有率'!B720</f>
        <v>足柄下郡箱根町</v>
      </c>
      <c r="C836" s="14">
        <f>'[1](R8.3末時点）保有率'!C720</f>
        <v>10835</v>
      </c>
      <c r="D836" s="14">
        <f>'[1](R8.3末時点）保有率'!D720</f>
        <v>8576</v>
      </c>
      <c r="E836" s="15">
        <f t="shared" si="13"/>
        <v>0.79150899861559765</v>
      </c>
      <c r="F836" s="2"/>
      <c r="G836" s="2"/>
      <c r="H836" s="2"/>
      <c r="I836" s="2"/>
      <c r="J836" s="2"/>
      <c r="K836" s="2"/>
      <c r="L836" s="2"/>
      <c r="M836" s="2"/>
      <c r="N836" s="2"/>
    </row>
    <row r="837" spans="1:14" ht="14" x14ac:dyDescent="0.2">
      <c r="A837" s="12" t="s">
        <v>29</v>
      </c>
      <c r="B837" s="43" t="str">
        <f>'[1](R8.3末時点）保有率'!B721</f>
        <v>足柄下郡真鶴町</v>
      </c>
      <c r="C837" s="14">
        <f>'[1](R8.3末時点）保有率'!C721</f>
        <v>6553</v>
      </c>
      <c r="D837" s="14">
        <f>'[1](R8.3末時点）保有率'!D721</f>
        <v>5353</v>
      </c>
      <c r="E837" s="15">
        <f t="shared" si="13"/>
        <v>0.81687776590874406</v>
      </c>
      <c r="F837" s="2"/>
      <c r="G837" s="2"/>
      <c r="H837" s="2"/>
      <c r="I837" s="2"/>
      <c r="J837" s="2"/>
      <c r="K837" s="2"/>
      <c r="L837" s="2"/>
      <c r="M837" s="2"/>
      <c r="N837" s="2"/>
    </row>
    <row r="838" spans="1:14" ht="14" x14ac:dyDescent="0.2">
      <c r="A838" s="12" t="s">
        <v>29</v>
      </c>
      <c r="B838" s="43" t="str">
        <f>'[1](R8.3末時点）保有率'!B722</f>
        <v>足柄下郡湯河原町</v>
      </c>
      <c r="C838" s="14">
        <f>'[1](R8.3末時点）保有率'!C722</f>
        <v>23183</v>
      </c>
      <c r="D838" s="14">
        <f>'[1](R8.3末時点）保有率'!D722</f>
        <v>18893</v>
      </c>
      <c r="E838" s="15">
        <f t="shared" si="13"/>
        <v>0.81495061036104044</v>
      </c>
      <c r="F838" s="2"/>
      <c r="G838" s="2"/>
      <c r="H838" s="2"/>
      <c r="I838" s="2"/>
      <c r="J838" s="2"/>
      <c r="K838" s="2"/>
      <c r="L838" s="2"/>
      <c r="M838" s="2"/>
      <c r="N838" s="2"/>
    </row>
    <row r="839" spans="1:14" ht="14" x14ac:dyDescent="0.2">
      <c r="A839" s="12" t="s">
        <v>29</v>
      </c>
      <c r="B839" s="43" t="str">
        <f>'[1](R8.3末時点）保有率'!B723</f>
        <v>愛甲郡愛川町</v>
      </c>
      <c r="C839" s="14">
        <f>'[1](R8.3末時点）保有率'!C723</f>
        <v>39377</v>
      </c>
      <c r="D839" s="14">
        <f>'[1](R8.3末時点）保有率'!D723</f>
        <v>31119</v>
      </c>
      <c r="E839" s="15">
        <f t="shared" si="13"/>
        <v>0.79028366813114259</v>
      </c>
      <c r="F839" s="2"/>
      <c r="G839" s="2"/>
      <c r="H839" s="2"/>
      <c r="I839" s="2"/>
      <c r="J839" s="2"/>
      <c r="K839" s="2"/>
      <c r="L839" s="2"/>
      <c r="M839" s="2"/>
      <c r="N839" s="2"/>
    </row>
    <row r="840" spans="1:14" ht="14" x14ac:dyDescent="0.2">
      <c r="A840" s="12" t="s">
        <v>29</v>
      </c>
      <c r="B840" s="43" t="str">
        <f>'[1](R8.3末時点）保有率'!B724</f>
        <v>愛甲郡清川村</v>
      </c>
      <c r="C840" s="14">
        <f>'[1](R8.3末時点）保有率'!C724</f>
        <v>2716</v>
      </c>
      <c r="D840" s="14">
        <f>'[1](R8.3末時点）保有率'!D724</f>
        <v>2089</v>
      </c>
      <c r="E840" s="15">
        <f t="shared" si="13"/>
        <v>0.76914580265095733</v>
      </c>
      <c r="F840" s="2"/>
      <c r="G840" s="2"/>
      <c r="H840" s="2"/>
      <c r="I840" s="2"/>
      <c r="J840" s="2"/>
      <c r="K840" s="2"/>
      <c r="L840" s="2"/>
      <c r="M840" s="2"/>
      <c r="N840" s="2"/>
    </row>
    <row r="841" spans="1:14" ht="14" x14ac:dyDescent="0.2">
      <c r="A841" s="12" t="s">
        <v>30</v>
      </c>
      <c r="B841" s="43" t="str">
        <f>'[1](R8.3末時点）保有率'!B725</f>
        <v>新潟市</v>
      </c>
      <c r="C841" s="14">
        <f>'[1](R8.3末時点）保有率'!C725</f>
        <v>761503</v>
      </c>
      <c r="D841" s="14">
        <f>'[1](R8.3末時点）保有率'!D725</f>
        <v>621172</v>
      </c>
      <c r="E841" s="15">
        <f t="shared" si="13"/>
        <v>0.81571838850273737</v>
      </c>
      <c r="F841" s="2"/>
      <c r="G841" s="2"/>
      <c r="H841" s="2"/>
      <c r="I841" s="2"/>
      <c r="J841" s="2"/>
      <c r="K841" s="2"/>
      <c r="L841" s="2"/>
      <c r="M841" s="2"/>
      <c r="N841" s="2"/>
    </row>
    <row r="842" spans="1:14" ht="14" x14ac:dyDescent="0.2">
      <c r="A842" s="12" t="s">
        <v>30</v>
      </c>
      <c r="B842" s="43" t="str">
        <f>'[1](R8.3末時点）保有率'!B726</f>
        <v>長岡市</v>
      </c>
      <c r="C842" s="14">
        <f>'[1](R8.3末時点）保有率'!C726</f>
        <v>255261</v>
      </c>
      <c r="D842" s="14">
        <f>'[1](R8.3末時点）保有率'!D726</f>
        <v>220506</v>
      </c>
      <c r="E842" s="15">
        <f t="shared" si="13"/>
        <v>0.8638452407535816</v>
      </c>
      <c r="F842" s="2"/>
      <c r="G842" s="2"/>
      <c r="H842" s="2"/>
      <c r="I842" s="2"/>
      <c r="J842" s="2"/>
      <c r="K842" s="2"/>
      <c r="L842" s="2"/>
      <c r="M842" s="2"/>
      <c r="N842" s="2"/>
    </row>
    <row r="843" spans="1:14" ht="14" x14ac:dyDescent="0.2">
      <c r="A843" s="12" t="s">
        <v>30</v>
      </c>
      <c r="B843" s="43" t="str">
        <f>'[1](R8.3末時点）保有率'!B727</f>
        <v>三条市</v>
      </c>
      <c r="C843" s="14">
        <f>'[1](R8.3末時点）保有率'!C727</f>
        <v>91178</v>
      </c>
      <c r="D843" s="14">
        <f>'[1](R8.3末時点）保有率'!D727</f>
        <v>76568</v>
      </c>
      <c r="E843" s="15">
        <f t="shared" si="13"/>
        <v>0.83976397815262449</v>
      </c>
      <c r="F843" s="2"/>
      <c r="G843" s="2"/>
      <c r="H843" s="2"/>
      <c r="I843" s="2"/>
      <c r="J843" s="2"/>
      <c r="K843" s="2"/>
      <c r="L843" s="2"/>
      <c r="M843" s="2"/>
      <c r="N843" s="2"/>
    </row>
    <row r="844" spans="1:14" ht="14" x14ac:dyDescent="0.2">
      <c r="A844" s="12" t="s">
        <v>30</v>
      </c>
      <c r="B844" s="43" t="str">
        <f>'[1](R8.3末時点）保有率'!B728</f>
        <v>柏崎市</v>
      </c>
      <c r="C844" s="14">
        <f>'[1](R8.3末時点）保有率'!C728</f>
        <v>76217</v>
      </c>
      <c r="D844" s="14">
        <f>'[1](R8.3末時点）保有率'!D728</f>
        <v>65313</v>
      </c>
      <c r="E844" s="15">
        <f t="shared" si="13"/>
        <v>0.85693480457115867</v>
      </c>
      <c r="F844" s="2"/>
      <c r="G844" s="2"/>
      <c r="H844" s="2"/>
      <c r="I844" s="2"/>
      <c r="J844" s="2"/>
      <c r="K844" s="2"/>
      <c r="L844" s="2"/>
      <c r="M844" s="2"/>
      <c r="N844" s="2"/>
    </row>
    <row r="845" spans="1:14" ht="14" x14ac:dyDescent="0.2">
      <c r="A845" s="12" t="s">
        <v>30</v>
      </c>
      <c r="B845" s="43" t="str">
        <f>'[1](R8.3末時点）保有率'!B729</f>
        <v>新発田市</v>
      </c>
      <c r="C845" s="14">
        <f>'[1](R8.3末時点）保有率'!C729</f>
        <v>91677</v>
      </c>
      <c r="D845" s="14">
        <f>'[1](R8.3末時点）保有率'!D729</f>
        <v>78260</v>
      </c>
      <c r="E845" s="15">
        <f t="shared" si="13"/>
        <v>0.8536492249964549</v>
      </c>
      <c r="F845" s="2"/>
      <c r="G845" s="2"/>
      <c r="H845" s="2"/>
      <c r="I845" s="2"/>
      <c r="J845" s="2"/>
      <c r="K845" s="2"/>
      <c r="L845" s="2"/>
      <c r="M845" s="2"/>
      <c r="N845" s="2"/>
    </row>
    <row r="846" spans="1:14" ht="14" x14ac:dyDescent="0.2">
      <c r="A846" s="12" t="s">
        <v>30</v>
      </c>
      <c r="B846" s="43" t="str">
        <f>'[1](R8.3末時点）保有率'!B730</f>
        <v>小千谷市</v>
      </c>
      <c r="C846" s="14">
        <f>'[1](R8.3末時点）保有率'!C730</f>
        <v>32602</v>
      </c>
      <c r="D846" s="14">
        <f>'[1](R8.3末時点）保有率'!D730</f>
        <v>27676</v>
      </c>
      <c r="E846" s="15">
        <f t="shared" si="13"/>
        <v>0.84890497515489849</v>
      </c>
      <c r="F846" s="2"/>
      <c r="G846" s="2"/>
      <c r="H846" s="2"/>
      <c r="I846" s="2"/>
      <c r="J846" s="2"/>
      <c r="K846" s="2"/>
      <c r="L846" s="2"/>
      <c r="M846" s="2"/>
      <c r="N846" s="2"/>
    </row>
    <row r="847" spans="1:14" ht="14" x14ac:dyDescent="0.2">
      <c r="A847" s="12" t="s">
        <v>30</v>
      </c>
      <c r="B847" s="43" t="str">
        <f>'[1](R8.3末時点）保有率'!B731</f>
        <v>加茂市</v>
      </c>
      <c r="C847" s="14">
        <f>'[1](R8.3末時点）保有率'!C731</f>
        <v>24079</v>
      </c>
      <c r="D847" s="14">
        <f>'[1](R8.3末時点）保有率'!D731</f>
        <v>20164</v>
      </c>
      <c r="E847" s="15">
        <f t="shared" si="13"/>
        <v>0.83741019145313345</v>
      </c>
      <c r="F847" s="2"/>
      <c r="G847" s="2"/>
      <c r="H847" s="2"/>
      <c r="I847" s="2"/>
      <c r="J847" s="2"/>
      <c r="K847" s="2"/>
      <c r="L847" s="2"/>
      <c r="M847" s="2"/>
      <c r="N847" s="2"/>
    </row>
    <row r="848" spans="1:14" ht="14" x14ac:dyDescent="0.2">
      <c r="A848" s="12" t="s">
        <v>30</v>
      </c>
      <c r="B848" s="43" t="str">
        <f>'[1](R8.3末時点）保有率'!B732</f>
        <v>十日町市</v>
      </c>
      <c r="C848" s="14">
        <f>'[1](R8.3末時点）保有率'!C732</f>
        <v>47124</v>
      </c>
      <c r="D848" s="14">
        <f>'[1](R8.3末時点）保有率'!D732</f>
        <v>38835</v>
      </c>
      <c r="E848" s="15">
        <f t="shared" si="13"/>
        <v>0.82410236822001526</v>
      </c>
      <c r="F848" s="2"/>
      <c r="G848" s="2"/>
      <c r="H848" s="2"/>
      <c r="I848" s="2"/>
      <c r="J848" s="2"/>
      <c r="K848" s="2"/>
      <c r="L848" s="2"/>
      <c r="M848" s="2"/>
      <c r="N848" s="2"/>
    </row>
    <row r="849" spans="1:14" ht="14" x14ac:dyDescent="0.2">
      <c r="A849" s="12" t="s">
        <v>30</v>
      </c>
      <c r="B849" s="43" t="str">
        <f>'[1](R8.3末時点）保有率'!B733</f>
        <v>見附市</v>
      </c>
      <c r="C849" s="14">
        <f>'[1](R8.3末時点）保有率'!C733</f>
        <v>38061</v>
      </c>
      <c r="D849" s="14">
        <f>'[1](R8.3末時点）保有率'!D733</f>
        <v>32162</v>
      </c>
      <c r="E849" s="15">
        <f t="shared" si="13"/>
        <v>0.8450119544941016</v>
      </c>
      <c r="F849" s="2"/>
      <c r="G849" s="2"/>
      <c r="H849" s="2"/>
      <c r="I849" s="2"/>
      <c r="J849" s="2"/>
      <c r="K849" s="2"/>
      <c r="L849" s="2"/>
      <c r="M849" s="2"/>
      <c r="N849" s="2"/>
    </row>
    <row r="850" spans="1:14" ht="14" x14ac:dyDescent="0.2">
      <c r="A850" s="12" t="s">
        <v>30</v>
      </c>
      <c r="B850" s="43" t="str">
        <f>'[1](R8.3末時点）保有率'!B734</f>
        <v>村上市</v>
      </c>
      <c r="C850" s="14">
        <f>'[1](R8.3末時点）保有率'!C734</f>
        <v>53492</v>
      </c>
      <c r="D850" s="14">
        <f>'[1](R8.3末時点）保有率'!D734</f>
        <v>44750</v>
      </c>
      <c r="E850" s="15">
        <f t="shared" si="13"/>
        <v>0.83657369326254394</v>
      </c>
      <c r="F850" s="2"/>
      <c r="G850" s="2"/>
      <c r="H850" s="2"/>
      <c r="I850" s="2"/>
      <c r="J850" s="2"/>
      <c r="K850" s="2"/>
      <c r="L850" s="2"/>
      <c r="M850" s="2"/>
      <c r="N850" s="2"/>
    </row>
    <row r="851" spans="1:14" ht="14" x14ac:dyDescent="0.2">
      <c r="A851" s="12" t="s">
        <v>30</v>
      </c>
      <c r="B851" s="43" t="str">
        <f>'[1](R8.3末時点）保有率'!B735</f>
        <v>燕市</v>
      </c>
      <c r="C851" s="14">
        <f>'[1](R8.3末時点）保有率'!C735</f>
        <v>75935</v>
      </c>
      <c r="D851" s="14">
        <f>'[1](R8.3末時点）保有率'!D735</f>
        <v>64091</v>
      </c>
      <c r="E851" s="15">
        <f t="shared" si="13"/>
        <v>0.84402449463356821</v>
      </c>
      <c r="F851" s="2"/>
      <c r="G851" s="2"/>
      <c r="H851" s="2"/>
      <c r="I851" s="2"/>
      <c r="J851" s="2"/>
      <c r="K851" s="2"/>
      <c r="L851" s="2"/>
      <c r="M851" s="2"/>
      <c r="N851" s="2"/>
    </row>
    <row r="852" spans="1:14" ht="14" x14ac:dyDescent="0.2">
      <c r="A852" s="12" t="s">
        <v>30</v>
      </c>
      <c r="B852" s="43" t="str">
        <f>'[1](R8.3末時点）保有率'!B736</f>
        <v>糸魚川市</v>
      </c>
      <c r="C852" s="14">
        <f>'[1](R8.3末時点）保有率'!C736</f>
        <v>38041</v>
      </c>
      <c r="D852" s="14">
        <f>'[1](R8.3末時点）保有率'!D736</f>
        <v>31798</v>
      </c>
      <c r="E852" s="15">
        <f t="shared" si="13"/>
        <v>0.83588759496332909</v>
      </c>
      <c r="F852" s="2"/>
      <c r="G852" s="2"/>
      <c r="H852" s="2"/>
      <c r="I852" s="2"/>
      <c r="J852" s="2"/>
      <c r="K852" s="2"/>
      <c r="L852" s="2"/>
      <c r="M852" s="2"/>
      <c r="N852" s="2"/>
    </row>
    <row r="853" spans="1:14" ht="14" x14ac:dyDescent="0.2">
      <c r="A853" s="12" t="s">
        <v>30</v>
      </c>
      <c r="B853" s="43" t="str">
        <f>'[1](R8.3末時点）保有率'!B737</f>
        <v>妙高市</v>
      </c>
      <c r="C853" s="14">
        <f>'[1](R8.3末時点）保有率'!C737</f>
        <v>29514</v>
      </c>
      <c r="D853" s="14">
        <f>'[1](R8.3末時点）保有率'!D737</f>
        <v>24824</v>
      </c>
      <c r="E853" s="15">
        <f t="shared" si="13"/>
        <v>0.84109236294639833</v>
      </c>
      <c r="F853" s="2"/>
      <c r="G853" s="2"/>
      <c r="H853" s="2"/>
      <c r="I853" s="2"/>
      <c r="J853" s="2"/>
      <c r="K853" s="2"/>
      <c r="L853" s="2"/>
      <c r="M853" s="2"/>
      <c r="N853" s="2"/>
    </row>
    <row r="854" spans="1:14" ht="14" x14ac:dyDescent="0.2">
      <c r="A854" s="12" t="s">
        <v>30</v>
      </c>
      <c r="B854" s="43" t="str">
        <f>'[1](R8.3末時点）保有率'!B738</f>
        <v>五泉市</v>
      </c>
      <c r="C854" s="14">
        <f>'[1](R8.3末時点）保有率'!C738</f>
        <v>45690</v>
      </c>
      <c r="D854" s="14">
        <f>'[1](R8.3末時点）保有率'!D738</f>
        <v>38258</v>
      </c>
      <c r="E854" s="15">
        <f t="shared" si="13"/>
        <v>0.83733858612387835</v>
      </c>
      <c r="F854" s="2"/>
      <c r="G854" s="2"/>
      <c r="H854" s="2"/>
      <c r="I854" s="2"/>
      <c r="J854" s="2"/>
      <c r="K854" s="2"/>
      <c r="L854" s="2"/>
      <c r="M854" s="2"/>
      <c r="N854" s="2"/>
    </row>
    <row r="855" spans="1:14" ht="14" x14ac:dyDescent="0.2">
      <c r="A855" s="12" t="s">
        <v>30</v>
      </c>
      <c r="B855" s="43" t="str">
        <f>'[1](R8.3末時点）保有率'!B739</f>
        <v>上越市</v>
      </c>
      <c r="C855" s="14">
        <f>'[1](R8.3末時点）保有率'!C739</f>
        <v>180440</v>
      </c>
      <c r="D855" s="14">
        <f>'[1](R8.3末時点）保有率'!D739</f>
        <v>153418</v>
      </c>
      <c r="E855" s="15">
        <f t="shared" si="13"/>
        <v>0.85024384837064948</v>
      </c>
      <c r="F855" s="2"/>
      <c r="G855" s="2"/>
      <c r="H855" s="2"/>
      <c r="I855" s="2"/>
      <c r="J855" s="2"/>
      <c r="K855" s="2"/>
      <c r="L855" s="2"/>
      <c r="M855" s="2"/>
      <c r="N855" s="2"/>
    </row>
    <row r="856" spans="1:14" ht="14" x14ac:dyDescent="0.2">
      <c r="A856" s="12" t="s">
        <v>30</v>
      </c>
      <c r="B856" s="43" t="str">
        <f>'[1](R8.3末時点）保有率'!B740</f>
        <v>阿賀野市</v>
      </c>
      <c r="C856" s="14">
        <f>'[1](R8.3末時点）保有率'!C740</f>
        <v>39165</v>
      </c>
      <c r="D856" s="14">
        <f>'[1](R8.3末時点）保有率'!D740</f>
        <v>32909</v>
      </c>
      <c r="E856" s="15">
        <f t="shared" si="13"/>
        <v>0.84026554321460489</v>
      </c>
      <c r="F856" s="2"/>
      <c r="G856" s="2"/>
      <c r="H856" s="2"/>
      <c r="I856" s="2"/>
      <c r="J856" s="2"/>
      <c r="K856" s="2"/>
      <c r="L856" s="2"/>
      <c r="M856" s="2"/>
      <c r="N856" s="2"/>
    </row>
    <row r="857" spans="1:14" ht="14" x14ac:dyDescent="0.2">
      <c r="A857" s="12" t="s">
        <v>30</v>
      </c>
      <c r="B857" s="43" t="str">
        <f>'[1](R8.3末時点）保有率'!B741</f>
        <v>佐渡市</v>
      </c>
      <c r="C857" s="14">
        <f>'[1](R8.3末時点）保有率'!C741</f>
        <v>48103</v>
      </c>
      <c r="D857" s="14">
        <f>'[1](R8.3末時点）保有率'!D741</f>
        <v>36773</v>
      </c>
      <c r="E857" s="15">
        <f t="shared" si="13"/>
        <v>0.76446375485936424</v>
      </c>
      <c r="F857" s="2"/>
      <c r="G857" s="2"/>
      <c r="H857" s="2"/>
      <c r="I857" s="2"/>
      <c r="J857" s="2"/>
      <c r="K857" s="2"/>
      <c r="L857" s="2"/>
      <c r="M857" s="2"/>
      <c r="N857" s="2"/>
    </row>
    <row r="858" spans="1:14" ht="14" x14ac:dyDescent="0.2">
      <c r="A858" s="12" t="s">
        <v>30</v>
      </c>
      <c r="B858" s="43" t="str">
        <f>'[1](R8.3末時点）保有率'!B742</f>
        <v>魚沼市</v>
      </c>
      <c r="C858" s="14">
        <f>'[1](R8.3末時点）保有率'!C742</f>
        <v>32522</v>
      </c>
      <c r="D858" s="14">
        <f>'[1](R8.3末時点）保有率'!D742</f>
        <v>26609</v>
      </c>
      <c r="E858" s="15">
        <f t="shared" si="13"/>
        <v>0.81818461349240512</v>
      </c>
      <c r="F858" s="2"/>
      <c r="G858" s="2"/>
      <c r="H858" s="2"/>
      <c r="I858" s="2"/>
      <c r="J858" s="2"/>
      <c r="K858" s="2"/>
      <c r="L858" s="2"/>
      <c r="M858" s="2"/>
      <c r="N858" s="2"/>
    </row>
    <row r="859" spans="1:14" ht="14" x14ac:dyDescent="0.2">
      <c r="A859" s="12" t="s">
        <v>30</v>
      </c>
      <c r="B859" s="43" t="str">
        <f>'[1](R8.3末時点）保有率'!B743</f>
        <v>南魚沼市</v>
      </c>
      <c r="C859" s="14">
        <f>'[1](R8.3末時点）保有率'!C743</f>
        <v>52376</v>
      </c>
      <c r="D859" s="14">
        <f>'[1](R8.3末時点）保有率'!D743</f>
        <v>42412</v>
      </c>
      <c r="E859" s="15">
        <f t="shared" si="13"/>
        <v>0.8097601955093936</v>
      </c>
      <c r="F859" s="2"/>
      <c r="G859" s="2"/>
      <c r="H859" s="2"/>
      <c r="I859" s="2"/>
      <c r="J859" s="2"/>
      <c r="K859" s="2"/>
      <c r="L859" s="2"/>
      <c r="M859" s="2"/>
      <c r="N859" s="2"/>
    </row>
    <row r="860" spans="1:14" ht="14" x14ac:dyDescent="0.2">
      <c r="A860" s="12" t="s">
        <v>30</v>
      </c>
      <c r="B860" s="43" t="str">
        <f>'[1](R8.3末時点）保有率'!B744</f>
        <v>胎内市</v>
      </c>
      <c r="C860" s="14">
        <f>'[1](R8.3末時点）保有率'!C744</f>
        <v>26791</v>
      </c>
      <c r="D860" s="14">
        <f>'[1](R8.3末時点）保有率'!D744</f>
        <v>22060</v>
      </c>
      <c r="E860" s="15">
        <f t="shared" si="13"/>
        <v>0.82341084692620659</v>
      </c>
      <c r="F860" s="2"/>
      <c r="G860" s="2"/>
      <c r="H860" s="2"/>
      <c r="I860" s="2"/>
      <c r="J860" s="2"/>
      <c r="K860" s="2"/>
      <c r="L860" s="2"/>
      <c r="M860" s="2"/>
      <c r="N860" s="2"/>
    </row>
    <row r="861" spans="1:14" ht="14" x14ac:dyDescent="0.2">
      <c r="A861" s="12" t="s">
        <v>30</v>
      </c>
      <c r="B861" s="43" t="str">
        <f>'[1](R8.3末時点）保有率'!B745</f>
        <v>北蒲原郡聖籠町</v>
      </c>
      <c r="C861" s="14">
        <f>'[1](R8.3末時点）保有率'!C745</f>
        <v>13986</v>
      </c>
      <c r="D861" s="14">
        <f>'[1](R8.3末時点）保有率'!D745</f>
        <v>11866</v>
      </c>
      <c r="E861" s="15">
        <f t="shared" si="13"/>
        <v>0.84841984841984841</v>
      </c>
      <c r="F861" s="2"/>
      <c r="G861" s="2"/>
      <c r="H861" s="2"/>
      <c r="I861" s="2"/>
      <c r="J861" s="2"/>
      <c r="K861" s="2"/>
      <c r="L861" s="2"/>
      <c r="M861" s="2"/>
      <c r="N861" s="2"/>
    </row>
    <row r="862" spans="1:14" ht="14" x14ac:dyDescent="0.2">
      <c r="A862" s="12" t="s">
        <v>30</v>
      </c>
      <c r="B862" s="43" t="str">
        <f>'[1](R8.3末時点）保有率'!B746</f>
        <v>西蒲原郡弥彦村</v>
      </c>
      <c r="C862" s="14">
        <f>'[1](R8.3末時点）保有率'!C746</f>
        <v>7534</v>
      </c>
      <c r="D862" s="14">
        <f>'[1](R8.3末時点）保有率'!D746</f>
        <v>6462</v>
      </c>
      <c r="E862" s="15">
        <f t="shared" si="13"/>
        <v>0.85771170692859044</v>
      </c>
      <c r="F862" s="2"/>
      <c r="G862" s="2"/>
      <c r="H862" s="2"/>
      <c r="I862" s="2"/>
      <c r="J862" s="2"/>
      <c r="K862" s="2"/>
      <c r="L862" s="2"/>
      <c r="M862" s="2"/>
      <c r="N862" s="2"/>
    </row>
    <row r="863" spans="1:14" ht="14" x14ac:dyDescent="0.2">
      <c r="A863" s="12" t="s">
        <v>30</v>
      </c>
      <c r="B863" s="43" t="str">
        <f>'[1](R8.3末時点）保有率'!B747</f>
        <v>南蒲原郡田上町</v>
      </c>
      <c r="C863" s="14">
        <f>'[1](R8.3末時点）保有率'!C747</f>
        <v>10581</v>
      </c>
      <c r="D863" s="14">
        <f>'[1](R8.3末時点）保有率'!D747</f>
        <v>8791</v>
      </c>
      <c r="E863" s="15">
        <f t="shared" si="13"/>
        <v>0.83082884415461677</v>
      </c>
      <c r="F863" s="2"/>
      <c r="G863" s="2"/>
      <c r="H863" s="2"/>
      <c r="I863" s="2"/>
      <c r="J863" s="2"/>
      <c r="K863" s="2"/>
      <c r="L863" s="2"/>
      <c r="M863" s="2"/>
      <c r="N863" s="2"/>
    </row>
    <row r="864" spans="1:14" ht="14" x14ac:dyDescent="0.2">
      <c r="A864" s="12" t="s">
        <v>30</v>
      </c>
      <c r="B864" s="43" t="str">
        <f>'[1](R8.3末時点）保有率'!B748</f>
        <v>東蒲原郡阿賀町</v>
      </c>
      <c r="C864" s="14">
        <f>'[1](R8.3末時点）保有率'!C748</f>
        <v>9047</v>
      </c>
      <c r="D864" s="14">
        <f>'[1](R8.3末時点）保有率'!D748</f>
        <v>7812</v>
      </c>
      <c r="E864" s="15">
        <f t="shared" si="13"/>
        <v>0.86349065988725549</v>
      </c>
      <c r="F864" s="2"/>
      <c r="G864" s="2"/>
      <c r="H864" s="2"/>
      <c r="I864" s="2"/>
      <c r="J864" s="2"/>
      <c r="K864" s="2"/>
      <c r="L864" s="2"/>
      <c r="M864" s="2"/>
      <c r="N864" s="2"/>
    </row>
    <row r="865" spans="1:14" ht="14" x14ac:dyDescent="0.2">
      <c r="A865" s="12" t="s">
        <v>30</v>
      </c>
      <c r="B865" s="43" t="str">
        <f>'[1](R8.3末時点）保有率'!B749</f>
        <v>三島郡出雲崎町</v>
      </c>
      <c r="C865" s="14">
        <f>'[1](R8.3末時点）保有率'!C749</f>
        <v>3886</v>
      </c>
      <c r="D865" s="14">
        <f>'[1](R8.3末時点）保有率'!D749</f>
        <v>3167</v>
      </c>
      <c r="E865" s="15">
        <f t="shared" si="13"/>
        <v>0.81497683993823988</v>
      </c>
      <c r="F865" s="2"/>
      <c r="G865" s="2"/>
      <c r="H865" s="2"/>
      <c r="I865" s="2"/>
      <c r="J865" s="2"/>
      <c r="K865" s="2"/>
      <c r="L865" s="2"/>
      <c r="M865" s="2"/>
      <c r="N865" s="2"/>
    </row>
    <row r="866" spans="1:14" ht="14" x14ac:dyDescent="0.2">
      <c r="A866" s="12" t="s">
        <v>30</v>
      </c>
      <c r="B866" s="43" t="str">
        <f>'[1](R8.3末時点）保有率'!B750</f>
        <v>南魚沼郡湯沢町</v>
      </c>
      <c r="C866" s="14">
        <f>'[1](R8.3末時点）保有率'!C750</f>
        <v>8268</v>
      </c>
      <c r="D866" s="14">
        <f>'[1](R8.3末時点）保有率'!D750</f>
        <v>6425</v>
      </c>
      <c r="E866" s="15">
        <f t="shared" si="13"/>
        <v>0.777092404450895</v>
      </c>
      <c r="F866" s="2"/>
      <c r="G866" s="2"/>
      <c r="H866" s="2"/>
      <c r="I866" s="2"/>
      <c r="J866" s="2"/>
      <c r="K866" s="2"/>
      <c r="L866" s="2"/>
      <c r="M866" s="2"/>
      <c r="N866" s="2"/>
    </row>
    <row r="867" spans="1:14" ht="14" x14ac:dyDescent="0.2">
      <c r="A867" s="12" t="s">
        <v>30</v>
      </c>
      <c r="B867" s="43" t="str">
        <f>'[1](R8.3末時点）保有率'!B751</f>
        <v>中魚沼郡津南町</v>
      </c>
      <c r="C867" s="14">
        <f>'[1](R8.3末時点）保有率'!C751</f>
        <v>8456</v>
      </c>
      <c r="D867" s="14">
        <f>'[1](R8.3末時点）保有率'!D751</f>
        <v>6733</v>
      </c>
      <c r="E867" s="15">
        <f t="shared" si="13"/>
        <v>0.79623935666982026</v>
      </c>
      <c r="F867" s="2"/>
      <c r="G867" s="2"/>
      <c r="H867" s="2"/>
      <c r="I867" s="2"/>
      <c r="J867" s="2"/>
      <c r="K867" s="2"/>
      <c r="L867" s="2"/>
      <c r="M867" s="2"/>
      <c r="N867" s="2"/>
    </row>
    <row r="868" spans="1:14" ht="14" x14ac:dyDescent="0.2">
      <c r="A868" s="12" t="s">
        <v>30</v>
      </c>
      <c r="B868" s="43" t="str">
        <f>'[1](R8.3末時点）保有率'!B752</f>
        <v>刈羽郡刈羽村</v>
      </c>
      <c r="C868" s="14">
        <f>'[1](R8.3末時点）保有率'!C752</f>
        <v>4222</v>
      </c>
      <c r="D868" s="14">
        <f>'[1](R8.3末時点）保有率'!D752</f>
        <v>3748</v>
      </c>
      <c r="E868" s="15">
        <f t="shared" si="13"/>
        <v>0.88773093320701091</v>
      </c>
      <c r="F868" s="2"/>
      <c r="G868" s="2"/>
      <c r="H868" s="2"/>
      <c r="I868" s="2"/>
      <c r="J868" s="2"/>
      <c r="K868" s="2"/>
      <c r="L868" s="2"/>
      <c r="M868" s="2"/>
      <c r="N868" s="2"/>
    </row>
    <row r="869" spans="1:14" ht="14" x14ac:dyDescent="0.2">
      <c r="A869" s="12" t="s">
        <v>30</v>
      </c>
      <c r="B869" s="43" t="str">
        <f>'[1](R8.3末時点）保有率'!B753</f>
        <v>岩船郡関川村</v>
      </c>
      <c r="C869" s="14">
        <f>'[1](R8.3末時点）保有率'!C753</f>
        <v>4691</v>
      </c>
      <c r="D869" s="14">
        <f>'[1](R8.3末時点）保有率'!D753</f>
        <v>3987</v>
      </c>
      <c r="E869" s="15">
        <f t="shared" si="13"/>
        <v>0.84992538904284798</v>
      </c>
      <c r="F869" s="2"/>
      <c r="G869" s="2"/>
      <c r="H869" s="2"/>
      <c r="I869" s="2"/>
      <c r="J869" s="2"/>
      <c r="K869" s="2"/>
      <c r="L869" s="2"/>
      <c r="M869" s="2"/>
      <c r="N869" s="2"/>
    </row>
    <row r="870" spans="1:14" ht="14" x14ac:dyDescent="0.2">
      <c r="A870" s="12" t="s">
        <v>30</v>
      </c>
      <c r="B870" s="43" t="str">
        <f>'[1](R8.3末時点）保有率'!B754</f>
        <v>岩船郡粟島浦村</v>
      </c>
      <c r="C870" s="14">
        <f>'[1](R8.3末時点）保有率'!C754</f>
        <v>312</v>
      </c>
      <c r="D870" s="14">
        <f>'[1](R8.3末時点）保有率'!D754</f>
        <v>267</v>
      </c>
      <c r="E870" s="15">
        <f t="shared" si="13"/>
        <v>0.85576923076923073</v>
      </c>
      <c r="F870" s="2"/>
      <c r="G870" s="2"/>
      <c r="H870" s="2"/>
      <c r="I870" s="2"/>
      <c r="J870" s="2"/>
      <c r="K870" s="2"/>
      <c r="L870" s="2"/>
      <c r="M870" s="2"/>
      <c r="N870" s="2"/>
    </row>
    <row r="871" spans="1:14" ht="14" x14ac:dyDescent="0.2">
      <c r="A871" s="12" t="s">
        <v>31</v>
      </c>
      <c r="B871" s="43" t="str">
        <f>'[1](R8.3末時点）保有率'!B755</f>
        <v>富山市</v>
      </c>
      <c r="C871" s="14">
        <f>'[1](R8.3末時点）保有率'!C755</f>
        <v>403757</v>
      </c>
      <c r="D871" s="14">
        <f>'[1](R8.3末時点）保有率'!D755</f>
        <v>339528</v>
      </c>
      <c r="E871" s="15">
        <f t="shared" si="13"/>
        <v>0.84092164346376652</v>
      </c>
      <c r="F871" s="2"/>
      <c r="G871" s="2"/>
      <c r="H871" s="2"/>
      <c r="I871" s="2"/>
      <c r="J871" s="2"/>
      <c r="K871" s="2"/>
      <c r="L871" s="2"/>
      <c r="M871" s="2"/>
      <c r="N871" s="2"/>
    </row>
    <row r="872" spans="1:14" ht="14" x14ac:dyDescent="0.2">
      <c r="A872" s="12" t="s">
        <v>31</v>
      </c>
      <c r="B872" s="43" t="str">
        <f>'[1](R8.3末時点）保有率'!B756</f>
        <v>高岡市</v>
      </c>
      <c r="C872" s="14">
        <f>'[1](R8.3末時点）保有率'!C756</f>
        <v>162672</v>
      </c>
      <c r="D872" s="14">
        <f>'[1](R8.3末時点）保有率'!D756</f>
        <v>138614</v>
      </c>
      <c r="E872" s="15">
        <f t="shared" si="13"/>
        <v>0.8521073079571162</v>
      </c>
      <c r="F872" s="2"/>
      <c r="G872" s="2"/>
      <c r="H872" s="2"/>
      <c r="I872" s="2"/>
      <c r="J872" s="2"/>
      <c r="K872" s="2"/>
      <c r="L872" s="2"/>
      <c r="M872" s="2"/>
      <c r="N872" s="2"/>
    </row>
    <row r="873" spans="1:14" ht="14" x14ac:dyDescent="0.2">
      <c r="A873" s="12" t="s">
        <v>31</v>
      </c>
      <c r="B873" s="43" t="str">
        <f>'[1](R8.3末時点）保有率'!B757</f>
        <v>魚津市</v>
      </c>
      <c r="C873" s="14">
        <f>'[1](R8.3末時点）保有率'!C757</f>
        <v>38617</v>
      </c>
      <c r="D873" s="14">
        <f>'[1](R8.3末時点）保有率'!D757</f>
        <v>32481</v>
      </c>
      <c r="E873" s="15">
        <f t="shared" si="13"/>
        <v>0.84110624854338767</v>
      </c>
      <c r="F873" s="2"/>
      <c r="G873" s="2"/>
      <c r="H873" s="2"/>
      <c r="I873" s="2"/>
      <c r="J873" s="2"/>
      <c r="K873" s="2"/>
      <c r="L873" s="2"/>
      <c r="M873" s="2"/>
      <c r="N873" s="2"/>
    </row>
    <row r="874" spans="1:14" ht="14" x14ac:dyDescent="0.2">
      <c r="A874" s="12" t="s">
        <v>31</v>
      </c>
      <c r="B874" s="43" t="str">
        <f>'[1](R8.3末時点）保有率'!B758</f>
        <v>氷見市</v>
      </c>
      <c r="C874" s="14">
        <f>'[1](R8.3末時点）保有率'!C758</f>
        <v>42167</v>
      </c>
      <c r="D874" s="14">
        <f>'[1](R8.3末時点）保有率'!D758</f>
        <v>36272</v>
      </c>
      <c r="E874" s="15">
        <f t="shared" si="13"/>
        <v>0.86019873360684895</v>
      </c>
      <c r="F874" s="2"/>
      <c r="G874" s="2"/>
      <c r="H874" s="2"/>
      <c r="I874" s="2"/>
      <c r="J874" s="2"/>
      <c r="K874" s="2"/>
      <c r="L874" s="2"/>
      <c r="M874" s="2"/>
      <c r="N874" s="2"/>
    </row>
    <row r="875" spans="1:14" ht="14" x14ac:dyDescent="0.2">
      <c r="A875" s="12" t="s">
        <v>31</v>
      </c>
      <c r="B875" s="43" t="str">
        <f>'[1](R8.3末時点）保有率'!B759</f>
        <v>滑川市</v>
      </c>
      <c r="C875" s="14">
        <f>'[1](R8.3末時点）保有率'!C759</f>
        <v>32489</v>
      </c>
      <c r="D875" s="14">
        <f>'[1](R8.3末時点）保有率'!D759</f>
        <v>27975</v>
      </c>
      <c r="E875" s="15">
        <f t="shared" si="13"/>
        <v>0.86106066668718639</v>
      </c>
      <c r="F875" s="2"/>
      <c r="G875" s="2"/>
      <c r="H875" s="2"/>
      <c r="I875" s="2"/>
      <c r="J875" s="2"/>
      <c r="K875" s="2"/>
      <c r="L875" s="2"/>
      <c r="M875" s="2"/>
      <c r="N875" s="2"/>
    </row>
    <row r="876" spans="1:14" ht="14" x14ac:dyDescent="0.2">
      <c r="A876" s="12" t="s">
        <v>31</v>
      </c>
      <c r="B876" s="43" t="str">
        <f>'[1](R8.3末時点）保有率'!B760</f>
        <v>黒部市</v>
      </c>
      <c r="C876" s="14">
        <f>'[1](R8.3末時点）保有率'!C760</f>
        <v>39155</v>
      </c>
      <c r="D876" s="14">
        <f>'[1](R8.3末時点）保有率'!D760</f>
        <v>33777</v>
      </c>
      <c r="E876" s="15">
        <f t="shared" si="13"/>
        <v>0.86264844847401356</v>
      </c>
      <c r="F876" s="2"/>
      <c r="G876" s="2"/>
      <c r="H876" s="2"/>
      <c r="I876" s="2"/>
      <c r="J876" s="2"/>
      <c r="K876" s="2"/>
      <c r="L876" s="2"/>
      <c r="M876" s="2"/>
      <c r="N876" s="2"/>
    </row>
    <row r="877" spans="1:14" ht="14" x14ac:dyDescent="0.2">
      <c r="A877" s="12" t="s">
        <v>31</v>
      </c>
      <c r="B877" s="43" t="str">
        <f>'[1](R8.3末時点）保有率'!B761</f>
        <v>砺波市</v>
      </c>
      <c r="C877" s="14">
        <f>'[1](R8.3末時点）保有率'!C761</f>
        <v>46674</v>
      </c>
      <c r="D877" s="14">
        <f>'[1](R8.3末時点）保有率'!D761</f>
        <v>39657</v>
      </c>
      <c r="E877" s="15">
        <f t="shared" si="13"/>
        <v>0.84965933924668979</v>
      </c>
      <c r="F877" s="2"/>
      <c r="G877" s="2"/>
      <c r="H877" s="2"/>
      <c r="I877" s="2"/>
      <c r="J877" s="2"/>
      <c r="K877" s="2"/>
      <c r="L877" s="2"/>
      <c r="M877" s="2"/>
      <c r="N877" s="2"/>
    </row>
    <row r="878" spans="1:14" ht="14" x14ac:dyDescent="0.2">
      <c r="A878" s="12" t="s">
        <v>31</v>
      </c>
      <c r="B878" s="43" t="str">
        <f>'[1](R8.3末時点）保有率'!B762</f>
        <v>小矢部市</v>
      </c>
      <c r="C878" s="14">
        <f>'[1](R8.3末時点）保有率'!C762</f>
        <v>27857</v>
      </c>
      <c r="D878" s="14">
        <f>'[1](R8.3末時点）保有率'!D762</f>
        <v>23061</v>
      </c>
      <c r="E878" s="15">
        <f t="shared" si="13"/>
        <v>0.82783501453853614</v>
      </c>
      <c r="F878" s="2"/>
      <c r="G878" s="2"/>
      <c r="H878" s="2"/>
      <c r="I878" s="2"/>
      <c r="J878" s="2"/>
      <c r="K878" s="2"/>
      <c r="L878" s="2"/>
      <c r="M878" s="2"/>
      <c r="N878" s="2"/>
    </row>
    <row r="879" spans="1:14" ht="14" x14ac:dyDescent="0.2">
      <c r="A879" s="12" t="s">
        <v>31</v>
      </c>
      <c r="B879" s="43" t="str">
        <f>'[1](R8.3末時点）保有率'!B763</f>
        <v>南砺市</v>
      </c>
      <c r="C879" s="14">
        <f>'[1](R8.3末時点）保有率'!C763</f>
        <v>46071</v>
      </c>
      <c r="D879" s="14">
        <f>'[1](R8.3末時点）保有率'!D763</f>
        <v>39179</v>
      </c>
      <c r="E879" s="15">
        <f t="shared" si="13"/>
        <v>0.85040480996722445</v>
      </c>
      <c r="F879" s="2"/>
      <c r="G879" s="2"/>
      <c r="H879" s="2"/>
      <c r="I879" s="2"/>
      <c r="J879" s="2"/>
      <c r="K879" s="2"/>
      <c r="L879" s="2"/>
      <c r="M879" s="2"/>
      <c r="N879" s="2"/>
    </row>
    <row r="880" spans="1:14" ht="14" x14ac:dyDescent="0.2">
      <c r="A880" s="12" t="s">
        <v>31</v>
      </c>
      <c r="B880" s="43" t="str">
        <f>'[1](R8.3末時点）保有率'!B764</f>
        <v>射水市</v>
      </c>
      <c r="C880" s="14">
        <f>'[1](R8.3末時点）保有率'!C764</f>
        <v>90184</v>
      </c>
      <c r="D880" s="14">
        <f>'[1](R8.3末時点）保有率'!D764</f>
        <v>78726</v>
      </c>
      <c r="E880" s="15">
        <f t="shared" si="13"/>
        <v>0.87294863833939507</v>
      </c>
      <c r="F880" s="2"/>
      <c r="G880" s="2"/>
      <c r="H880" s="2"/>
      <c r="I880" s="2"/>
      <c r="J880" s="2"/>
      <c r="K880" s="2"/>
      <c r="L880" s="2"/>
      <c r="M880" s="2"/>
      <c r="N880" s="2"/>
    </row>
    <row r="881" spans="1:14" ht="14" x14ac:dyDescent="0.2">
      <c r="A881" s="12" t="s">
        <v>31</v>
      </c>
      <c r="B881" s="43" t="str">
        <f>'[1](R8.3末時点）保有率'!B765</f>
        <v>中新川郡舟橋村</v>
      </c>
      <c r="C881" s="14">
        <f>'[1](R8.3末時点）保有率'!C765</f>
        <v>3313</v>
      </c>
      <c r="D881" s="14">
        <f>'[1](R8.3末時点）保有率'!D765</f>
        <v>2920</v>
      </c>
      <c r="E881" s="15">
        <f t="shared" si="13"/>
        <v>0.88137639601569573</v>
      </c>
      <c r="F881" s="2"/>
      <c r="G881" s="2"/>
      <c r="H881" s="2"/>
      <c r="I881" s="2"/>
      <c r="J881" s="2"/>
      <c r="K881" s="2"/>
      <c r="L881" s="2"/>
      <c r="M881" s="2"/>
      <c r="N881" s="2"/>
    </row>
    <row r="882" spans="1:14" ht="14" x14ac:dyDescent="0.2">
      <c r="A882" s="12" t="s">
        <v>31</v>
      </c>
      <c r="B882" s="43" t="str">
        <f>'[1](R8.3末時点）保有率'!B766</f>
        <v>中新川郡上市町</v>
      </c>
      <c r="C882" s="14">
        <f>'[1](R8.3末時点）保有率'!C766</f>
        <v>18657</v>
      </c>
      <c r="D882" s="14">
        <f>'[1](R8.3末時点）保有率'!D766</f>
        <v>15883</v>
      </c>
      <c r="E882" s="15">
        <f t="shared" si="13"/>
        <v>0.851315859998928</v>
      </c>
      <c r="F882" s="2"/>
      <c r="G882" s="2"/>
      <c r="H882" s="2"/>
      <c r="I882" s="2"/>
      <c r="J882" s="2"/>
      <c r="K882" s="2"/>
      <c r="L882" s="2"/>
      <c r="M882" s="2"/>
      <c r="N882" s="2"/>
    </row>
    <row r="883" spans="1:14" ht="14" x14ac:dyDescent="0.2">
      <c r="A883" s="12" t="s">
        <v>31</v>
      </c>
      <c r="B883" s="43" t="str">
        <f>'[1](R8.3末時点）保有率'!B767</f>
        <v>中新川郡立山町</v>
      </c>
      <c r="C883" s="14">
        <f>'[1](R8.3末時点）保有率'!C767</f>
        <v>24294</v>
      </c>
      <c r="D883" s="14">
        <f>'[1](R8.3末時点）保有率'!D767</f>
        <v>21312</v>
      </c>
      <c r="E883" s="15">
        <f t="shared" si="13"/>
        <v>0.87725364287478391</v>
      </c>
      <c r="F883" s="2"/>
      <c r="G883" s="2"/>
      <c r="H883" s="2"/>
      <c r="I883" s="2"/>
      <c r="J883" s="2"/>
      <c r="K883" s="2"/>
      <c r="L883" s="2"/>
      <c r="M883" s="2"/>
      <c r="N883" s="2"/>
    </row>
    <row r="884" spans="1:14" ht="14" x14ac:dyDescent="0.2">
      <c r="A884" s="12" t="s">
        <v>31</v>
      </c>
      <c r="B884" s="43" t="str">
        <f>'[1](R8.3末時点）保有率'!B768</f>
        <v>下新川郡入善町</v>
      </c>
      <c r="C884" s="14">
        <f>'[1](R8.3末時点）保有率'!C768</f>
        <v>22256</v>
      </c>
      <c r="D884" s="14">
        <f>'[1](R8.3末時点）保有率'!D768</f>
        <v>18834</v>
      </c>
      <c r="E884" s="15">
        <f t="shared" si="13"/>
        <v>0.84624370956146655</v>
      </c>
      <c r="F884" s="2"/>
      <c r="G884" s="2"/>
      <c r="H884" s="2"/>
      <c r="I884" s="2"/>
      <c r="J884" s="2"/>
      <c r="K884" s="2"/>
      <c r="L884" s="2"/>
      <c r="M884" s="2"/>
      <c r="N884" s="2"/>
    </row>
    <row r="885" spans="1:14" ht="14" x14ac:dyDescent="0.2">
      <c r="A885" s="12" t="s">
        <v>31</v>
      </c>
      <c r="B885" s="43" t="str">
        <f>'[1](R8.3末時点）保有率'!B769</f>
        <v>下新川郡朝日町</v>
      </c>
      <c r="C885" s="14">
        <f>'[1](R8.3末時点）保有率'!C769</f>
        <v>10373</v>
      </c>
      <c r="D885" s="14">
        <f>'[1](R8.3末時点）保有率'!D769</f>
        <v>8938</v>
      </c>
      <c r="E885" s="15">
        <f t="shared" si="13"/>
        <v>0.86166007905138342</v>
      </c>
      <c r="F885" s="2"/>
      <c r="G885" s="2"/>
      <c r="H885" s="2"/>
      <c r="I885" s="2"/>
      <c r="J885" s="2"/>
      <c r="K885" s="2"/>
      <c r="L885" s="2"/>
      <c r="M885" s="2"/>
      <c r="N885" s="2"/>
    </row>
    <row r="886" spans="1:14" ht="14" x14ac:dyDescent="0.2">
      <c r="A886" s="12" t="s">
        <v>32</v>
      </c>
      <c r="B886" s="43" t="str">
        <f>'[1](R8.3末時点）保有率'!B770</f>
        <v>金沢市</v>
      </c>
      <c r="C886" s="14">
        <f>'[1](R8.3末時点）保有率'!C770</f>
        <v>443123</v>
      </c>
      <c r="D886" s="14">
        <f>'[1](R8.3末時点）保有率'!D770</f>
        <v>370443</v>
      </c>
      <c r="E886" s="15">
        <f t="shared" ref="E886:E949" si="14">D886/C886</f>
        <v>0.83598233447598069</v>
      </c>
      <c r="F886" s="2"/>
      <c r="G886" s="2"/>
      <c r="H886" s="2"/>
      <c r="I886" s="2"/>
      <c r="J886" s="2"/>
      <c r="K886" s="2"/>
      <c r="L886" s="2"/>
      <c r="M886" s="2"/>
      <c r="N886" s="2"/>
    </row>
    <row r="887" spans="1:14" ht="14" x14ac:dyDescent="0.2">
      <c r="A887" s="12" t="s">
        <v>32</v>
      </c>
      <c r="B887" s="43" t="str">
        <f>'[1](R8.3末時点）保有率'!B771</f>
        <v>七尾市</v>
      </c>
      <c r="C887" s="14">
        <f>'[1](R8.3末時点）保有率'!C771</f>
        <v>46500</v>
      </c>
      <c r="D887" s="14">
        <f>'[1](R8.3末時点）保有率'!D771</f>
        <v>38812</v>
      </c>
      <c r="E887" s="15">
        <f t="shared" si="14"/>
        <v>0.83466666666666667</v>
      </c>
      <c r="F887" s="2"/>
      <c r="G887" s="2"/>
      <c r="H887" s="2"/>
      <c r="I887" s="2"/>
      <c r="J887" s="2"/>
      <c r="K887" s="2"/>
      <c r="L887" s="2"/>
      <c r="M887" s="2"/>
      <c r="N887" s="2"/>
    </row>
    <row r="888" spans="1:14" ht="14" x14ac:dyDescent="0.2">
      <c r="A888" s="12" t="s">
        <v>32</v>
      </c>
      <c r="B888" s="43" t="str">
        <f>'[1](R8.3末時点）保有率'!B772</f>
        <v>小松市</v>
      </c>
      <c r="C888" s="14">
        <f>'[1](R8.3末時点）保有率'!C772</f>
        <v>105475</v>
      </c>
      <c r="D888" s="14">
        <f>'[1](R8.3末時点）保有率'!D772</f>
        <v>90294</v>
      </c>
      <c r="E888" s="15">
        <f t="shared" si="14"/>
        <v>0.85607015880540416</v>
      </c>
      <c r="F888" s="2"/>
      <c r="G888" s="2"/>
      <c r="H888" s="2"/>
      <c r="I888" s="2"/>
      <c r="J888" s="2"/>
      <c r="K888" s="2"/>
      <c r="L888" s="2"/>
      <c r="M888" s="2"/>
      <c r="N888" s="2"/>
    </row>
    <row r="889" spans="1:14" ht="14" x14ac:dyDescent="0.2">
      <c r="A889" s="12" t="s">
        <v>32</v>
      </c>
      <c r="B889" s="43" t="str">
        <f>'[1](R8.3末時点）保有率'!B773</f>
        <v>輪島市</v>
      </c>
      <c r="C889" s="14">
        <f>'[1](R8.3末時点）保有率'!C773</f>
        <v>20928</v>
      </c>
      <c r="D889" s="14">
        <f>'[1](R8.3末時点）保有率'!D773</f>
        <v>16679</v>
      </c>
      <c r="E889" s="15">
        <f t="shared" si="14"/>
        <v>0.79697056574923553</v>
      </c>
      <c r="F889" s="2"/>
      <c r="G889" s="2"/>
      <c r="H889" s="2"/>
      <c r="I889" s="2"/>
      <c r="J889" s="2"/>
      <c r="K889" s="2"/>
      <c r="L889" s="2"/>
      <c r="M889" s="2"/>
      <c r="N889" s="2"/>
    </row>
    <row r="890" spans="1:14" ht="14" x14ac:dyDescent="0.2">
      <c r="A890" s="12" t="s">
        <v>32</v>
      </c>
      <c r="B890" s="43" t="str">
        <f>'[1](R8.3末時点）保有率'!B774</f>
        <v>珠洲市</v>
      </c>
      <c r="C890" s="14">
        <f>'[1](R8.3末時点）保有率'!C774</f>
        <v>11374</v>
      </c>
      <c r="D890" s="14">
        <f>'[1](R8.3末時点）保有率'!D774</f>
        <v>8743</v>
      </c>
      <c r="E890" s="15">
        <f t="shared" si="14"/>
        <v>0.76868296113944079</v>
      </c>
      <c r="F890" s="2"/>
      <c r="G890" s="2"/>
      <c r="H890" s="2"/>
      <c r="I890" s="2"/>
      <c r="J890" s="2"/>
      <c r="K890" s="2"/>
      <c r="L890" s="2"/>
      <c r="M890" s="2"/>
      <c r="N890" s="2"/>
    </row>
    <row r="891" spans="1:14" ht="14" x14ac:dyDescent="0.2">
      <c r="A891" s="12" t="s">
        <v>32</v>
      </c>
      <c r="B891" s="43" t="str">
        <f>'[1](R8.3末時点）保有率'!B775</f>
        <v>加賀市</v>
      </c>
      <c r="C891" s="14">
        <f>'[1](R8.3末時点）保有率'!C775</f>
        <v>61703</v>
      </c>
      <c r="D891" s="14">
        <f>'[1](R8.3末時点）保有率'!D775</f>
        <v>52804</v>
      </c>
      <c r="E891" s="15">
        <f t="shared" si="14"/>
        <v>0.85577686660292041</v>
      </c>
      <c r="F891" s="2"/>
      <c r="G891" s="2"/>
      <c r="H891" s="2"/>
      <c r="I891" s="2"/>
      <c r="J891" s="2"/>
      <c r="K891" s="2"/>
      <c r="L891" s="2"/>
      <c r="M891" s="2"/>
      <c r="N891" s="2"/>
    </row>
    <row r="892" spans="1:14" ht="14" x14ac:dyDescent="0.2">
      <c r="A892" s="12" t="s">
        <v>32</v>
      </c>
      <c r="B892" s="43" t="str">
        <f>'[1](R8.3末時点）保有率'!B776</f>
        <v>羽咋市</v>
      </c>
      <c r="C892" s="14">
        <f>'[1](R8.3末時点）保有率'!C776</f>
        <v>19585</v>
      </c>
      <c r="D892" s="14">
        <f>'[1](R8.3末時点）保有率'!D776</f>
        <v>16900</v>
      </c>
      <c r="E892" s="15">
        <f t="shared" si="14"/>
        <v>0.86290528465662497</v>
      </c>
      <c r="F892" s="2"/>
      <c r="G892" s="2"/>
      <c r="H892" s="2"/>
      <c r="I892" s="2"/>
      <c r="J892" s="2"/>
      <c r="K892" s="2"/>
      <c r="L892" s="2"/>
      <c r="M892" s="2"/>
      <c r="N892" s="2"/>
    </row>
    <row r="893" spans="1:14" ht="14" x14ac:dyDescent="0.2">
      <c r="A893" s="12" t="s">
        <v>32</v>
      </c>
      <c r="B893" s="43" t="str">
        <f>'[1](R8.3末時点）保有率'!B777</f>
        <v>かほく市</v>
      </c>
      <c r="C893" s="14">
        <f>'[1](R8.3末時点）保有率'!C777</f>
        <v>36200</v>
      </c>
      <c r="D893" s="14">
        <f>'[1](R8.3末時点）保有率'!D777</f>
        <v>32313</v>
      </c>
      <c r="E893" s="15">
        <f t="shared" si="14"/>
        <v>0.89262430939226522</v>
      </c>
      <c r="F893" s="2"/>
      <c r="G893" s="2"/>
      <c r="H893" s="2"/>
      <c r="I893" s="2"/>
      <c r="J893" s="2"/>
      <c r="K893" s="2"/>
      <c r="L893" s="2"/>
      <c r="M893" s="2"/>
      <c r="N893" s="2"/>
    </row>
    <row r="894" spans="1:14" ht="14" x14ac:dyDescent="0.2">
      <c r="A894" s="12" t="s">
        <v>32</v>
      </c>
      <c r="B894" s="43" t="str">
        <f>'[1](R8.3末時点）保有率'!B778</f>
        <v>白山市</v>
      </c>
      <c r="C894" s="14">
        <f>'[1](R8.3末時点）保有率'!C778</f>
        <v>112524</v>
      </c>
      <c r="D894" s="14">
        <f>'[1](R8.3末時点）保有率'!D778</f>
        <v>96881</v>
      </c>
      <c r="E894" s="15">
        <f t="shared" si="14"/>
        <v>0.86098076854715444</v>
      </c>
      <c r="F894" s="2"/>
      <c r="G894" s="2"/>
      <c r="H894" s="2"/>
      <c r="I894" s="2"/>
      <c r="J894" s="2"/>
      <c r="K894" s="2"/>
      <c r="L894" s="2"/>
      <c r="M894" s="2"/>
      <c r="N894" s="2"/>
    </row>
    <row r="895" spans="1:14" ht="14" x14ac:dyDescent="0.2">
      <c r="A895" s="12" t="s">
        <v>32</v>
      </c>
      <c r="B895" s="43" t="str">
        <f>'[1](R8.3末時点）保有率'!B779</f>
        <v>能美市</v>
      </c>
      <c r="C895" s="14">
        <f>'[1](R8.3末時点）保有率'!C779</f>
        <v>49704</v>
      </c>
      <c r="D895" s="14">
        <f>'[1](R8.3末時点）保有率'!D779</f>
        <v>43043</v>
      </c>
      <c r="E895" s="15">
        <f t="shared" si="14"/>
        <v>0.86598664091421218</v>
      </c>
      <c r="F895" s="2"/>
      <c r="G895" s="2"/>
      <c r="H895" s="2"/>
      <c r="I895" s="2"/>
      <c r="J895" s="2"/>
      <c r="K895" s="2"/>
      <c r="L895" s="2"/>
      <c r="M895" s="2"/>
      <c r="N895" s="2"/>
    </row>
    <row r="896" spans="1:14" ht="14" x14ac:dyDescent="0.2">
      <c r="A896" s="12" t="s">
        <v>32</v>
      </c>
      <c r="B896" s="43" t="str">
        <f>'[1](R8.3末時点）保有率'!B780</f>
        <v>野々市市</v>
      </c>
      <c r="C896" s="14">
        <f>'[1](R8.3末時点）保有率'!C780</f>
        <v>54583</v>
      </c>
      <c r="D896" s="14">
        <f>'[1](R8.3末時点）保有率'!D780</f>
        <v>46773</v>
      </c>
      <c r="E896" s="15">
        <f t="shared" si="14"/>
        <v>0.8569151567337816</v>
      </c>
      <c r="F896" s="2"/>
      <c r="G896" s="2"/>
      <c r="H896" s="2"/>
      <c r="I896" s="2"/>
      <c r="J896" s="2"/>
      <c r="K896" s="2"/>
      <c r="L896" s="2"/>
      <c r="M896" s="2"/>
      <c r="N896" s="2"/>
    </row>
    <row r="897" spans="1:14" ht="14" x14ac:dyDescent="0.2">
      <c r="A897" s="12" t="s">
        <v>32</v>
      </c>
      <c r="B897" s="43" t="str">
        <f>'[1](R8.3末時点）保有率'!B781</f>
        <v>能美郡川北町</v>
      </c>
      <c r="C897" s="14">
        <f>'[1](R8.3末時点）保有率'!C781</f>
        <v>6041</v>
      </c>
      <c r="D897" s="14">
        <f>'[1](R8.3末時点）保有率'!D781</f>
        <v>5257</v>
      </c>
      <c r="E897" s="15">
        <f t="shared" si="14"/>
        <v>0.87022016222479726</v>
      </c>
      <c r="F897" s="2"/>
      <c r="G897" s="2"/>
      <c r="H897" s="2"/>
      <c r="I897" s="2"/>
      <c r="J897" s="2"/>
      <c r="K897" s="2"/>
      <c r="L897" s="2"/>
      <c r="M897" s="2"/>
      <c r="N897" s="2"/>
    </row>
    <row r="898" spans="1:14" ht="14" x14ac:dyDescent="0.2">
      <c r="A898" s="12" t="s">
        <v>32</v>
      </c>
      <c r="B898" s="43" t="str">
        <f>'[1](R8.3末時点）保有率'!B782</f>
        <v>河北郡津幡町</v>
      </c>
      <c r="C898" s="14">
        <f>'[1](R8.3末時点）保有率'!C782</f>
        <v>37521</v>
      </c>
      <c r="D898" s="14">
        <f>'[1](R8.3末時点）保有率'!D782</f>
        <v>32727</v>
      </c>
      <c r="E898" s="15">
        <f t="shared" si="14"/>
        <v>0.87223155033181421</v>
      </c>
      <c r="F898" s="2"/>
      <c r="G898" s="2"/>
      <c r="H898" s="2"/>
      <c r="I898" s="2"/>
      <c r="J898" s="2"/>
      <c r="K898" s="2"/>
      <c r="L898" s="2"/>
      <c r="M898" s="2"/>
      <c r="N898" s="2"/>
    </row>
    <row r="899" spans="1:14" ht="14" x14ac:dyDescent="0.2">
      <c r="A899" s="12" t="s">
        <v>32</v>
      </c>
      <c r="B899" s="43" t="str">
        <f>'[1](R8.3末時点）保有率'!B783</f>
        <v>河北郡内灘町</v>
      </c>
      <c r="C899" s="14">
        <f>'[1](R8.3末時点）保有率'!C783</f>
        <v>25662</v>
      </c>
      <c r="D899" s="14">
        <f>'[1](R8.3末時点）保有率'!D783</f>
        <v>21752</v>
      </c>
      <c r="E899" s="15">
        <f t="shared" si="14"/>
        <v>0.84763463486867741</v>
      </c>
      <c r="F899" s="2"/>
      <c r="G899" s="2"/>
      <c r="H899" s="2"/>
      <c r="I899" s="2"/>
      <c r="J899" s="2"/>
      <c r="K899" s="2"/>
      <c r="L899" s="2"/>
      <c r="M899" s="2"/>
      <c r="N899" s="2"/>
    </row>
    <row r="900" spans="1:14" ht="14" x14ac:dyDescent="0.2">
      <c r="A900" s="12" t="s">
        <v>32</v>
      </c>
      <c r="B900" s="43" t="str">
        <f>'[1](R8.3末時点）保有率'!B784</f>
        <v>羽咋郡志賀町</v>
      </c>
      <c r="C900" s="14">
        <f>'[1](R8.3末時点）保有率'!C784</f>
        <v>17609</v>
      </c>
      <c r="D900" s="14">
        <f>'[1](R8.3末時点）保有率'!D784</f>
        <v>15122</v>
      </c>
      <c r="E900" s="15">
        <f t="shared" si="14"/>
        <v>0.85876540405474477</v>
      </c>
      <c r="F900" s="2"/>
      <c r="G900" s="2"/>
      <c r="H900" s="2"/>
      <c r="I900" s="2"/>
      <c r="J900" s="2"/>
      <c r="K900" s="2"/>
      <c r="L900" s="2"/>
      <c r="M900" s="2"/>
      <c r="N900" s="2"/>
    </row>
    <row r="901" spans="1:14" ht="14" x14ac:dyDescent="0.2">
      <c r="A901" s="12" t="s">
        <v>32</v>
      </c>
      <c r="B901" s="43" t="str">
        <f>'[1](R8.3末時点）保有率'!B785</f>
        <v>羽咋郡宝達志水町</v>
      </c>
      <c r="C901" s="14">
        <f>'[1](R8.3末時点）保有率'!C785</f>
        <v>11822</v>
      </c>
      <c r="D901" s="14">
        <f>'[1](R8.3末時点）保有率'!D785</f>
        <v>10131</v>
      </c>
      <c r="E901" s="15">
        <f t="shared" si="14"/>
        <v>0.85696159702250041</v>
      </c>
      <c r="F901" s="2"/>
      <c r="G901" s="2"/>
      <c r="H901" s="2"/>
      <c r="I901" s="2"/>
      <c r="J901" s="2"/>
      <c r="K901" s="2"/>
      <c r="L901" s="2"/>
      <c r="M901" s="2"/>
      <c r="N901" s="2"/>
    </row>
    <row r="902" spans="1:14" ht="14" x14ac:dyDescent="0.2">
      <c r="A902" s="12" t="s">
        <v>32</v>
      </c>
      <c r="B902" s="43" t="str">
        <f>'[1](R8.3末時点）保有率'!B786</f>
        <v>鹿島郡中能登町</v>
      </c>
      <c r="C902" s="14">
        <f>'[1](R8.3末時点）保有率'!C786</f>
        <v>16529</v>
      </c>
      <c r="D902" s="14">
        <f>'[1](R8.3末時点）保有率'!D786</f>
        <v>14188</v>
      </c>
      <c r="E902" s="15">
        <f t="shared" si="14"/>
        <v>0.85837013733438194</v>
      </c>
      <c r="F902" s="2"/>
      <c r="G902" s="2"/>
      <c r="H902" s="2"/>
      <c r="I902" s="2"/>
      <c r="J902" s="2"/>
      <c r="K902" s="2"/>
      <c r="L902" s="2"/>
      <c r="M902" s="2"/>
      <c r="N902" s="2"/>
    </row>
    <row r="903" spans="1:14" ht="14" x14ac:dyDescent="0.2">
      <c r="A903" s="12" t="s">
        <v>32</v>
      </c>
      <c r="B903" s="43" t="str">
        <f>'[1](R8.3末時点）保有率'!B787</f>
        <v>鳳珠郡穴水町</v>
      </c>
      <c r="C903" s="14">
        <f>'[1](R8.3末時点）保有率'!C787</f>
        <v>6907</v>
      </c>
      <c r="D903" s="14">
        <f>'[1](R8.3末時点）保有率'!D787</f>
        <v>5607</v>
      </c>
      <c r="E903" s="15">
        <f t="shared" si="14"/>
        <v>0.8117851455045606</v>
      </c>
      <c r="F903" s="2"/>
      <c r="G903" s="2"/>
      <c r="H903" s="2"/>
      <c r="I903" s="2"/>
      <c r="J903" s="2"/>
      <c r="K903" s="2"/>
      <c r="L903" s="2"/>
      <c r="M903" s="2"/>
      <c r="N903" s="2"/>
    </row>
    <row r="904" spans="1:14" ht="14" x14ac:dyDescent="0.2">
      <c r="A904" s="12" t="s">
        <v>32</v>
      </c>
      <c r="B904" s="43" t="str">
        <f>'[1](R8.3末時点）保有率'!B788</f>
        <v>鳳珠郡能登町</v>
      </c>
      <c r="C904" s="14">
        <f>'[1](R8.3末時点）保有率'!C788</f>
        <v>14331</v>
      </c>
      <c r="D904" s="14">
        <f>'[1](R8.3末時点）保有率'!D788</f>
        <v>12041</v>
      </c>
      <c r="E904" s="15">
        <f t="shared" si="14"/>
        <v>0.84020654525155258</v>
      </c>
      <c r="F904" s="2"/>
      <c r="G904" s="2"/>
      <c r="H904" s="2"/>
      <c r="I904" s="2"/>
      <c r="J904" s="2"/>
      <c r="K904" s="2"/>
      <c r="L904" s="2"/>
      <c r="M904" s="2"/>
      <c r="N904" s="2"/>
    </row>
    <row r="905" spans="1:14" ht="14" x14ac:dyDescent="0.2">
      <c r="A905" s="12" t="s">
        <v>33</v>
      </c>
      <c r="B905" s="43" t="str">
        <f>'[1](R8.3末時点）保有率'!B789</f>
        <v>福井市</v>
      </c>
      <c r="C905" s="14">
        <f>'[1](R8.3末時点）保有率'!C789</f>
        <v>254029</v>
      </c>
      <c r="D905" s="14">
        <f>'[1](R8.3末時点）保有率'!D789</f>
        <v>213479</v>
      </c>
      <c r="E905" s="15">
        <f t="shared" si="14"/>
        <v>0.84037255588928828</v>
      </c>
      <c r="F905" s="2"/>
      <c r="G905" s="2"/>
      <c r="H905" s="2"/>
      <c r="I905" s="2"/>
      <c r="J905" s="2"/>
      <c r="K905" s="2"/>
      <c r="L905" s="2"/>
      <c r="M905" s="2"/>
      <c r="N905" s="2"/>
    </row>
    <row r="906" spans="1:14" ht="14" x14ac:dyDescent="0.2">
      <c r="A906" s="12" t="s">
        <v>33</v>
      </c>
      <c r="B906" s="43" t="str">
        <f>'[1](R8.3末時点）保有率'!B790</f>
        <v>敦賀市</v>
      </c>
      <c r="C906" s="14">
        <f>'[1](R8.3末時点）保有率'!C790</f>
        <v>62382</v>
      </c>
      <c r="D906" s="14">
        <f>'[1](R8.3末時点）保有率'!D790</f>
        <v>51417</v>
      </c>
      <c r="E906" s="15">
        <f t="shared" si="14"/>
        <v>0.82422814273348077</v>
      </c>
      <c r="F906" s="2"/>
      <c r="G906" s="2"/>
      <c r="H906" s="2"/>
      <c r="I906" s="2"/>
      <c r="J906" s="2"/>
      <c r="K906" s="2"/>
      <c r="L906" s="2"/>
      <c r="M906" s="2"/>
      <c r="N906" s="2"/>
    </row>
    <row r="907" spans="1:14" ht="14" x14ac:dyDescent="0.2">
      <c r="A907" s="12" t="s">
        <v>33</v>
      </c>
      <c r="B907" s="43" t="str">
        <f>'[1](R8.3末時点）保有率'!B791</f>
        <v>小浜市</v>
      </c>
      <c r="C907" s="14">
        <f>'[1](R8.3末時点）保有率'!C791</f>
        <v>27644</v>
      </c>
      <c r="D907" s="14">
        <f>'[1](R8.3末時点）保有率'!D791</f>
        <v>23158</v>
      </c>
      <c r="E907" s="15">
        <f t="shared" si="14"/>
        <v>0.83772247142237011</v>
      </c>
      <c r="F907" s="2"/>
      <c r="G907" s="2"/>
      <c r="H907" s="2"/>
      <c r="I907" s="2"/>
      <c r="J907" s="2"/>
      <c r="K907" s="2"/>
      <c r="L907" s="2"/>
      <c r="M907" s="2"/>
      <c r="N907" s="2"/>
    </row>
    <row r="908" spans="1:14" ht="14" x14ac:dyDescent="0.2">
      <c r="A908" s="12" t="s">
        <v>33</v>
      </c>
      <c r="B908" s="43" t="str">
        <f>'[1](R8.3末時点）保有率'!B792</f>
        <v>大野市</v>
      </c>
      <c r="C908" s="14">
        <f>'[1](R8.3末時点）保有率'!C792</f>
        <v>29821</v>
      </c>
      <c r="D908" s="14">
        <f>'[1](R8.3末時点）保有率'!D792</f>
        <v>25157</v>
      </c>
      <c r="E908" s="15">
        <f t="shared" si="14"/>
        <v>0.84360014754703061</v>
      </c>
      <c r="F908" s="2"/>
      <c r="G908" s="2"/>
      <c r="H908" s="2"/>
      <c r="I908" s="2"/>
      <c r="J908" s="2"/>
      <c r="K908" s="2"/>
      <c r="L908" s="2"/>
      <c r="M908" s="2"/>
      <c r="N908" s="2"/>
    </row>
    <row r="909" spans="1:14" ht="14" x14ac:dyDescent="0.2">
      <c r="A909" s="12" t="s">
        <v>33</v>
      </c>
      <c r="B909" s="43" t="str">
        <f>'[1](R8.3末時点）保有率'!B793</f>
        <v>勝山市</v>
      </c>
      <c r="C909" s="14">
        <f>'[1](R8.3末時点）保有率'!C793</f>
        <v>21056</v>
      </c>
      <c r="D909" s="14">
        <f>'[1](R8.3末時点）保有率'!D793</f>
        <v>18217</v>
      </c>
      <c r="E909" s="15">
        <f t="shared" si="14"/>
        <v>0.86516907294832823</v>
      </c>
      <c r="F909" s="2"/>
      <c r="G909" s="2"/>
      <c r="H909" s="2"/>
      <c r="I909" s="2"/>
      <c r="J909" s="2"/>
      <c r="K909" s="2"/>
      <c r="L909" s="2"/>
      <c r="M909" s="2"/>
      <c r="N909" s="2"/>
    </row>
    <row r="910" spans="1:14" ht="14" x14ac:dyDescent="0.2">
      <c r="A910" s="12" t="s">
        <v>33</v>
      </c>
      <c r="B910" s="43" t="str">
        <f>'[1](R8.3末時点）保有率'!B794</f>
        <v>鯖江市</v>
      </c>
      <c r="C910" s="14">
        <f>'[1](R8.3末時点）保有率'!C794</f>
        <v>68302</v>
      </c>
      <c r="D910" s="14">
        <f>'[1](R8.3末時点）保有率'!D794</f>
        <v>58179</v>
      </c>
      <c r="E910" s="15">
        <f t="shared" si="14"/>
        <v>0.8517905771426898</v>
      </c>
      <c r="F910" s="2"/>
      <c r="G910" s="2"/>
      <c r="H910" s="2"/>
      <c r="I910" s="2"/>
      <c r="J910" s="2"/>
      <c r="K910" s="2"/>
      <c r="L910" s="2"/>
      <c r="M910" s="2"/>
      <c r="N910" s="2"/>
    </row>
    <row r="911" spans="1:14" ht="14" x14ac:dyDescent="0.2">
      <c r="A911" s="12" t="s">
        <v>33</v>
      </c>
      <c r="B911" s="43" t="str">
        <f>'[1](R8.3末時点）保有率'!B795</f>
        <v>あわら市</v>
      </c>
      <c r="C911" s="14">
        <f>'[1](R8.3末時点）保有率'!C795</f>
        <v>26306</v>
      </c>
      <c r="D911" s="14">
        <f>'[1](R8.3末時点）保有率'!D795</f>
        <v>22493</v>
      </c>
      <c r="E911" s="15">
        <f t="shared" si="14"/>
        <v>0.85505207937352701</v>
      </c>
      <c r="F911" s="2"/>
      <c r="G911" s="2"/>
      <c r="H911" s="2"/>
      <c r="I911" s="2"/>
      <c r="J911" s="2"/>
      <c r="K911" s="2"/>
      <c r="L911" s="2"/>
      <c r="M911" s="2"/>
      <c r="N911" s="2"/>
    </row>
    <row r="912" spans="1:14" ht="14" x14ac:dyDescent="0.2">
      <c r="A912" s="12" t="s">
        <v>33</v>
      </c>
      <c r="B912" s="43" t="str">
        <f>'[1](R8.3末時点）保有率'!B796</f>
        <v>越前市</v>
      </c>
      <c r="C912" s="14">
        <f>'[1](R8.3末時点）保有率'!C796</f>
        <v>80418</v>
      </c>
      <c r="D912" s="14">
        <f>'[1](R8.3末時点）保有率'!D796</f>
        <v>67719</v>
      </c>
      <c r="E912" s="15">
        <f t="shared" si="14"/>
        <v>0.84208759233007535</v>
      </c>
      <c r="F912" s="2"/>
      <c r="G912" s="2"/>
      <c r="H912" s="2"/>
      <c r="I912" s="2"/>
      <c r="J912" s="2"/>
      <c r="K912" s="2"/>
      <c r="L912" s="2"/>
      <c r="M912" s="2"/>
      <c r="N912" s="2"/>
    </row>
    <row r="913" spans="1:14" ht="14" x14ac:dyDescent="0.2">
      <c r="A913" s="12" t="s">
        <v>33</v>
      </c>
      <c r="B913" s="43" t="str">
        <f>'[1](R8.3末時点）保有率'!B797</f>
        <v>坂井市</v>
      </c>
      <c r="C913" s="14">
        <f>'[1](R8.3末時点）保有率'!C797</f>
        <v>88430</v>
      </c>
      <c r="D913" s="14">
        <f>'[1](R8.3末時点）保有率'!D797</f>
        <v>75545</v>
      </c>
      <c r="E913" s="15">
        <f t="shared" si="14"/>
        <v>0.85429153002374758</v>
      </c>
      <c r="F913" s="2"/>
      <c r="G913" s="2"/>
      <c r="H913" s="2"/>
      <c r="I913" s="2"/>
      <c r="J913" s="2"/>
      <c r="K913" s="2"/>
      <c r="L913" s="2"/>
      <c r="M913" s="2"/>
      <c r="N913" s="2"/>
    </row>
    <row r="914" spans="1:14" ht="14" x14ac:dyDescent="0.2">
      <c r="A914" s="12" t="s">
        <v>33</v>
      </c>
      <c r="B914" s="43" t="str">
        <f>'[1](R8.3末時点）保有率'!B798</f>
        <v>吉田郡永平寺町</v>
      </c>
      <c r="C914" s="14">
        <f>'[1](R8.3末時点）保有率'!C798</f>
        <v>17644</v>
      </c>
      <c r="D914" s="14">
        <f>'[1](R8.3末時点）保有率'!D798</f>
        <v>15287</v>
      </c>
      <c r="E914" s="15">
        <f t="shared" si="14"/>
        <v>0.86641351167535707</v>
      </c>
      <c r="F914" s="2"/>
      <c r="G914" s="2"/>
      <c r="H914" s="2"/>
      <c r="I914" s="2"/>
      <c r="J914" s="2"/>
      <c r="K914" s="2"/>
      <c r="L914" s="2"/>
      <c r="M914" s="2"/>
      <c r="N914" s="2"/>
    </row>
    <row r="915" spans="1:14" ht="14" x14ac:dyDescent="0.2">
      <c r="A915" s="12" t="s">
        <v>33</v>
      </c>
      <c r="B915" s="43" t="str">
        <f>'[1](R8.3末時点）保有率'!B799</f>
        <v>今立郡池田町</v>
      </c>
      <c r="C915" s="14">
        <f>'[1](R8.3末時点）保有率'!C799</f>
        <v>2186</v>
      </c>
      <c r="D915" s="14">
        <f>'[1](R8.3末時点）保有率'!D799</f>
        <v>1876</v>
      </c>
      <c r="E915" s="15">
        <f t="shared" si="14"/>
        <v>0.85818847209515092</v>
      </c>
      <c r="F915" s="2"/>
      <c r="G915" s="2"/>
      <c r="H915" s="2"/>
      <c r="I915" s="2"/>
      <c r="J915" s="2"/>
      <c r="K915" s="2"/>
      <c r="L915" s="2"/>
      <c r="M915" s="2"/>
      <c r="N915" s="2"/>
    </row>
    <row r="916" spans="1:14" ht="14" x14ac:dyDescent="0.2">
      <c r="A916" s="12" t="s">
        <v>33</v>
      </c>
      <c r="B916" s="43" t="str">
        <f>'[1](R8.3末時点）保有率'!B800</f>
        <v>南条郡南越前町</v>
      </c>
      <c r="C916" s="14">
        <f>'[1](R8.3末時点）保有率'!C800</f>
        <v>9448</v>
      </c>
      <c r="D916" s="14">
        <f>'[1](R8.3末時点）保有率'!D800</f>
        <v>8185</v>
      </c>
      <c r="E916" s="15">
        <f t="shared" si="14"/>
        <v>0.86632091447925486</v>
      </c>
      <c r="F916" s="2"/>
      <c r="G916" s="2"/>
      <c r="H916" s="2"/>
      <c r="I916" s="2"/>
      <c r="J916" s="2"/>
      <c r="K916" s="2"/>
      <c r="L916" s="2"/>
      <c r="M916" s="2"/>
      <c r="N916" s="2"/>
    </row>
    <row r="917" spans="1:14" ht="14" x14ac:dyDescent="0.2">
      <c r="A917" s="12" t="s">
        <v>33</v>
      </c>
      <c r="B917" s="43" t="str">
        <f>'[1](R8.3末時点）保有率'!B801</f>
        <v>丹生郡越前町</v>
      </c>
      <c r="C917" s="14">
        <f>'[1](R8.3末時点）保有率'!C801</f>
        <v>19769</v>
      </c>
      <c r="D917" s="14">
        <f>'[1](R8.3末時点）保有率'!D801</f>
        <v>16792</v>
      </c>
      <c r="E917" s="15">
        <f t="shared" si="14"/>
        <v>0.84941069351004095</v>
      </c>
      <c r="F917" s="2"/>
      <c r="G917" s="2"/>
      <c r="H917" s="2"/>
      <c r="I917" s="2"/>
      <c r="J917" s="2"/>
      <c r="K917" s="2"/>
      <c r="L917" s="2"/>
      <c r="M917" s="2"/>
      <c r="N917" s="2"/>
    </row>
    <row r="918" spans="1:14" ht="14" x14ac:dyDescent="0.2">
      <c r="A918" s="12" t="s">
        <v>33</v>
      </c>
      <c r="B918" s="43" t="str">
        <f>'[1](R8.3末時点）保有率'!B802</f>
        <v>三方郡美浜町</v>
      </c>
      <c r="C918" s="14">
        <f>'[1](R8.3末時点）保有率'!C802</f>
        <v>8676</v>
      </c>
      <c r="D918" s="14">
        <f>'[1](R8.3末時点）保有率'!D802</f>
        <v>7669</v>
      </c>
      <c r="E918" s="15">
        <f t="shared" si="14"/>
        <v>0.88393268787459656</v>
      </c>
      <c r="F918" s="2"/>
      <c r="G918" s="2"/>
      <c r="H918" s="2"/>
      <c r="I918" s="2"/>
      <c r="J918" s="2"/>
      <c r="K918" s="2"/>
      <c r="L918" s="2"/>
      <c r="M918" s="2"/>
      <c r="N918" s="2"/>
    </row>
    <row r="919" spans="1:14" ht="14" x14ac:dyDescent="0.2">
      <c r="A919" s="12" t="s">
        <v>33</v>
      </c>
      <c r="B919" s="43" t="str">
        <f>'[1](R8.3末時点）保有率'!B803</f>
        <v>大飯郡高浜町</v>
      </c>
      <c r="C919" s="14">
        <f>'[1](R8.3末時点）保有率'!C803</f>
        <v>9544</v>
      </c>
      <c r="D919" s="14">
        <f>'[1](R8.3末時点）保有率'!D803</f>
        <v>8171</v>
      </c>
      <c r="E919" s="15">
        <f t="shared" si="14"/>
        <v>0.85613998323554064</v>
      </c>
      <c r="F919" s="2"/>
      <c r="G919" s="2"/>
      <c r="H919" s="2"/>
      <c r="I919" s="2"/>
      <c r="J919" s="2"/>
      <c r="K919" s="2"/>
      <c r="L919" s="2"/>
      <c r="M919" s="2"/>
      <c r="N919" s="2"/>
    </row>
    <row r="920" spans="1:14" ht="14" x14ac:dyDescent="0.2">
      <c r="A920" s="12" t="s">
        <v>33</v>
      </c>
      <c r="B920" s="43" t="str">
        <f>'[1](R8.3末時点）保有率'!B804</f>
        <v>大飯郡おおい町</v>
      </c>
      <c r="C920" s="14">
        <f>'[1](R8.3末時点）保有率'!C804</f>
        <v>7681</v>
      </c>
      <c r="D920" s="14">
        <f>'[1](R8.3末時点）保有率'!D804</f>
        <v>6657</v>
      </c>
      <c r="E920" s="15">
        <f t="shared" si="14"/>
        <v>0.86668402551751078</v>
      </c>
      <c r="F920" s="2"/>
      <c r="G920" s="2"/>
      <c r="H920" s="2"/>
      <c r="I920" s="2"/>
      <c r="J920" s="2"/>
      <c r="K920" s="2"/>
      <c r="L920" s="2"/>
      <c r="M920" s="2"/>
      <c r="N920" s="2"/>
    </row>
    <row r="921" spans="1:14" ht="14" x14ac:dyDescent="0.2">
      <c r="A921" s="12" t="s">
        <v>33</v>
      </c>
      <c r="B921" s="43" t="str">
        <f>'[1](R8.3末時点）保有率'!B805</f>
        <v>三方上中郡若狭町</v>
      </c>
      <c r="C921" s="14">
        <f>'[1](R8.3末時点）保有率'!C805</f>
        <v>13354</v>
      </c>
      <c r="D921" s="14">
        <f>'[1](R8.3末時点）保有率'!D805</f>
        <v>11802</v>
      </c>
      <c r="E921" s="15">
        <f t="shared" si="14"/>
        <v>0.88378014078178824</v>
      </c>
      <c r="F921" s="2"/>
      <c r="G921" s="2"/>
      <c r="H921" s="2"/>
      <c r="I921" s="2"/>
      <c r="J921" s="2"/>
      <c r="K921" s="2"/>
      <c r="L921" s="2"/>
      <c r="M921" s="2"/>
      <c r="N921" s="2"/>
    </row>
    <row r="922" spans="1:14" ht="14" x14ac:dyDescent="0.2">
      <c r="A922" s="12" t="s">
        <v>34</v>
      </c>
      <c r="B922" s="43" t="str">
        <f>'[1](R8.3末時点）保有率'!B806</f>
        <v>甲府市</v>
      </c>
      <c r="C922" s="14">
        <f>'[1](R8.3末時点）保有率'!C806</f>
        <v>183850</v>
      </c>
      <c r="D922" s="14">
        <f>'[1](R8.3末時点）保有率'!D806</f>
        <v>153334</v>
      </c>
      <c r="E922" s="15">
        <f t="shared" si="14"/>
        <v>0.83401686157193367</v>
      </c>
      <c r="F922" s="2"/>
      <c r="G922" s="2"/>
      <c r="H922" s="2"/>
      <c r="I922" s="2"/>
      <c r="J922" s="2"/>
      <c r="K922" s="2"/>
      <c r="L922" s="2"/>
      <c r="M922" s="2"/>
      <c r="N922" s="2"/>
    </row>
    <row r="923" spans="1:14" ht="14" x14ac:dyDescent="0.2">
      <c r="A923" s="12" t="s">
        <v>34</v>
      </c>
      <c r="B923" s="43" t="str">
        <f>'[1](R8.3末時点）保有率'!B807</f>
        <v>富士吉田市</v>
      </c>
      <c r="C923" s="14">
        <f>'[1](R8.3末時点）保有率'!C807</f>
        <v>46364</v>
      </c>
      <c r="D923" s="14">
        <f>'[1](R8.3末時点）保有率'!D807</f>
        <v>39603</v>
      </c>
      <c r="E923" s="15">
        <f t="shared" si="14"/>
        <v>0.85417565352428604</v>
      </c>
      <c r="F923" s="2"/>
      <c r="G923" s="2"/>
      <c r="H923" s="2"/>
      <c r="I923" s="2"/>
      <c r="J923" s="2"/>
      <c r="K923" s="2"/>
      <c r="L923" s="2"/>
      <c r="M923" s="2"/>
      <c r="N923" s="2"/>
    </row>
    <row r="924" spans="1:14" ht="14" x14ac:dyDescent="0.2">
      <c r="A924" s="12" t="s">
        <v>34</v>
      </c>
      <c r="B924" s="43" t="str">
        <f>'[1](R8.3末時点）保有率'!B808</f>
        <v>都留市</v>
      </c>
      <c r="C924" s="14">
        <f>'[1](R8.3末時点）保有率'!C808</f>
        <v>28509</v>
      </c>
      <c r="D924" s="14">
        <f>'[1](R8.3末時点）保有率'!D808</f>
        <v>23911</v>
      </c>
      <c r="E924" s="15">
        <f t="shared" si="14"/>
        <v>0.83871759795152412</v>
      </c>
      <c r="F924" s="2"/>
      <c r="G924" s="2"/>
      <c r="H924" s="2"/>
      <c r="I924" s="2"/>
      <c r="J924" s="2"/>
      <c r="K924" s="2"/>
      <c r="L924" s="2"/>
      <c r="M924" s="2"/>
      <c r="N924" s="2"/>
    </row>
    <row r="925" spans="1:14" ht="14" x14ac:dyDescent="0.2">
      <c r="A925" s="12" t="s">
        <v>34</v>
      </c>
      <c r="B925" s="43" t="str">
        <f>'[1](R8.3末時点）保有率'!B809</f>
        <v>山梨市</v>
      </c>
      <c r="C925" s="14">
        <f>'[1](R8.3末時点）保有率'!C809</f>
        <v>32710</v>
      </c>
      <c r="D925" s="14">
        <f>'[1](R8.3末時点）保有率'!D809</f>
        <v>27690</v>
      </c>
      <c r="E925" s="15">
        <f t="shared" si="14"/>
        <v>0.84653011311525528</v>
      </c>
      <c r="F925" s="2"/>
      <c r="G925" s="2"/>
      <c r="H925" s="2"/>
      <c r="I925" s="2"/>
      <c r="J925" s="2"/>
      <c r="K925" s="2"/>
      <c r="L925" s="2"/>
      <c r="M925" s="2"/>
      <c r="N925" s="2"/>
    </row>
    <row r="926" spans="1:14" ht="14" x14ac:dyDescent="0.2">
      <c r="A926" s="12" t="s">
        <v>34</v>
      </c>
      <c r="B926" s="43" t="str">
        <f>'[1](R8.3末時点）保有率'!B810</f>
        <v>大月市</v>
      </c>
      <c r="C926" s="14">
        <f>'[1](R8.3末時点）保有率'!C810</f>
        <v>21314</v>
      </c>
      <c r="D926" s="14">
        <f>'[1](R8.3末時点）保有率'!D810</f>
        <v>17645</v>
      </c>
      <c r="E926" s="15">
        <f t="shared" si="14"/>
        <v>0.82785962278314718</v>
      </c>
      <c r="F926" s="2"/>
      <c r="G926" s="2"/>
      <c r="H926" s="2"/>
      <c r="I926" s="2"/>
      <c r="J926" s="2"/>
      <c r="K926" s="2"/>
      <c r="L926" s="2"/>
      <c r="M926" s="2"/>
      <c r="N926" s="2"/>
    </row>
    <row r="927" spans="1:14" ht="14" x14ac:dyDescent="0.2">
      <c r="A927" s="12" t="s">
        <v>34</v>
      </c>
      <c r="B927" s="43" t="str">
        <f>'[1](R8.3末時点）保有率'!B811</f>
        <v>韮崎市</v>
      </c>
      <c r="C927" s="14">
        <f>'[1](R8.3末時点）保有率'!C811</f>
        <v>27798</v>
      </c>
      <c r="D927" s="14">
        <f>'[1](R8.3末時点）保有率'!D811</f>
        <v>23066</v>
      </c>
      <c r="E927" s="15">
        <f t="shared" si="14"/>
        <v>0.82977192603784444</v>
      </c>
      <c r="F927" s="2"/>
      <c r="G927" s="2"/>
      <c r="H927" s="2"/>
      <c r="I927" s="2"/>
      <c r="J927" s="2"/>
      <c r="K927" s="2"/>
      <c r="L927" s="2"/>
      <c r="M927" s="2"/>
      <c r="N927" s="2"/>
    </row>
    <row r="928" spans="1:14" ht="14" x14ac:dyDescent="0.2">
      <c r="A928" s="12" t="s">
        <v>34</v>
      </c>
      <c r="B928" s="43" t="str">
        <f>'[1](R8.3末時点）保有率'!B812</f>
        <v>南アルプス市</v>
      </c>
      <c r="C928" s="14">
        <f>'[1](R8.3末時点）保有率'!C812</f>
        <v>71726</v>
      </c>
      <c r="D928" s="14">
        <f>'[1](R8.3末時点）保有率'!D812</f>
        <v>59970</v>
      </c>
      <c r="E928" s="15">
        <f t="shared" si="14"/>
        <v>0.83609848590469282</v>
      </c>
      <c r="F928" s="2"/>
      <c r="G928" s="2"/>
      <c r="H928" s="2"/>
      <c r="I928" s="2"/>
      <c r="J928" s="2"/>
      <c r="K928" s="2"/>
      <c r="L928" s="2"/>
      <c r="M928" s="2"/>
      <c r="N928" s="2"/>
    </row>
    <row r="929" spans="1:14" ht="14" x14ac:dyDescent="0.2">
      <c r="A929" s="12" t="s">
        <v>34</v>
      </c>
      <c r="B929" s="43" t="str">
        <f>'[1](R8.3末時点）保有率'!B813</f>
        <v>北杜市</v>
      </c>
      <c r="C929" s="14">
        <f>'[1](R8.3末時点）保有率'!C813</f>
        <v>45380</v>
      </c>
      <c r="D929" s="14">
        <f>'[1](R8.3末時点）保有率'!D813</f>
        <v>35365</v>
      </c>
      <c r="E929" s="15">
        <f t="shared" si="14"/>
        <v>0.77930806522697227</v>
      </c>
      <c r="F929" s="2"/>
      <c r="G929" s="2"/>
      <c r="H929" s="2"/>
      <c r="I929" s="2"/>
      <c r="J929" s="2"/>
      <c r="K929" s="2"/>
      <c r="L929" s="2"/>
      <c r="M929" s="2"/>
      <c r="N929" s="2"/>
    </row>
    <row r="930" spans="1:14" ht="14" x14ac:dyDescent="0.2">
      <c r="A930" s="12" t="s">
        <v>34</v>
      </c>
      <c r="B930" s="43" t="str">
        <f>'[1](R8.3末時点）保有率'!B814</f>
        <v>甲斐市</v>
      </c>
      <c r="C930" s="14">
        <f>'[1](R8.3末時点）保有率'!C814</f>
        <v>76370</v>
      </c>
      <c r="D930" s="14">
        <f>'[1](R8.3末時点）保有率'!D814</f>
        <v>63737</v>
      </c>
      <c r="E930" s="15">
        <f t="shared" si="14"/>
        <v>0.83458164200602336</v>
      </c>
      <c r="F930" s="2"/>
      <c r="G930" s="2"/>
      <c r="H930" s="2"/>
      <c r="I930" s="2"/>
      <c r="J930" s="2"/>
      <c r="K930" s="2"/>
      <c r="L930" s="2"/>
      <c r="M930" s="2"/>
      <c r="N930" s="2"/>
    </row>
    <row r="931" spans="1:14" ht="14" x14ac:dyDescent="0.2">
      <c r="A931" s="12" t="s">
        <v>34</v>
      </c>
      <c r="B931" s="43" t="str">
        <f>'[1](R8.3末時点）保有率'!B815</f>
        <v>笛吹市</v>
      </c>
      <c r="C931" s="14">
        <f>'[1](R8.3末時点）保有率'!C815</f>
        <v>66857</v>
      </c>
      <c r="D931" s="14">
        <f>'[1](R8.3末時点）保有率'!D815</f>
        <v>55365</v>
      </c>
      <c r="E931" s="15">
        <f t="shared" si="14"/>
        <v>0.82811074382637573</v>
      </c>
      <c r="F931" s="2"/>
      <c r="G931" s="2"/>
      <c r="H931" s="2"/>
      <c r="I931" s="2"/>
      <c r="J931" s="2"/>
      <c r="K931" s="2"/>
      <c r="L931" s="2"/>
      <c r="M931" s="2"/>
      <c r="N931" s="2"/>
    </row>
    <row r="932" spans="1:14" ht="14" x14ac:dyDescent="0.2">
      <c r="A932" s="12" t="s">
        <v>34</v>
      </c>
      <c r="B932" s="43" t="str">
        <f>'[1](R8.3末時点）保有率'!B816</f>
        <v>上野原市</v>
      </c>
      <c r="C932" s="14">
        <f>'[1](R8.3末時点）保有率'!C816</f>
        <v>21208</v>
      </c>
      <c r="D932" s="14">
        <f>'[1](R8.3末時点）保有率'!D816</f>
        <v>17391</v>
      </c>
      <c r="E932" s="15">
        <f t="shared" si="14"/>
        <v>0.82002074688796678</v>
      </c>
      <c r="F932" s="2"/>
      <c r="G932" s="2"/>
      <c r="H932" s="2"/>
      <c r="I932" s="2"/>
      <c r="J932" s="2"/>
      <c r="K932" s="2"/>
      <c r="L932" s="2"/>
      <c r="M932" s="2"/>
      <c r="N932" s="2"/>
    </row>
    <row r="933" spans="1:14" ht="14" x14ac:dyDescent="0.2">
      <c r="A933" s="12" t="s">
        <v>34</v>
      </c>
      <c r="B933" s="43" t="str">
        <f>'[1](R8.3末時点）保有率'!B817</f>
        <v>甲州市</v>
      </c>
      <c r="C933" s="14">
        <f>'[1](R8.3末時点）保有率'!C817</f>
        <v>29079</v>
      </c>
      <c r="D933" s="14">
        <f>'[1](R8.3末時点）保有率'!D817</f>
        <v>24155</v>
      </c>
      <c r="E933" s="15">
        <f t="shared" si="14"/>
        <v>0.83066817978609997</v>
      </c>
      <c r="F933" s="2"/>
      <c r="G933" s="2"/>
      <c r="H933" s="2"/>
      <c r="I933" s="2"/>
      <c r="J933" s="2"/>
      <c r="K933" s="2"/>
      <c r="L933" s="2"/>
      <c r="M933" s="2"/>
      <c r="N933" s="2"/>
    </row>
    <row r="934" spans="1:14" ht="14" x14ac:dyDescent="0.2">
      <c r="A934" s="12" t="s">
        <v>34</v>
      </c>
      <c r="B934" s="43" t="str">
        <f>'[1](R8.3末時点）保有率'!B818</f>
        <v>中央市</v>
      </c>
      <c r="C934" s="14">
        <f>'[1](R8.3末時点）保有率'!C818</f>
        <v>30597</v>
      </c>
      <c r="D934" s="14">
        <f>'[1](R8.3末時点）保有率'!D818</f>
        <v>25351</v>
      </c>
      <c r="E934" s="15">
        <f t="shared" si="14"/>
        <v>0.8285452822172108</v>
      </c>
      <c r="F934" s="2"/>
      <c r="G934" s="2"/>
      <c r="H934" s="2"/>
      <c r="I934" s="2"/>
      <c r="J934" s="2"/>
      <c r="K934" s="2"/>
      <c r="L934" s="2"/>
      <c r="M934" s="2"/>
      <c r="N934" s="2"/>
    </row>
    <row r="935" spans="1:14" ht="14" x14ac:dyDescent="0.2">
      <c r="A935" s="12" t="s">
        <v>34</v>
      </c>
      <c r="B935" s="43" t="str">
        <f>'[1](R8.3末時点）保有率'!B819</f>
        <v>西八代郡市川三郷町</v>
      </c>
      <c r="C935" s="14">
        <f>'[1](R8.3末時点）保有率'!C819</f>
        <v>14434</v>
      </c>
      <c r="D935" s="14">
        <f>'[1](R8.3末時点）保有率'!D819</f>
        <v>12104</v>
      </c>
      <c r="E935" s="15">
        <f t="shared" si="14"/>
        <v>0.83857558542330612</v>
      </c>
      <c r="F935" s="2"/>
      <c r="G935" s="2"/>
      <c r="H935" s="2"/>
      <c r="I935" s="2"/>
      <c r="J935" s="2"/>
      <c r="K935" s="2"/>
      <c r="L935" s="2"/>
      <c r="M935" s="2"/>
      <c r="N935" s="2"/>
    </row>
    <row r="936" spans="1:14" ht="14" x14ac:dyDescent="0.2">
      <c r="A936" s="12" t="s">
        <v>34</v>
      </c>
      <c r="B936" s="43" t="str">
        <f>'[1](R8.3末時点）保有率'!B820</f>
        <v>南巨摩郡早川町</v>
      </c>
      <c r="C936" s="14">
        <f>'[1](R8.3末時点）保有率'!C820</f>
        <v>859</v>
      </c>
      <c r="D936" s="14">
        <f>'[1](R8.3末時点）保有率'!D820</f>
        <v>682</v>
      </c>
      <c r="E936" s="15">
        <f t="shared" si="14"/>
        <v>0.79394644935972059</v>
      </c>
      <c r="F936" s="2"/>
      <c r="G936" s="2"/>
      <c r="H936" s="2"/>
      <c r="I936" s="2"/>
      <c r="J936" s="2"/>
      <c r="K936" s="2"/>
      <c r="L936" s="2"/>
      <c r="M936" s="2"/>
      <c r="N936" s="2"/>
    </row>
    <row r="937" spans="1:14" ht="14" x14ac:dyDescent="0.2">
      <c r="A937" s="12" t="s">
        <v>34</v>
      </c>
      <c r="B937" s="43" t="str">
        <f>'[1](R8.3末時点）保有率'!B821</f>
        <v>南巨摩郡身延町</v>
      </c>
      <c r="C937" s="14">
        <f>'[1](R8.3末時点）保有率'!C821</f>
        <v>9677</v>
      </c>
      <c r="D937" s="14">
        <f>'[1](R8.3末時点）保有率'!D821</f>
        <v>8069</v>
      </c>
      <c r="E937" s="15">
        <f t="shared" si="14"/>
        <v>0.83383279942130828</v>
      </c>
      <c r="F937" s="2"/>
      <c r="G937" s="2"/>
      <c r="H937" s="2"/>
      <c r="I937" s="2"/>
      <c r="J937" s="2"/>
      <c r="K937" s="2"/>
      <c r="L937" s="2"/>
      <c r="M937" s="2"/>
      <c r="N937" s="2"/>
    </row>
    <row r="938" spans="1:14" ht="14" x14ac:dyDescent="0.2">
      <c r="A938" s="12" t="s">
        <v>34</v>
      </c>
      <c r="B938" s="43" t="str">
        <f>'[1](R8.3末時点）保有率'!B822</f>
        <v>南巨摩郡南部町</v>
      </c>
      <c r="C938" s="14">
        <f>'[1](R8.3末時点）保有率'!C822</f>
        <v>6765</v>
      </c>
      <c r="D938" s="14">
        <f>'[1](R8.3末時点）保有率'!D822</f>
        <v>5676</v>
      </c>
      <c r="E938" s="15">
        <f t="shared" si="14"/>
        <v>0.83902439024390241</v>
      </c>
      <c r="F938" s="2"/>
      <c r="G938" s="2"/>
      <c r="H938" s="2"/>
      <c r="I938" s="2"/>
      <c r="J938" s="2"/>
      <c r="K938" s="2"/>
      <c r="L938" s="2"/>
      <c r="M938" s="2"/>
      <c r="N938" s="2"/>
    </row>
    <row r="939" spans="1:14" ht="14" x14ac:dyDescent="0.2">
      <c r="A939" s="12" t="s">
        <v>34</v>
      </c>
      <c r="B939" s="43" t="str">
        <f>'[1](R8.3末時点）保有率'!B823</f>
        <v>南巨摩郡富士川町</v>
      </c>
      <c r="C939" s="14">
        <f>'[1](R8.3末時点）保有率'!C823</f>
        <v>13926</v>
      </c>
      <c r="D939" s="14">
        <f>'[1](R8.3末時点）保有率'!D823</f>
        <v>11644</v>
      </c>
      <c r="E939" s="15">
        <f t="shared" si="14"/>
        <v>0.83613385035185983</v>
      </c>
      <c r="F939" s="2"/>
      <c r="G939" s="2"/>
      <c r="H939" s="2"/>
      <c r="I939" s="2"/>
      <c r="J939" s="2"/>
      <c r="K939" s="2"/>
      <c r="L939" s="2"/>
      <c r="M939" s="2"/>
      <c r="N939" s="2"/>
    </row>
    <row r="940" spans="1:14" ht="14" x14ac:dyDescent="0.2">
      <c r="A940" s="12" t="s">
        <v>34</v>
      </c>
      <c r="B940" s="43" t="str">
        <f>'[1](R8.3末時点）保有率'!B824</f>
        <v>中巨摩郡昭和町</v>
      </c>
      <c r="C940" s="14">
        <f>'[1](R8.3末時点）保有率'!C824</f>
        <v>21387</v>
      </c>
      <c r="D940" s="14">
        <f>'[1](R8.3末時点）保有率'!D824</f>
        <v>17931</v>
      </c>
      <c r="E940" s="15">
        <f t="shared" si="14"/>
        <v>0.83840650862673582</v>
      </c>
      <c r="F940" s="2"/>
      <c r="G940" s="2"/>
      <c r="H940" s="2"/>
      <c r="I940" s="2"/>
      <c r="J940" s="2"/>
      <c r="K940" s="2"/>
      <c r="L940" s="2"/>
      <c r="M940" s="2"/>
      <c r="N940" s="2"/>
    </row>
    <row r="941" spans="1:14" ht="14" x14ac:dyDescent="0.2">
      <c r="A941" s="12" t="s">
        <v>34</v>
      </c>
      <c r="B941" s="43" t="str">
        <f>'[1](R8.3末時点）保有率'!B825</f>
        <v>南都留郡道志村</v>
      </c>
      <c r="C941" s="14">
        <f>'[1](R8.3末時点）保有率'!C825</f>
        <v>1509</v>
      </c>
      <c r="D941" s="14">
        <f>'[1](R8.3末時点）保有率'!D825</f>
        <v>1299</v>
      </c>
      <c r="E941" s="15">
        <f t="shared" si="14"/>
        <v>0.86083499005964215</v>
      </c>
      <c r="F941" s="2"/>
      <c r="G941" s="2"/>
      <c r="H941" s="2"/>
      <c r="I941" s="2"/>
      <c r="J941" s="2"/>
      <c r="K941" s="2"/>
      <c r="L941" s="2"/>
      <c r="M941" s="2"/>
      <c r="N941" s="2"/>
    </row>
    <row r="942" spans="1:14" ht="14" x14ac:dyDescent="0.2">
      <c r="A942" s="12" t="s">
        <v>34</v>
      </c>
      <c r="B942" s="43" t="str">
        <f>'[1](R8.3末時点）保有率'!B826</f>
        <v>南都留郡西桂町</v>
      </c>
      <c r="C942" s="14">
        <f>'[1](R8.3末時点）保有率'!C826</f>
        <v>3888</v>
      </c>
      <c r="D942" s="14">
        <f>'[1](R8.3末時点）保有率'!D826</f>
        <v>3257</v>
      </c>
      <c r="E942" s="15">
        <f t="shared" si="14"/>
        <v>0.83770576131687247</v>
      </c>
      <c r="F942" s="2"/>
      <c r="G942" s="2"/>
      <c r="H942" s="2"/>
      <c r="I942" s="2"/>
      <c r="J942" s="2"/>
      <c r="K942" s="2"/>
      <c r="L942" s="2"/>
      <c r="M942" s="2"/>
      <c r="N942" s="2"/>
    </row>
    <row r="943" spans="1:14" ht="14" x14ac:dyDescent="0.2">
      <c r="A943" s="12" t="s">
        <v>34</v>
      </c>
      <c r="B943" s="43" t="str">
        <f>'[1](R8.3末時点）保有率'!B827</f>
        <v>南都留郡忍野村</v>
      </c>
      <c r="C943" s="14">
        <f>'[1](R8.3末時点）保有率'!C827</f>
        <v>9737</v>
      </c>
      <c r="D943" s="14">
        <f>'[1](R8.3末時点）保有率'!D827</f>
        <v>8670</v>
      </c>
      <c r="E943" s="15">
        <f t="shared" si="14"/>
        <v>0.89041799322173154</v>
      </c>
      <c r="F943" s="2"/>
      <c r="G943" s="2"/>
      <c r="H943" s="2"/>
      <c r="I943" s="2"/>
      <c r="J943" s="2"/>
      <c r="K943" s="2"/>
      <c r="L943" s="2"/>
      <c r="M943" s="2"/>
      <c r="N943" s="2"/>
    </row>
    <row r="944" spans="1:14" ht="14" x14ac:dyDescent="0.2">
      <c r="A944" s="12" t="s">
        <v>34</v>
      </c>
      <c r="B944" s="43" t="str">
        <f>'[1](R8.3末時点）保有率'!B828</f>
        <v>南都留郡山中湖村</v>
      </c>
      <c r="C944" s="14">
        <f>'[1](R8.3末時点）保有率'!C828</f>
        <v>5822</v>
      </c>
      <c r="D944" s="14">
        <f>'[1](R8.3末時点）保有率'!D828</f>
        <v>4856</v>
      </c>
      <c r="E944" s="15">
        <f t="shared" si="14"/>
        <v>0.83407763655101341</v>
      </c>
      <c r="F944" s="2"/>
      <c r="G944" s="2"/>
      <c r="H944" s="2"/>
      <c r="I944" s="2"/>
      <c r="J944" s="2"/>
      <c r="K944" s="2"/>
      <c r="L944" s="2"/>
      <c r="M944" s="2"/>
      <c r="N944" s="2"/>
    </row>
    <row r="945" spans="1:14" ht="14" x14ac:dyDescent="0.2">
      <c r="A945" s="12" t="s">
        <v>34</v>
      </c>
      <c r="B945" s="43" t="str">
        <f>'[1](R8.3末時点）保有率'!B829</f>
        <v>南都留郡鳴沢村</v>
      </c>
      <c r="C945" s="14">
        <f>'[1](R8.3末時点）保有率'!C829</f>
        <v>3058</v>
      </c>
      <c r="D945" s="14">
        <f>'[1](R8.3末時点）保有率'!D829</f>
        <v>2497</v>
      </c>
      <c r="E945" s="15">
        <f t="shared" si="14"/>
        <v>0.81654676258992809</v>
      </c>
      <c r="F945" s="2"/>
      <c r="G945" s="2"/>
      <c r="H945" s="2"/>
      <c r="I945" s="2"/>
      <c r="J945" s="2"/>
      <c r="K945" s="2"/>
      <c r="L945" s="2"/>
      <c r="M945" s="2"/>
      <c r="N945" s="2"/>
    </row>
    <row r="946" spans="1:14" ht="14" x14ac:dyDescent="0.2">
      <c r="A946" s="12" t="s">
        <v>34</v>
      </c>
      <c r="B946" s="43" t="str">
        <f>'[1](R8.3末時点）保有率'!B830</f>
        <v>南都留郡富士河口湖町</v>
      </c>
      <c r="C946" s="14">
        <f>'[1](R8.3末時点）保有率'!C830</f>
        <v>27115</v>
      </c>
      <c r="D946" s="14">
        <f>'[1](R8.3末時点）保有率'!D830</f>
        <v>22988</v>
      </c>
      <c r="E946" s="15">
        <f t="shared" si="14"/>
        <v>0.84779642264429278</v>
      </c>
      <c r="F946" s="2"/>
      <c r="G946" s="2"/>
      <c r="H946" s="2"/>
      <c r="I946" s="2"/>
      <c r="J946" s="2"/>
      <c r="K946" s="2"/>
      <c r="L946" s="2"/>
      <c r="M946" s="2"/>
      <c r="N946" s="2"/>
    </row>
    <row r="947" spans="1:14" ht="14" x14ac:dyDescent="0.2">
      <c r="A947" s="12" t="s">
        <v>34</v>
      </c>
      <c r="B947" s="43" t="str">
        <f>'[1](R8.3末時点）保有率'!B831</f>
        <v>北都留郡小菅村</v>
      </c>
      <c r="C947" s="14">
        <f>'[1](R8.3末時点）保有率'!C831</f>
        <v>616</v>
      </c>
      <c r="D947" s="14">
        <f>'[1](R8.3末時点）保有率'!D831</f>
        <v>560</v>
      </c>
      <c r="E947" s="15">
        <f t="shared" si="14"/>
        <v>0.90909090909090906</v>
      </c>
      <c r="F947" s="2"/>
      <c r="G947" s="2"/>
      <c r="H947" s="2"/>
      <c r="I947" s="2"/>
      <c r="J947" s="2"/>
      <c r="K947" s="2"/>
      <c r="L947" s="2"/>
      <c r="M947" s="2"/>
      <c r="N947" s="2"/>
    </row>
    <row r="948" spans="1:14" ht="14" x14ac:dyDescent="0.2">
      <c r="A948" s="12" t="s">
        <v>34</v>
      </c>
      <c r="B948" s="43" t="str">
        <f>'[1](R8.3末時点）保有率'!B832</f>
        <v>北都留郡丹波山村</v>
      </c>
      <c r="C948" s="14">
        <f>'[1](R8.3末時点）保有率'!C832</f>
        <v>501</v>
      </c>
      <c r="D948" s="14">
        <f>'[1](R8.3末時点）保有率'!D832</f>
        <v>397</v>
      </c>
      <c r="E948" s="15">
        <f t="shared" si="14"/>
        <v>0.7924151696606786</v>
      </c>
      <c r="F948" s="2"/>
      <c r="G948" s="2"/>
      <c r="H948" s="2"/>
      <c r="I948" s="2"/>
      <c r="J948" s="2"/>
      <c r="K948" s="2"/>
      <c r="L948" s="2"/>
      <c r="M948" s="2"/>
      <c r="N948" s="2"/>
    </row>
    <row r="949" spans="1:14" ht="14" x14ac:dyDescent="0.2">
      <c r="A949" s="12" t="s">
        <v>35</v>
      </c>
      <c r="B949" s="43" t="str">
        <f>'[1](R8.3末時点）保有率'!B833</f>
        <v>長野市</v>
      </c>
      <c r="C949" s="14">
        <f>'[1](R8.3末時点）保有率'!C833</f>
        <v>362609</v>
      </c>
      <c r="D949" s="14">
        <f>'[1](R8.3末時点）保有率'!D833</f>
        <v>294108</v>
      </c>
      <c r="E949" s="15">
        <f t="shared" si="14"/>
        <v>0.81108852786334595</v>
      </c>
      <c r="F949" s="2"/>
      <c r="G949" s="2"/>
      <c r="H949" s="2"/>
      <c r="I949" s="2"/>
      <c r="J949" s="2"/>
      <c r="K949" s="2"/>
      <c r="L949" s="2"/>
      <c r="M949" s="2"/>
      <c r="N949" s="2"/>
    </row>
    <row r="950" spans="1:14" ht="14" x14ac:dyDescent="0.2">
      <c r="A950" s="12" t="s">
        <v>35</v>
      </c>
      <c r="B950" s="43" t="str">
        <f>'[1](R8.3末時点）保有率'!B834</f>
        <v>松本市</v>
      </c>
      <c r="C950" s="14">
        <f>'[1](R8.3末時点）保有率'!C834</f>
        <v>234111</v>
      </c>
      <c r="D950" s="14">
        <f>'[1](R8.3末時点）保有率'!D834</f>
        <v>187864</v>
      </c>
      <c r="E950" s="15">
        <f t="shared" ref="E950:E1013" si="15">D950/C950</f>
        <v>0.80245695417985485</v>
      </c>
      <c r="F950" s="2"/>
      <c r="G950" s="2"/>
      <c r="H950" s="2"/>
      <c r="I950" s="2"/>
      <c r="J950" s="2"/>
      <c r="K950" s="2"/>
      <c r="L950" s="2"/>
      <c r="M950" s="2"/>
      <c r="N950" s="2"/>
    </row>
    <row r="951" spans="1:14" ht="14" x14ac:dyDescent="0.2">
      <c r="A951" s="12" t="s">
        <v>35</v>
      </c>
      <c r="B951" s="43" t="str">
        <f>'[1](R8.3末時点）保有率'!B835</f>
        <v>上田市</v>
      </c>
      <c r="C951" s="14">
        <f>'[1](R8.3末時点）保有率'!C835</f>
        <v>151540</v>
      </c>
      <c r="D951" s="14">
        <f>'[1](R8.3末時点）保有率'!D835</f>
        <v>122465</v>
      </c>
      <c r="E951" s="15">
        <f t="shared" si="15"/>
        <v>0.80813646561963837</v>
      </c>
      <c r="F951" s="2"/>
      <c r="G951" s="2"/>
      <c r="H951" s="2"/>
      <c r="I951" s="2"/>
      <c r="J951" s="2"/>
      <c r="K951" s="2"/>
      <c r="L951" s="2"/>
      <c r="M951" s="2"/>
      <c r="N951" s="2"/>
    </row>
    <row r="952" spans="1:14" ht="14" x14ac:dyDescent="0.2">
      <c r="A952" s="12" t="s">
        <v>35</v>
      </c>
      <c r="B952" s="43" t="str">
        <f>'[1](R8.3末時点）保有率'!B836</f>
        <v>岡谷市</v>
      </c>
      <c r="C952" s="14">
        <f>'[1](R8.3末時点）保有率'!C836</f>
        <v>46469</v>
      </c>
      <c r="D952" s="14">
        <f>'[1](R8.3末時点）保有率'!D836</f>
        <v>37989</v>
      </c>
      <c r="E952" s="15">
        <f t="shared" si="15"/>
        <v>0.81751275043577443</v>
      </c>
      <c r="F952" s="2"/>
      <c r="G952" s="2"/>
      <c r="H952" s="2"/>
      <c r="I952" s="2"/>
      <c r="J952" s="2"/>
      <c r="K952" s="2"/>
      <c r="L952" s="2"/>
      <c r="M952" s="2"/>
      <c r="N952" s="2"/>
    </row>
    <row r="953" spans="1:14" ht="14" x14ac:dyDescent="0.2">
      <c r="A953" s="12" t="s">
        <v>35</v>
      </c>
      <c r="B953" s="43" t="str">
        <f>'[1](R8.3末時点）保有率'!B837</f>
        <v>飯田市</v>
      </c>
      <c r="C953" s="14">
        <f>'[1](R8.3末時点）保有率'!C837</f>
        <v>94944</v>
      </c>
      <c r="D953" s="14">
        <f>'[1](R8.3末時点）保有率'!D837</f>
        <v>74110</v>
      </c>
      <c r="E953" s="15">
        <f t="shared" si="15"/>
        <v>0.78056538591169533</v>
      </c>
      <c r="F953" s="2"/>
      <c r="G953" s="2"/>
      <c r="H953" s="2"/>
      <c r="I953" s="2"/>
      <c r="J953" s="2"/>
      <c r="K953" s="2"/>
      <c r="L953" s="2"/>
      <c r="M953" s="2"/>
      <c r="N953" s="2"/>
    </row>
    <row r="954" spans="1:14" ht="14" x14ac:dyDescent="0.2">
      <c r="A954" s="12" t="s">
        <v>35</v>
      </c>
      <c r="B954" s="43" t="str">
        <f>'[1](R8.3末時点）保有率'!B838</f>
        <v>諏訪市</v>
      </c>
      <c r="C954" s="14">
        <f>'[1](R8.3末時点）保有率'!C838</f>
        <v>47559</v>
      </c>
      <c r="D954" s="14">
        <f>'[1](R8.3末時点）保有率'!D838</f>
        <v>38670</v>
      </c>
      <c r="E954" s="15">
        <f t="shared" si="15"/>
        <v>0.81309531318993256</v>
      </c>
      <c r="F954" s="2"/>
      <c r="G954" s="2"/>
      <c r="H954" s="2"/>
      <c r="I954" s="2"/>
      <c r="J954" s="2"/>
      <c r="K954" s="2"/>
      <c r="L954" s="2"/>
      <c r="M954" s="2"/>
      <c r="N954" s="2"/>
    </row>
    <row r="955" spans="1:14" ht="14" x14ac:dyDescent="0.2">
      <c r="A955" s="12" t="s">
        <v>35</v>
      </c>
      <c r="B955" s="43" t="str">
        <f>'[1](R8.3末時点）保有率'!B839</f>
        <v>須坂市</v>
      </c>
      <c r="C955" s="14">
        <f>'[1](R8.3末時点）保有率'!C839</f>
        <v>49149</v>
      </c>
      <c r="D955" s="14">
        <f>'[1](R8.3末時点）保有率'!D839</f>
        <v>40561</v>
      </c>
      <c r="E955" s="15">
        <f t="shared" si="15"/>
        <v>0.82526602779303748</v>
      </c>
      <c r="F955" s="2"/>
      <c r="G955" s="2"/>
      <c r="H955" s="2"/>
      <c r="I955" s="2"/>
      <c r="J955" s="2"/>
      <c r="K955" s="2"/>
      <c r="L955" s="2"/>
      <c r="M955" s="2"/>
      <c r="N955" s="2"/>
    </row>
    <row r="956" spans="1:14" ht="14" x14ac:dyDescent="0.2">
      <c r="A956" s="12" t="s">
        <v>35</v>
      </c>
      <c r="B956" s="43" t="str">
        <f>'[1](R8.3末時点）保有率'!B840</f>
        <v>小諸市</v>
      </c>
      <c r="C956" s="14">
        <f>'[1](R8.3末時点）保有率'!C840</f>
        <v>41248</v>
      </c>
      <c r="D956" s="14">
        <f>'[1](R8.3末時点）保有率'!D840</f>
        <v>34233</v>
      </c>
      <c r="E956" s="15">
        <f t="shared" si="15"/>
        <v>0.82993114817688129</v>
      </c>
      <c r="F956" s="2"/>
      <c r="G956" s="2"/>
      <c r="H956" s="2"/>
      <c r="I956" s="2"/>
      <c r="J956" s="2"/>
      <c r="K956" s="2"/>
      <c r="L956" s="2"/>
      <c r="M956" s="2"/>
      <c r="N956" s="2"/>
    </row>
    <row r="957" spans="1:14" ht="14" x14ac:dyDescent="0.2">
      <c r="A957" s="12" t="s">
        <v>35</v>
      </c>
      <c r="B957" s="43" t="str">
        <f>'[1](R8.3末時点）保有率'!B841</f>
        <v>伊那市</v>
      </c>
      <c r="C957" s="14">
        <f>'[1](R8.3末時点）保有率'!C841</f>
        <v>64901</v>
      </c>
      <c r="D957" s="14">
        <f>'[1](R8.3末時点）保有率'!D841</f>
        <v>53295</v>
      </c>
      <c r="E957" s="15">
        <f t="shared" si="15"/>
        <v>0.82117378776906369</v>
      </c>
      <c r="F957" s="2"/>
      <c r="G957" s="2"/>
      <c r="H957" s="2"/>
      <c r="I957" s="2"/>
      <c r="J957" s="2"/>
      <c r="K957" s="2"/>
      <c r="L957" s="2"/>
      <c r="M957" s="2"/>
      <c r="N957" s="2"/>
    </row>
    <row r="958" spans="1:14" ht="14" x14ac:dyDescent="0.2">
      <c r="A958" s="12" t="s">
        <v>35</v>
      </c>
      <c r="B958" s="43" t="str">
        <f>'[1](R8.3末時点）保有率'!B842</f>
        <v>駒ヶ根市</v>
      </c>
      <c r="C958" s="14">
        <f>'[1](R8.3末時点）保有率'!C842</f>
        <v>31325</v>
      </c>
      <c r="D958" s="14">
        <f>'[1](R8.3末時点）保有率'!D842</f>
        <v>25699</v>
      </c>
      <c r="E958" s="15">
        <f t="shared" si="15"/>
        <v>0.82039904229848359</v>
      </c>
      <c r="F958" s="2"/>
      <c r="G958" s="2"/>
      <c r="H958" s="2"/>
      <c r="I958" s="2"/>
      <c r="J958" s="2"/>
      <c r="K958" s="2"/>
      <c r="L958" s="2"/>
      <c r="M958" s="2"/>
      <c r="N958" s="2"/>
    </row>
    <row r="959" spans="1:14" ht="14" x14ac:dyDescent="0.2">
      <c r="A959" s="12" t="s">
        <v>35</v>
      </c>
      <c r="B959" s="43" t="str">
        <f>'[1](R8.3末時点）保有率'!B843</f>
        <v>中野市</v>
      </c>
      <c r="C959" s="14">
        <f>'[1](R8.3末時点）保有率'!C843</f>
        <v>42162</v>
      </c>
      <c r="D959" s="14">
        <f>'[1](R8.3末時点）保有率'!D843</f>
        <v>33936</v>
      </c>
      <c r="E959" s="15">
        <f t="shared" si="15"/>
        <v>0.80489540344385935</v>
      </c>
      <c r="F959" s="2"/>
      <c r="G959" s="2"/>
      <c r="H959" s="2"/>
      <c r="I959" s="2"/>
      <c r="J959" s="2"/>
      <c r="K959" s="2"/>
      <c r="L959" s="2"/>
      <c r="M959" s="2"/>
      <c r="N959" s="2"/>
    </row>
    <row r="960" spans="1:14" ht="14" x14ac:dyDescent="0.2">
      <c r="A960" s="12" t="s">
        <v>35</v>
      </c>
      <c r="B960" s="43" t="str">
        <f>'[1](R8.3末時点）保有率'!B844</f>
        <v>大町市</v>
      </c>
      <c r="C960" s="14">
        <f>'[1](R8.3末時点）保有率'!C844</f>
        <v>25301</v>
      </c>
      <c r="D960" s="14">
        <f>'[1](R8.3末時点）保有率'!D844</f>
        <v>19828</v>
      </c>
      <c r="E960" s="15">
        <f t="shared" si="15"/>
        <v>0.78368443935022336</v>
      </c>
      <c r="F960" s="2"/>
      <c r="G960" s="2"/>
      <c r="H960" s="2"/>
      <c r="I960" s="2"/>
      <c r="J960" s="2"/>
      <c r="K960" s="2"/>
      <c r="L960" s="2"/>
      <c r="M960" s="2"/>
      <c r="N960" s="2"/>
    </row>
    <row r="961" spans="1:14" ht="14" x14ac:dyDescent="0.2">
      <c r="A961" s="12" t="s">
        <v>35</v>
      </c>
      <c r="B961" s="43" t="str">
        <f>'[1](R8.3末時点）保有率'!B845</f>
        <v>飯山市</v>
      </c>
      <c r="C961" s="14">
        <f>'[1](R8.3末時点）保有率'!C845</f>
        <v>18812</v>
      </c>
      <c r="D961" s="14">
        <f>'[1](R8.3末時点）保有率'!D845</f>
        <v>14649</v>
      </c>
      <c r="E961" s="15">
        <f t="shared" si="15"/>
        <v>0.77870508186264087</v>
      </c>
      <c r="F961" s="2"/>
      <c r="G961" s="2"/>
      <c r="H961" s="2"/>
      <c r="I961" s="2"/>
      <c r="J961" s="2"/>
      <c r="K961" s="2"/>
      <c r="L961" s="2"/>
      <c r="M961" s="2"/>
      <c r="N961" s="2"/>
    </row>
    <row r="962" spans="1:14" ht="14" x14ac:dyDescent="0.2">
      <c r="A962" s="12" t="s">
        <v>35</v>
      </c>
      <c r="B962" s="43" t="str">
        <f>'[1](R8.3末時点）保有率'!B846</f>
        <v>茅野市</v>
      </c>
      <c r="C962" s="14">
        <f>'[1](R8.3末時点）保有率'!C846</f>
        <v>54066</v>
      </c>
      <c r="D962" s="14">
        <f>'[1](R8.3末時点）保有率'!D846</f>
        <v>44273</v>
      </c>
      <c r="E962" s="15">
        <f t="shared" si="15"/>
        <v>0.81886952983390671</v>
      </c>
      <c r="F962" s="2"/>
      <c r="G962" s="2"/>
      <c r="H962" s="2"/>
      <c r="I962" s="2"/>
      <c r="J962" s="2"/>
      <c r="K962" s="2"/>
      <c r="L962" s="2"/>
      <c r="M962" s="2"/>
      <c r="N962" s="2"/>
    </row>
    <row r="963" spans="1:14" ht="14" x14ac:dyDescent="0.2">
      <c r="A963" s="12" t="s">
        <v>35</v>
      </c>
      <c r="B963" s="43" t="str">
        <f>'[1](R8.3末時点）保有率'!B847</f>
        <v>塩尻市</v>
      </c>
      <c r="C963" s="14">
        <f>'[1](R8.3末時点）保有率'!C847</f>
        <v>65205</v>
      </c>
      <c r="D963" s="14">
        <f>'[1](R8.3末時点）保有率'!D847</f>
        <v>53398</v>
      </c>
      <c r="E963" s="15">
        <f t="shared" si="15"/>
        <v>0.81892492906985659</v>
      </c>
      <c r="F963" s="2"/>
      <c r="G963" s="2"/>
      <c r="H963" s="2"/>
      <c r="I963" s="2"/>
      <c r="J963" s="2"/>
      <c r="K963" s="2"/>
      <c r="L963" s="2"/>
      <c r="M963" s="2"/>
      <c r="N963" s="2"/>
    </row>
    <row r="964" spans="1:14" ht="14" x14ac:dyDescent="0.2">
      <c r="A964" s="12" t="s">
        <v>35</v>
      </c>
      <c r="B964" s="43" t="str">
        <f>'[1](R8.3末時点）保有率'!B848</f>
        <v>佐久市</v>
      </c>
      <c r="C964" s="14">
        <f>'[1](R8.3末時点）保有率'!C848</f>
        <v>97380</v>
      </c>
      <c r="D964" s="14">
        <f>'[1](R8.3末時点）保有率'!D848</f>
        <v>80370</v>
      </c>
      <c r="E964" s="15">
        <f t="shared" si="15"/>
        <v>0.82532347504621073</v>
      </c>
      <c r="F964" s="2"/>
      <c r="G964" s="2"/>
      <c r="H964" s="2"/>
      <c r="I964" s="2"/>
      <c r="J964" s="2"/>
      <c r="K964" s="2"/>
      <c r="L964" s="2"/>
      <c r="M964" s="2"/>
      <c r="N964" s="2"/>
    </row>
    <row r="965" spans="1:14" ht="14" x14ac:dyDescent="0.2">
      <c r="A965" s="12" t="s">
        <v>35</v>
      </c>
      <c r="B965" s="43" t="str">
        <f>'[1](R8.3末時点）保有率'!B849</f>
        <v>千曲市</v>
      </c>
      <c r="C965" s="14">
        <f>'[1](R8.3末時点）保有率'!C849</f>
        <v>58845</v>
      </c>
      <c r="D965" s="14">
        <f>'[1](R8.3末時点）保有率'!D849</f>
        <v>48693</v>
      </c>
      <c r="E965" s="15">
        <f t="shared" si="15"/>
        <v>0.82747897017588579</v>
      </c>
      <c r="F965" s="2"/>
      <c r="G965" s="2"/>
      <c r="H965" s="2"/>
      <c r="I965" s="2"/>
      <c r="J965" s="2"/>
      <c r="K965" s="2"/>
      <c r="L965" s="2"/>
      <c r="M965" s="2"/>
      <c r="N965" s="2"/>
    </row>
    <row r="966" spans="1:14" ht="14" x14ac:dyDescent="0.2">
      <c r="A966" s="12" t="s">
        <v>35</v>
      </c>
      <c r="B966" s="43" t="str">
        <f>'[1](R8.3末時点）保有率'!B850</f>
        <v>東御市</v>
      </c>
      <c r="C966" s="14">
        <f>'[1](R8.3末時点）保有率'!C850</f>
        <v>28958</v>
      </c>
      <c r="D966" s="14">
        <f>'[1](R8.3末時点）保有率'!D850</f>
        <v>23752</v>
      </c>
      <c r="E966" s="15">
        <f t="shared" si="15"/>
        <v>0.82022239104910555</v>
      </c>
      <c r="F966" s="2"/>
      <c r="G966" s="2"/>
      <c r="H966" s="2"/>
      <c r="I966" s="2"/>
      <c r="J966" s="2"/>
      <c r="K966" s="2"/>
      <c r="L966" s="2"/>
      <c r="M966" s="2"/>
      <c r="N966" s="2"/>
    </row>
    <row r="967" spans="1:14" ht="14" x14ac:dyDescent="0.2">
      <c r="A967" s="12" t="s">
        <v>35</v>
      </c>
      <c r="B967" s="43" t="str">
        <f>'[1](R8.3末時点）保有率'!B851</f>
        <v>安曇野市</v>
      </c>
      <c r="C967" s="14">
        <f>'[1](R8.3末時点）保有率'!C851</f>
        <v>95868</v>
      </c>
      <c r="D967" s="14">
        <f>'[1](R8.3末時点）保有率'!D851</f>
        <v>78903</v>
      </c>
      <c r="E967" s="15">
        <f t="shared" si="15"/>
        <v>0.82303792714983104</v>
      </c>
      <c r="F967" s="2"/>
      <c r="G967" s="2"/>
      <c r="H967" s="2"/>
      <c r="I967" s="2"/>
      <c r="J967" s="2"/>
      <c r="K967" s="2"/>
      <c r="L967" s="2"/>
      <c r="M967" s="2"/>
      <c r="N967" s="2"/>
    </row>
    <row r="968" spans="1:14" ht="14" x14ac:dyDescent="0.2">
      <c r="A968" s="12" t="s">
        <v>35</v>
      </c>
      <c r="B968" s="43" t="str">
        <f>'[1](R8.3末時点）保有率'!B852</f>
        <v>南佐久郡小海町</v>
      </c>
      <c r="C968" s="14">
        <f>'[1](R8.3末時点）保有率'!C852</f>
        <v>4196</v>
      </c>
      <c r="D968" s="14">
        <f>'[1](R8.3末時点）保有率'!D852</f>
        <v>3400</v>
      </c>
      <c r="E968" s="15">
        <f t="shared" si="15"/>
        <v>0.81029551954242141</v>
      </c>
      <c r="F968" s="2"/>
      <c r="G968" s="2"/>
      <c r="H968" s="2"/>
      <c r="I968" s="2"/>
      <c r="J968" s="2"/>
      <c r="K968" s="2"/>
      <c r="L968" s="2"/>
      <c r="M968" s="2"/>
      <c r="N968" s="2"/>
    </row>
    <row r="969" spans="1:14" ht="14" x14ac:dyDescent="0.2">
      <c r="A969" s="12" t="s">
        <v>35</v>
      </c>
      <c r="B969" s="43" t="str">
        <f>'[1](R8.3末時点）保有率'!B853</f>
        <v>南佐久郡川上村</v>
      </c>
      <c r="C969" s="14">
        <f>'[1](R8.3末時点）保有率'!C853</f>
        <v>3631</v>
      </c>
      <c r="D969" s="14">
        <f>'[1](R8.3末時点）保有率'!D853</f>
        <v>2834</v>
      </c>
      <c r="E969" s="15">
        <f t="shared" si="15"/>
        <v>0.78050123932800886</v>
      </c>
      <c r="F969" s="2"/>
      <c r="G969" s="2"/>
      <c r="H969" s="2"/>
      <c r="I969" s="2"/>
      <c r="J969" s="2"/>
      <c r="K969" s="2"/>
      <c r="L969" s="2"/>
      <c r="M969" s="2"/>
      <c r="N969" s="2"/>
    </row>
    <row r="970" spans="1:14" ht="14" x14ac:dyDescent="0.2">
      <c r="A970" s="12" t="s">
        <v>35</v>
      </c>
      <c r="B970" s="43" t="str">
        <f>'[1](R8.3末時点）保有率'!B854</f>
        <v>南佐久郡南牧村</v>
      </c>
      <c r="C970" s="14">
        <f>'[1](R8.3末時点）保有率'!C854</f>
        <v>2977</v>
      </c>
      <c r="D970" s="14">
        <f>'[1](R8.3末時点）保有率'!D854</f>
        <v>2527</v>
      </c>
      <c r="E970" s="15">
        <f t="shared" si="15"/>
        <v>0.84884111521666106</v>
      </c>
      <c r="F970" s="2"/>
      <c r="G970" s="2"/>
      <c r="H970" s="2"/>
      <c r="I970" s="2"/>
      <c r="J970" s="2"/>
      <c r="K970" s="2"/>
      <c r="L970" s="2"/>
      <c r="M970" s="2"/>
      <c r="N970" s="2"/>
    </row>
    <row r="971" spans="1:14" ht="14" x14ac:dyDescent="0.2">
      <c r="A971" s="12" t="s">
        <v>35</v>
      </c>
      <c r="B971" s="43" t="str">
        <f>'[1](R8.3末時点）保有率'!B855</f>
        <v>南佐久郡南相木村</v>
      </c>
      <c r="C971" s="14">
        <f>'[1](R8.3末時点）保有率'!C855</f>
        <v>926</v>
      </c>
      <c r="D971" s="14">
        <f>'[1](R8.3末時点）保有率'!D855</f>
        <v>764</v>
      </c>
      <c r="E971" s="15">
        <f t="shared" si="15"/>
        <v>0.82505399568034554</v>
      </c>
      <c r="F971" s="2"/>
      <c r="G971" s="2"/>
      <c r="H971" s="2"/>
      <c r="I971" s="2"/>
      <c r="J971" s="2"/>
      <c r="K971" s="2"/>
      <c r="L971" s="2"/>
      <c r="M971" s="2"/>
      <c r="N971" s="2"/>
    </row>
    <row r="972" spans="1:14" ht="14" x14ac:dyDescent="0.2">
      <c r="A972" s="12" t="s">
        <v>35</v>
      </c>
      <c r="B972" s="43" t="str">
        <f>'[1](R8.3末時点）保有率'!B856</f>
        <v>南佐久郡北相木村</v>
      </c>
      <c r="C972" s="14">
        <f>'[1](R8.3末時点）保有率'!C856</f>
        <v>647</v>
      </c>
      <c r="D972" s="14">
        <f>'[1](R8.3末時点）保有率'!D856</f>
        <v>469</v>
      </c>
      <c r="E972" s="15">
        <f t="shared" si="15"/>
        <v>0.72488408037094276</v>
      </c>
      <c r="F972" s="2"/>
      <c r="G972" s="2"/>
      <c r="H972" s="2"/>
      <c r="I972" s="2"/>
      <c r="J972" s="2"/>
      <c r="K972" s="2"/>
      <c r="L972" s="2"/>
      <c r="M972" s="2"/>
      <c r="N972" s="2"/>
    </row>
    <row r="973" spans="1:14" ht="14" x14ac:dyDescent="0.2">
      <c r="A973" s="12" t="s">
        <v>35</v>
      </c>
      <c r="B973" s="43" t="str">
        <f>'[1](R8.3末時点）保有率'!B857</f>
        <v>南佐久郡佐久穂町</v>
      </c>
      <c r="C973" s="14">
        <f>'[1](R8.3末時点）保有率'!C857</f>
        <v>10179</v>
      </c>
      <c r="D973" s="14">
        <f>'[1](R8.3末時点）保有率'!D857</f>
        <v>8210</v>
      </c>
      <c r="E973" s="15">
        <f t="shared" si="15"/>
        <v>0.80656253070046169</v>
      </c>
      <c r="F973" s="2"/>
      <c r="G973" s="2"/>
      <c r="H973" s="2"/>
      <c r="I973" s="2"/>
      <c r="J973" s="2"/>
      <c r="K973" s="2"/>
      <c r="L973" s="2"/>
      <c r="M973" s="2"/>
      <c r="N973" s="2"/>
    </row>
    <row r="974" spans="1:14" ht="14" x14ac:dyDescent="0.2">
      <c r="A974" s="12" t="s">
        <v>35</v>
      </c>
      <c r="B974" s="43" t="str">
        <f>'[1](R8.3末時点）保有率'!B858</f>
        <v>北佐久郡軽井沢町</v>
      </c>
      <c r="C974" s="14">
        <f>'[1](R8.3末時点）保有率'!C858</f>
        <v>21752</v>
      </c>
      <c r="D974" s="14">
        <f>'[1](R8.3末時点）保有率'!D858</f>
        <v>16933</v>
      </c>
      <c r="E974" s="15">
        <f t="shared" si="15"/>
        <v>0.77845715336520782</v>
      </c>
      <c r="F974" s="2"/>
      <c r="G974" s="2"/>
      <c r="H974" s="2"/>
      <c r="I974" s="2"/>
      <c r="J974" s="2"/>
      <c r="K974" s="2"/>
      <c r="L974" s="2"/>
      <c r="M974" s="2"/>
      <c r="N974" s="2"/>
    </row>
    <row r="975" spans="1:14" ht="14" x14ac:dyDescent="0.2">
      <c r="A975" s="12" t="s">
        <v>35</v>
      </c>
      <c r="B975" s="43" t="str">
        <f>'[1](R8.3末時点）保有率'!B859</f>
        <v>北佐久郡御代田町</v>
      </c>
      <c r="C975" s="14">
        <f>'[1](R8.3末時点）保有率'!C859</f>
        <v>16770</v>
      </c>
      <c r="D975" s="14">
        <f>'[1](R8.3末時点）保有率'!D859</f>
        <v>13867</v>
      </c>
      <c r="E975" s="15">
        <f t="shared" si="15"/>
        <v>0.82689326177698275</v>
      </c>
      <c r="F975" s="2"/>
      <c r="G975" s="2"/>
      <c r="H975" s="2"/>
      <c r="I975" s="2"/>
      <c r="J975" s="2"/>
      <c r="K975" s="2"/>
      <c r="L975" s="2"/>
      <c r="M975" s="2"/>
      <c r="N975" s="2"/>
    </row>
    <row r="976" spans="1:14" ht="14" x14ac:dyDescent="0.2">
      <c r="A976" s="12" t="s">
        <v>35</v>
      </c>
      <c r="B976" s="43" t="str">
        <f>'[1](R8.3末時点）保有率'!B860</f>
        <v>北佐久郡立科町</v>
      </c>
      <c r="C976" s="14">
        <f>'[1](R8.3末時点）保有率'!C860</f>
        <v>6674</v>
      </c>
      <c r="D976" s="14">
        <f>'[1](R8.3末時点）保有率'!D860</f>
        <v>5565</v>
      </c>
      <c r="E976" s="15">
        <f t="shared" si="15"/>
        <v>0.83383278393766858</v>
      </c>
      <c r="F976" s="2"/>
      <c r="G976" s="2"/>
      <c r="H976" s="2"/>
      <c r="I976" s="2"/>
      <c r="J976" s="2"/>
      <c r="K976" s="2"/>
      <c r="L976" s="2"/>
      <c r="M976" s="2"/>
      <c r="N976" s="2"/>
    </row>
    <row r="977" spans="1:14" ht="14" x14ac:dyDescent="0.2">
      <c r="A977" s="12" t="s">
        <v>35</v>
      </c>
      <c r="B977" s="43" t="str">
        <f>'[1](R8.3末時点）保有率'!B861</f>
        <v>小県郡青木村</v>
      </c>
      <c r="C977" s="14">
        <f>'[1](R8.3末時点）保有率'!C861</f>
        <v>4086</v>
      </c>
      <c r="D977" s="14">
        <f>'[1](R8.3末時点）保有率'!D861</f>
        <v>3210</v>
      </c>
      <c r="E977" s="15">
        <f t="shared" si="15"/>
        <v>0.78560939794419971</v>
      </c>
      <c r="F977" s="2"/>
      <c r="G977" s="2"/>
      <c r="H977" s="2"/>
      <c r="I977" s="2"/>
      <c r="J977" s="2"/>
      <c r="K977" s="2"/>
      <c r="L977" s="2"/>
      <c r="M977" s="2"/>
      <c r="N977" s="2"/>
    </row>
    <row r="978" spans="1:14" ht="14" x14ac:dyDescent="0.2">
      <c r="A978" s="12" t="s">
        <v>35</v>
      </c>
      <c r="B978" s="43" t="str">
        <f>'[1](R8.3末時点）保有率'!B862</f>
        <v>小県郡長和町</v>
      </c>
      <c r="C978" s="14">
        <f>'[1](R8.3末時点）保有率'!C862</f>
        <v>5514</v>
      </c>
      <c r="D978" s="14">
        <f>'[1](R8.3末時点）保有率'!D862</f>
        <v>4563</v>
      </c>
      <c r="E978" s="15">
        <f t="shared" si="15"/>
        <v>0.82752992383025026</v>
      </c>
      <c r="F978" s="2"/>
      <c r="G978" s="2"/>
      <c r="H978" s="2"/>
      <c r="I978" s="2"/>
      <c r="J978" s="2"/>
      <c r="K978" s="2"/>
      <c r="L978" s="2"/>
      <c r="M978" s="2"/>
      <c r="N978" s="2"/>
    </row>
    <row r="979" spans="1:14" ht="14" x14ac:dyDescent="0.2">
      <c r="A979" s="12" t="s">
        <v>35</v>
      </c>
      <c r="B979" s="43" t="str">
        <f>'[1](R8.3末時点）保有率'!B863</f>
        <v>諏訪郡下諏訪町</v>
      </c>
      <c r="C979" s="14">
        <f>'[1](R8.3末時点）保有率'!C863</f>
        <v>18470</v>
      </c>
      <c r="D979" s="14">
        <f>'[1](R8.3末時点）保有率'!D863</f>
        <v>14338</v>
      </c>
      <c r="E979" s="15">
        <f t="shared" si="15"/>
        <v>0.77628586897671903</v>
      </c>
      <c r="F979" s="2"/>
      <c r="G979" s="2"/>
      <c r="H979" s="2"/>
      <c r="I979" s="2"/>
      <c r="J979" s="2"/>
      <c r="K979" s="2"/>
      <c r="L979" s="2"/>
      <c r="M979" s="2"/>
      <c r="N979" s="2"/>
    </row>
    <row r="980" spans="1:14" ht="14" x14ac:dyDescent="0.2">
      <c r="A980" s="12" t="s">
        <v>35</v>
      </c>
      <c r="B980" s="43" t="str">
        <f>'[1](R8.3末時点）保有率'!B864</f>
        <v>諏訪郡富士見町</v>
      </c>
      <c r="C980" s="14">
        <f>'[1](R8.3末時点）保有率'!C864</f>
        <v>14107</v>
      </c>
      <c r="D980" s="14">
        <f>'[1](R8.3末時点）保有率'!D864</f>
        <v>10949</v>
      </c>
      <c r="E980" s="15">
        <f t="shared" si="15"/>
        <v>0.77613950521017938</v>
      </c>
      <c r="F980" s="2"/>
      <c r="G980" s="2"/>
      <c r="H980" s="2"/>
      <c r="I980" s="2"/>
      <c r="J980" s="2"/>
      <c r="K980" s="2"/>
      <c r="L980" s="2"/>
      <c r="M980" s="2"/>
      <c r="N980" s="2"/>
    </row>
    <row r="981" spans="1:14" ht="14" x14ac:dyDescent="0.2">
      <c r="A981" s="12" t="s">
        <v>35</v>
      </c>
      <c r="B981" s="43" t="str">
        <f>'[1](R8.3末時点）保有率'!B865</f>
        <v>諏訪郡原村</v>
      </c>
      <c r="C981" s="14">
        <f>'[1](R8.3末時点）保有率'!C865</f>
        <v>8090</v>
      </c>
      <c r="D981" s="14">
        <f>'[1](R8.3末時点）保有率'!D865</f>
        <v>6317</v>
      </c>
      <c r="E981" s="15">
        <f t="shared" si="15"/>
        <v>0.78084054388133495</v>
      </c>
      <c r="F981" s="2"/>
      <c r="G981" s="2"/>
      <c r="H981" s="2"/>
      <c r="I981" s="2"/>
      <c r="J981" s="2"/>
      <c r="K981" s="2"/>
      <c r="L981" s="2"/>
      <c r="M981" s="2"/>
      <c r="N981" s="2"/>
    </row>
    <row r="982" spans="1:14" ht="14" x14ac:dyDescent="0.2">
      <c r="A982" s="12" t="s">
        <v>35</v>
      </c>
      <c r="B982" s="43" t="str">
        <f>'[1](R8.3末時点）保有率'!B866</f>
        <v>上伊那郡辰野町</v>
      </c>
      <c r="C982" s="14">
        <f>'[1](R8.3末時点）保有率'!C866</f>
        <v>18009</v>
      </c>
      <c r="D982" s="14">
        <f>'[1](R8.3末時点）保有率'!D866</f>
        <v>15154</v>
      </c>
      <c r="E982" s="15">
        <f t="shared" si="15"/>
        <v>0.84146815481148318</v>
      </c>
      <c r="F982" s="2"/>
      <c r="G982" s="2"/>
      <c r="H982" s="2"/>
      <c r="I982" s="2"/>
      <c r="J982" s="2"/>
      <c r="K982" s="2"/>
      <c r="L982" s="2"/>
      <c r="M982" s="2"/>
      <c r="N982" s="2"/>
    </row>
    <row r="983" spans="1:14" ht="14" x14ac:dyDescent="0.2">
      <c r="A983" s="12" t="s">
        <v>35</v>
      </c>
      <c r="B983" s="43" t="str">
        <f>'[1](R8.3末時点）保有率'!B867</f>
        <v>上伊那郡箕輪町</v>
      </c>
      <c r="C983" s="14">
        <f>'[1](R8.3末時点）保有率'!C867</f>
        <v>24387</v>
      </c>
      <c r="D983" s="14">
        <f>'[1](R8.3末時点）保有率'!D867</f>
        <v>20108</v>
      </c>
      <c r="E983" s="15">
        <f t="shared" si="15"/>
        <v>0.82453766350924673</v>
      </c>
      <c r="F983" s="2"/>
      <c r="G983" s="2"/>
      <c r="H983" s="2"/>
      <c r="I983" s="2"/>
      <c r="J983" s="2"/>
      <c r="K983" s="2"/>
      <c r="L983" s="2"/>
      <c r="M983" s="2"/>
      <c r="N983" s="2"/>
    </row>
    <row r="984" spans="1:14" ht="14" x14ac:dyDescent="0.2">
      <c r="A984" s="12" t="s">
        <v>35</v>
      </c>
      <c r="B984" s="43" t="str">
        <f>'[1](R8.3末時点）保有率'!B868</f>
        <v>上伊那郡飯島町</v>
      </c>
      <c r="C984" s="14">
        <f>'[1](R8.3末時点）保有率'!C868</f>
        <v>8863</v>
      </c>
      <c r="D984" s="14">
        <f>'[1](R8.3末時点）保有率'!D868</f>
        <v>7069</v>
      </c>
      <c r="E984" s="15">
        <f t="shared" si="15"/>
        <v>0.79758546767460226</v>
      </c>
      <c r="F984" s="2"/>
      <c r="G984" s="2"/>
      <c r="H984" s="2"/>
      <c r="I984" s="2"/>
      <c r="J984" s="2"/>
      <c r="K984" s="2"/>
      <c r="L984" s="2"/>
      <c r="M984" s="2"/>
      <c r="N984" s="2"/>
    </row>
    <row r="985" spans="1:14" ht="14" x14ac:dyDescent="0.2">
      <c r="A985" s="12" t="s">
        <v>35</v>
      </c>
      <c r="B985" s="43" t="str">
        <f>'[1](R8.3末時点）保有率'!B869</f>
        <v>上伊那郡南箕輪村</v>
      </c>
      <c r="C985" s="14">
        <f>'[1](R8.3末時点）保有率'!C869</f>
        <v>16051</v>
      </c>
      <c r="D985" s="14">
        <f>'[1](R8.3末時点）保有率'!D869</f>
        <v>13267</v>
      </c>
      <c r="E985" s="15">
        <f t="shared" si="15"/>
        <v>0.82655286274998441</v>
      </c>
      <c r="F985" s="2"/>
      <c r="G985" s="2"/>
      <c r="H985" s="2"/>
      <c r="I985" s="2"/>
      <c r="J985" s="2"/>
      <c r="K985" s="2"/>
      <c r="L985" s="2"/>
      <c r="M985" s="2"/>
      <c r="N985" s="2"/>
    </row>
    <row r="986" spans="1:14" ht="14" x14ac:dyDescent="0.2">
      <c r="A986" s="12" t="s">
        <v>35</v>
      </c>
      <c r="B986" s="43" t="str">
        <f>'[1](R8.3末時点）保有率'!B870</f>
        <v>上伊那郡中川村</v>
      </c>
      <c r="C986" s="14">
        <f>'[1](R8.3末時点）保有率'!C870</f>
        <v>4620</v>
      </c>
      <c r="D986" s="14">
        <f>'[1](R8.3末時点）保有率'!D870</f>
        <v>3759</v>
      </c>
      <c r="E986" s="15">
        <f t="shared" si="15"/>
        <v>0.8136363636363636</v>
      </c>
      <c r="F986" s="2"/>
      <c r="G986" s="2"/>
      <c r="H986" s="2"/>
      <c r="I986" s="2"/>
      <c r="J986" s="2"/>
      <c r="K986" s="2"/>
      <c r="L986" s="2"/>
      <c r="M986" s="2"/>
      <c r="N986" s="2"/>
    </row>
    <row r="987" spans="1:14" ht="14" x14ac:dyDescent="0.2">
      <c r="A987" s="12" t="s">
        <v>35</v>
      </c>
      <c r="B987" s="43" t="str">
        <f>'[1](R8.3末時点）保有率'!B871</f>
        <v>上伊那郡宮田村</v>
      </c>
      <c r="C987" s="14">
        <f>'[1](R8.3末時点）保有率'!C871</f>
        <v>8743</v>
      </c>
      <c r="D987" s="14">
        <f>'[1](R8.3末時点）保有率'!D871</f>
        <v>7386</v>
      </c>
      <c r="E987" s="15">
        <f t="shared" si="15"/>
        <v>0.84479011780853253</v>
      </c>
      <c r="F987" s="2"/>
      <c r="G987" s="2"/>
      <c r="H987" s="2"/>
      <c r="I987" s="2"/>
      <c r="J987" s="2"/>
      <c r="K987" s="2"/>
      <c r="L987" s="2"/>
      <c r="M987" s="2"/>
      <c r="N987" s="2"/>
    </row>
    <row r="988" spans="1:14" ht="14" x14ac:dyDescent="0.2">
      <c r="A988" s="12" t="s">
        <v>35</v>
      </c>
      <c r="B988" s="43" t="str">
        <f>'[1](R8.3末時点）保有率'!B872</f>
        <v>下伊那郡松川町</v>
      </c>
      <c r="C988" s="14">
        <f>'[1](R8.3末時点）保有率'!C872</f>
        <v>12445</v>
      </c>
      <c r="D988" s="14">
        <f>'[1](R8.3末時点）保有率'!D872</f>
        <v>9945</v>
      </c>
      <c r="E988" s="15">
        <f t="shared" si="15"/>
        <v>0.79911611088790679</v>
      </c>
      <c r="F988" s="2"/>
      <c r="G988" s="2"/>
      <c r="H988" s="2"/>
      <c r="I988" s="2"/>
      <c r="J988" s="2"/>
      <c r="K988" s="2"/>
      <c r="L988" s="2"/>
      <c r="M988" s="2"/>
      <c r="N988" s="2"/>
    </row>
    <row r="989" spans="1:14" ht="14" x14ac:dyDescent="0.2">
      <c r="A989" s="12" t="s">
        <v>35</v>
      </c>
      <c r="B989" s="43" t="str">
        <f>'[1](R8.3末時点）保有率'!B873</f>
        <v>下伊那郡高森町</v>
      </c>
      <c r="C989" s="14">
        <f>'[1](R8.3末時点）保有率'!C873</f>
        <v>12606</v>
      </c>
      <c r="D989" s="14">
        <f>'[1](R8.3末時点）保有率'!D873</f>
        <v>10418</v>
      </c>
      <c r="E989" s="15">
        <f t="shared" si="15"/>
        <v>0.82643185784547046</v>
      </c>
      <c r="F989" s="2"/>
      <c r="G989" s="2"/>
      <c r="H989" s="2"/>
      <c r="I989" s="2"/>
      <c r="J989" s="2"/>
      <c r="K989" s="2"/>
      <c r="L989" s="2"/>
      <c r="M989" s="2"/>
      <c r="N989" s="2"/>
    </row>
    <row r="990" spans="1:14" ht="14" x14ac:dyDescent="0.2">
      <c r="A990" s="12" t="s">
        <v>35</v>
      </c>
      <c r="B990" s="43" t="str">
        <f>'[1](R8.3末時点）保有率'!B874</f>
        <v>下伊那郡阿南町</v>
      </c>
      <c r="C990" s="14">
        <f>'[1](R8.3末時点）保有率'!C874</f>
        <v>3931</v>
      </c>
      <c r="D990" s="14">
        <f>'[1](R8.3末時点）保有率'!D874</f>
        <v>3198</v>
      </c>
      <c r="E990" s="15">
        <f t="shared" si="15"/>
        <v>0.81353345204782501</v>
      </c>
      <c r="F990" s="2"/>
      <c r="G990" s="2"/>
      <c r="H990" s="2"/>
      <c r="I990" s="2"/>
      <c r="J990" s="2"/>
      <c r="K990" s="2"/>
      <c r="L990" s="2"/>
      <c r="M990" s="2"/>
      <c r="N990" s="2"/>
    </row>
    <row r="991" spans="1:14" ht="14" x14ac:dyDescent="0.2">
      <c r="A991" s="12" t="s">
        <v>35</v>
      </c>
      <c r="B991" s="43" t="str">
        <f>'[1](R8.3末時点）保有率'!B875</f>
        <v>下伊那郡阿智村</v>
      </c>
      <c r="C991" s="14">
        <f>'[1](R8.3末時点）保有率'!C875</f>
        <v>5941</v>
      </c>
      <c r="D991" s="14">
        <f>'[1](R8.3末時点）保有率'!D875</f>
        <v>4798</v>
      </c>
      <c r="E991" s="15">
        <f t="shared" si="15"/>
        <v>0.80760814677663695</v>
      </c>
      <c r="F991" s="2"/>
      <c r="G991" s="2"/>
      <c r="H991" s="2"/>
      <c r="I991" s="2"/>
      <c r="J991" s="2"/>
      <c r="K991" s="2"/>
      <c r="L991" s="2"/>
      <c r="M991" s="2"/>
      <c r="N991" s="2"/>
    </row>
    <row r="992" spans="1:14" ht="14" x14ac:dyDescent="0.2">
      <c r="A992" s="12" t="s">
        <v>35</v>
      </c>
      <c r="B992" s="43" t="str">
        <f>'[1](R8.3末時点）保有率'!B876</f>
        <v>下伊那郡平谷村</v>
      </c>
      <c r="C992" s="14">
        <f>'[1](R8.3末時点）保有率'!C876</f>
        <v>377</v>
      </c>
      <c r="D992" s="14">
        <f>'[1](R8.3末時点）保有率'!D876</f>
        <v>324</v>
      </c>
      <c r="E992" s="15">
        <f t="shared" si="15"/>
        <v>0.85941644562334218</v>
      </c>
      <c r="F992" s="2"/>
      <c r="G992" s="2"/>
      <c r="H992" s="2"/>
      <c r="I992" s="2"/>
      <c r="J992" s="2"/>
      <c r="K992" s="2"/>
      <c r="L992" s="2"/>
      <c r="M992" s="2"/>
      <c r="N992" s="2"/>
    </row>
    <row r="993" spans="1:14" ht="14" x14ac:dyDescent="0.2">
      <c r="A993" s="12" t="s">
        <v>35</v>
      </c>
      <c r="B993" s="43" t="str">
        <f>'[1](R8.3末時点）保有率'!B877</f>
        <v>下伊那郡根羽村</v>
      </c>
      <c r="C993" s="14">
        <f>'[1](R8.3末時点）保有率'!C877</f>
        <v>806</v>
      </c>
      <c r="D993" s="14">
        <f>'[1](R8.3末時点）保有率'!D877</f>
        <v>680</v>
      </c>
      <c r="E993" s="15">
        <f t="shared" si="15"/>
        <v>0.84367245657568235</v>
      </c>
      <c r="F993" s="2"/>
      <c r="G993" s="2"/>
      <c r="H993" s="2"/>
      <c r="I993" s="2"/>
      <c r="J993" s="2"/>
      <c r="K993" s="2"/>
      <c r="L993" s="2"/>
      <c r="M993" s="2"/>
      <c r="N993" s="2"/>
    </row>
    <row r="994" spans="1:14" ht="14" x14ac:dyDescent="0.2">
      <c r="A994" s="12" t="s">
        <v>35</v>
      </c>
      <c r="B994" s="43" t="str">
        <f>'[1](R8.3末時点）保有率'!B878</f>
        <v>下伊那郡下條村</v>
      </c>
      <c r="C994" s="14">
        <f>'[1](R8.3末時点）保有率'!C878</f>
        <v>3421</v>
      </c>
      <c r="D994" s="14">
        <f>'[1](R8.3末時点）保有率'!D878</f>
        <v>2723</v>
      </c>
      <c r="E994" s="15">
        <f t="shared" si="15"/>
        <v>0.79596609178602751</v>
      </c>
      <c r="F994" s="2"/>
      <c r="G994" s="2"/>
      <c r="H994" s="2"/>
      <c r="I994" s="2"/>
      <c r="J994" s="2"/>
      <c r="K994" s="2"/>
      <c r="L994" s="2"/>
      <c r="M994" s="2"/>
      <c r="N994" s="2"/>
    </row>
    <row r="995" spans="1:14" ht="14" x14ac:dyDescent="0.2">
      <c r="A995" s="12" t="s">
        <v>35</v>
      </c>
      <c r="B995" s="43" t="str">
        <f>'[1](R8.3末時点）保有率'!B879</f>
        <v>下伊那郡売木村</v>
      </c>
      <c r="C995" s="14">
        <f>'[1](R8.3末時点）保有率'!C879</f>
        <v>472</v>
      </c>
      <c r="D995" s="14">
        <f>'[1](R8.3末時点）保有率'!D879</f>
        <v>359</v>
      </c>
      <c r="E995" s="15">
        <f t="shared" si="15"/>
        <v>0.76059322033898302</v>
      </c>
      <c r="F995" s="2"/>
      <c r="G995" s="2"/>
      <c r="H995" s="2"/>
      <c r="I995" s="2"/>
      <c r="J995" s="2"/>
      <c r="K995" s="2"/>
      <c r="L995" s="2"/>
      <c r="M995" s="2"/>
      <c r="N995" s="2"/>
    </row>
    <row r="996" spans="1:14" ht="14" x14ac:dyDescent="0.2">
      <c r="A996" s="12" t="s">
        <v>35</v>
      </c>
      <c r="B996" s="43" t="str">
        <f>'[1](R8.3末時点）保有率'!B880</f>
        <v>下伊那郡天龍村</v>
      </c>
      <c r="C996" s="14">
        <f>'[1](R8.3末時点）保有率'!C880</f>
        <v>1028</v>
      </c>
      <c r="D996" s="14">
        <f>'[1](R8.3末時点）保有率'!D880</f>
        <v>843</v>
      </c>
      <c r="E996" s="15">
        <f t="shared" si="15"/>
        <v>0.82003891050583655</v>
      </c>
      <c r="F996" s="2"/>
      <c r="G996" s="2"/>
      <c r="H996" s="2"/>
      <c r="I996" s="2"/>
      <c r="J996" s="2"/>
      <c r="K996" s="2"/>
      <c r="L996" s="2"/>
      <c r="M996" s="2"/>
      <c r="N996" s="2"/>
    </row>
    <row r="997" spans="1:14" ht="14" x14ac:dyDescent="0.2">
      <c r="A997" s="12" t="s">
        <v>35</v>
      </c>
      <c r="B997" s="43" t="str">
        <f>'[1](R8.3末時点）保有率'!B881</f>
        <v>下伊那郡泰阜村</v>
      </c>
      <c r="C997" s="14">
        <f>'[1](R8.3末時点）保有率'!C881</f>
        <v>1426</v>
      </c>
      <c r="D997" s="14">
        <f>'[1](R8.3末時点）保有率'!D881</f>
        <v>1171</v>
      </c>
      <c r="E997" s="15">
        <f t="shared" si="15"/>
        <v>0.82117812061711082</v>
      </c>
      <c r="F997" s="2"/>
      <c r="G997" s="2"/>
      <c r="H997" s="2"/>
      <c r="I997" s="2"/>
      <c r="J997" s="2"/>
      <c r="K997" s="2"/>
      <c r="L997" s="2"/>
      <c r="M997" s="2"/>
      <c r="N997" s="2"/>
    </row>
    <row r="998" spans="1:14" ht="14" x14ac:dyDescent="0.2">
      <c r="A998" s="12" t="s">
        <v>35</v>
      </c>
      <c r="B998" s="43" t="str">
        <f>'[1](R8.3末時点）保有率'!B882</f>
        <v>下伊那郡喬木村</v>
      </c>
      <c r="C998" s="14">
        <f>'[1](R8.3末時点）保有率'!C882</f>
        <v>5888</v>
      </c>
      <c r="D998" s="14">
        <f>'[1](R8.3末時点）保有率'!D882</f>
        <v>4760</v>
      </c>
      <c r="E998" s="15">
        <f t="shared" si="15"/>
        <v>0.80842391304347827</v>
      </c>
      <c r="F998" s="2"/>
      <c r="G998" s="2"/>
      <c r="H998" s="2"/>
      <c r="I998" s="2"/>
      <c r="J998" s="2"/>
      <c r="K998" s="2"/>
      <c r="L998" s="2"/>
      <c r="M998" s="2"/>
      <c r="N998" s="2"/>
    </row>
    <row r="999" spans="1:14" ht="14" x14ac:dyDescent="0.2">
      <c r="A999" s="12" t="s">
        <v>35</v>
      </c>
      <c r="B999" s="43" t="str">
        <f>'[1](R8.3末時点）保有率'!B883</f>
        <v>下伊那郡豊丘村</v>
      </c>
      <c r="C999" s="14">
        <f>'[1](R8.3末時点）保有率'!C883</f>
        <v>6501</v>
      </c>
      <c r="D999" s="14">
        <f>'[1](R8.3末時点）保有率'!D883</f>
        <v>5229</v>
      </c>
      <c r="E999" s="15">
        <f t="shared" si="15"/>
        <v>0.80433779418550988</v>
      </c>
      <c r="F999" s="2"/>
      <c r="G999" s="2"/>
      <c r="H999" s="2"/>
      <c r="I999" s="2"/>
      <c r="J999" s="2"/>
      <c r="K999" s="2"/>
      <c r="L999" s="2"/>
      <c r="M999" s="2"/>
      <c r="N999" s="2"/>
    </row>
    <row r="1000" spans="1:14" ht="14" x14ac:dyDescent="0.2">
      <c r="A1000" s="12" t="s">
        <v>35</v>
      </c>
      <c r="B1000" s="43" t="str">
        <f>'[1](R8.3末時点）保有率'!B884</f>
        <v>下伊那郡大鹿村</v>
      </c>
      <c r="C1000" s="14">
        <f>'[1](R8.3末時点）保有率'!C884</f>
        <v>868</v>
      </c>
      <c r="D1000" s="14">
        <f>'[1](R8.3末時点）保有率'!D884</f>
        <v>644</v>
      </c>
      <c r="E1000" s="15">
        <f t="shared" si="15"/>
        <v>0.74193548387096775</v>
      </c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 ht="14" x14ac:dyDescent="0.2">
      <c r="A1001" s="12" t="s">
        <v>35</v>
      </c>
      <c r="B1001" s="43" t="str">
        <f>'[1](R8.3末時点）保有率'!B885</f>
        <v>木曽郡上松町</v>
      </c>
      <c r="C1001" s="14">
        <f>'[1](R8.3末時点）保有率'!C885</f>
        <v>3930</v>
      </c>
      <c r="D1001" s="14">
        <f>'[1](R8.3末時点）保有率'!D885</f>
        <v>3258</v>
      </c>
      <c r="E1001" s="15">
        <f t="shared" si="15"/>
        <v>0.82900763358778629</v>
      </c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 ht="14" x14ac:dyDescent="0.2">
      <c r="A1002" s="12" t="s">
        <v>35</v>
      </c>
      <c r="B1002" s="43" t="str">
        <f>'[1](R8.3末時点）保有率'!B886</f>
        <v>木曽郡南木曽町</v>
      </c>
      <c r="C1002" s="14">
        <f>'[1](R8.3末時点）保有率'!C886</f>
        <v>3674</v>
      </c>
      <c r="D1002" s="14">
        <f>'[1](R8.3末時点）保有率'!D886</f>
        <v>3085</v>
      </c>
      <c r="E1002" s="15">
        <f t="shared" si="15"/>
        <v>0.83968426782798045</v>
      </c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 ht="14" x14ac:dyDescent="0.2">
      <c r="A1003" s="12" t="s">
        <v>35</v>
      </c>
      <c r="B1003" s="43" t="str">
        <f>'[1](R8.3末時点）保有率'!B887</f>
        <v>木曽郡木祖村</v>
      </c>
      <c r="C1003" s="14">
        <f>'[1](R8.3末時点）保有率'!C887</f>
        <v>2516</v>
      </c>
      <c r="D1003" s="14">
        <f>'[1](R8.3末時点）保有率'!D887</f>
        <v>2127</v>
      </c>
      <c r="E1003" s="15">
        <f t="shared" si="15"/>
        <v>0.84538950715421302</v>
      </c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 ht="14" x14ac:dyDescent="0.2">
      <c r="A1004" s="12" t="s">
        <v>35</v>
      </c>
      <c r="B1004" s="43" t="str">
        <f>'[1](R8.3末時点）保有率'!B888</f>
        <v>木曽郡王滝村</v>
      </c>
      <c r="C1004" s="14">
        <f>'[1](R8.3末時点）保有率'!C888</f>
        <v>640</v>
      </c>
      <c r="D1004" s="14">
        <f>'[1](R8.3末時点）保有率'!D888</f>
        <v>520</v>
      </c>
      <c r="E1004" s="15">
        <f t="shared" si="15"/>
        <v>0.8125</v>
      </c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 ht="14" x14ac:dyDescent="0.2">
      <c r="A1005" s="12" t="s">
        <v>35</v>
      </c>
      <c r="B1005" s="43" t="str">
        <f>'[1](R8.3末時点）保有率'!B889</f>
        <v>木曽郡大桑村</v>
      </c>
      <c r="C1005" s="14">
        <f>'[1](R8.3末時点）保有率'!C889</f>
        <v>3206</v>
      </c>
      <c r="D1005" s="14">
        <f>'[1](R8.3末時点）保有率'!D889</f>
        <v>2742</v>
      </c>
      <c r="E1005" s="15">
        <f t="shared" si="15"/>
        <v>0.85527136618839672</v>
      </c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 ht="14" x14ac:dyDescent="0.2">
      <c r="A1006" s="12" t="s">
        <v>35</v>
      </c>
      <c r="B1006" s="43" t="str">
        <f>'[1](R8.3末時点）保有率'!B890</f>
        <v>木曽郡木曽町</v>
      </c>
      <c r="C1006" s="14">
        <f>'[1](R8.3末時点）保有率'!C890</f>
        <v>9817</v>
      </c>
      <c r="D1006" s="14">
        <f>'[1](R8.3末時点）保有率'!D890</f>
        <v>8251</v>
      </c>
      <c r="E1006" s="15">
        <f t="shared" si="15"/>
        <v>0.84048079861464808</v>
      </c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 ht="14" x14ac:dyDescent="0.2">
      <c r="A1007" s="12" t="s">
        <v>35</v>
      </c>
      <c r="B1007" s="43" t="str">
        <f>'[1](R8.3末時点）保有率'!B891</f>
        <v>東筑摩郡麻績村</v>
      </c>
      <c r="C1007" s="14">
        <f>'[1](R8.3末時点）保有率'!C891</f>
        <v>2412</v>
      </c>
      <c r="D1007" s="14">
        <f>'[1](R8.3末時点）保有率'!D891</f>
        <v>1942</v>
      </c>
      <c r="E1007" s="15">
        <f t="shared" si="15"/>
        <v>0.80514096185737982</v>
      </c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 ht="14" x14ac:dyDescent="0.2">
      <c r="A1008" s="12" t="s">
        <v>35</v>
      </c>
      <c r="B1008" s="43" t="str">
        <f>'[1](R8.3末時点）保有率'!B892</f>
        <v>東筑摩郡生坂村</v>
      </c>
      <c r="C1008" s="14">
        <f>'[1](R8.3末時点）保有率'!C892</f>
        <v>1615</v>
      </c>
      <c r="D1008" s="14">
        <f>'[1](R8.3末時点）保有率'!D892</f>
        <v>1314</v>
      </c>
      <c r="E1008" s="15">
        <f t="shared" si="15"/>
        <v>0.81362229102167183</v>
      </c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 ht="14" x14ac:dyDescent="0.2">
      <c r="A1009" s="12" t="s">
        <v>35</v>
      </c>
      <c r="B1009" s="43" t="str">
        <f>'[1](R8.3末時点）保有率'!B893</f>
        <v>東筑摩郡山形村</v>
      </c>
      <c r="C1009" s="14">
        <f>'[1](R8.3末時点）保有率'!C893</f>
        <v>8486</v>
      </c>
      <c r="D1009" s="14">
        <f>'[1](R8.3末時点）保有率'!D893</f>
        <v>6874</v>
      </c>
      <c r="E1009" s="15">
        <f t="shared" si="15"/>
        <v>0.81004006599104406</v>
      </c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 ht="14" x14ac:dyDescent="0.2">
      <c r="A1010" s="12" t="s">
        <v>35</v>
      </c>
      <c r="B1010" s="43" t="str">
        <f>'[1](R8.3末時点）保有率'!B894</f>
        <v>東筑摩郡朝日村</v>
      </c>
      <c r="C1010" s="14">
        <f>'[1](R8.3末時点）保有率'!C894</f>
        <v>4263</v>
      </c>
      <c r="D1010" s="14">
        <f>'[1](R8.3末時点）保有率'!D894</f>
        <v>3485</v>
      </c>
      <c r="E1010" s="15">
        <f t="shared" si="15"/>
        <v>0.81749941355852684</v>
      </c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 ht="14" x14ac:dyDescent="0.2">
      <c r="A1011" s="12" t="s">
        <v>35</v>
      </c>
      <c r="B1011" s="43" t="str">
        <f>'[1](R8.3末時点）保有率'!B895</f>
        <v>東筑摩郡筑北村</v>
      </c>
      <c r="C1011" s="14">
        <f>'[1](R8.3末時点）保有率'!C895</f>
        <v>3976</v>
      </c>
      <c r="D1011" s="14">
        <f>'[1](R8.3末時点）保有率'!D895</f>
        <v>3344</v>
      </c>
      <c r="E1011" s="15">
        <f t="shared" si="15"/>
        <v>0.84104627766599593</v>
      </c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 ht="14" x14ac:dyDescent="0.2">
      <c r="A1012" s="12" t="s">
        <v>35</v>
      </c>
      <c r="B1012" s="43" t="str">
        <f>'[1](R8.3末時点）保有率'!B896</f>
        <v>北安曇郡池田町</v>
      </c>
      <c r="C1012" s="14">
        <f>'[1](R8.3末時点）保有率'!C896</f>
        <v>9114</v>
      </c>
      <c r="D1012" s="14">
        <f>'[1](R8.3末時点）保有率'!D896</f>
        <v>7274</v>
      </c>
      <c r="E1012" s="15">
        <f t="shared" si="15"/>
        <v>0.7981127935044986</v>
      </c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 ht="14" x14ac:dyDescent="0.2">
      <c r="A1013" s="12" t="s">
        <v>35</v>
      </c>
      <c r="B1013" s="43" t="str">
        <f>'[1](R8.3末時点）保有率'!B897</f>
        <v>北安曇郡松川村</v>
      </c>
      <c r="C1013" s="14">
        <f>'[1](R8.3末時点）保有率'!C897</f>
        <v>9648</v>
      </c>
      <c r="D1013" s="14">
        <f>'[1](R8.3末時点）保有率'!D897</f>
        <v>8103</v>
      </c>
      <c r="E1013" s="15">
        <f t="shared" si="15"/>
        <v>0.83986318407960203</v>
      </c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 ht="14" x14ac:dyDescent="0.2">
      <c r="A1014" s="12" t="s">
        <v>35</v>
      </c>
      <c r="B1014" s="43" t="str">
        <f>'[1](R8.3末時点）保有率'!B898</f>
        <v>北安曇郡白馬村</v>
      </c>
      <c r="C1014" s="14">
        <f>'[1](R8.3末時点）保有率'!C898</f>
        <v>9525</v>
      </c>
      <c r="D1014" s="14">
        <f>'[1](R8.3末時点）保有率'!D898</f>
        <v>6196</v>
      </c>
      <c r="E1014" s="15">
        <f t="shared" ref="E1014:E1077" si="16">D1014/C1014</f>
        <v>0.65049868766404195</v>
      </c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 ht="14" x14ac:dyDescent="0.2">
      <c r="A1015" s="12" t="s">
        <v>35</v>
      </c>
      <c r="B1015" s="43" t="str">
        <f>'[1](R8.3末時点）保有率'!B899</f>
        <v>北安曇郡小谷村</v>
      </c>
      <c r="C1015" s="14">
        <f>'[1](R8.3末時点）保有率'!C899</f>
        <v>2811</v>
      </c>
      <c r="D1015" s="14">
        <f>'[1](R8.3末時点）保有率'!D899</f>
        <v>1954</v>
      </c>
      <c r="E1015" s="15">
        <f t="shared" si="16"/>
        <v>0.69512628957666311</v>
      </c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 ht="14" x14ac:dyDescent="0.2">
      <c r="A1016" s="12" t="s">
        <v>35</v>
      </c>
      <c r="B1016" s="43" t="str">
        <f>'[1](R8.3末時点）保有率'!B900</f>
        <v>埴科郡坂城町</v>
      </c>
      <c r="C1016" s="14">
        <f>'[1](R8.3末時点）保有率'!C900</f>
        <v>13872</v>
      </c>
      <c r="D1016" s="14">
        <f>'[1](R8.3末時点）保有率'!D900</f>
        <v>11001</v>
      </c>
      <c r="E1016" s="15">
        <f t="shared" si="16"/>
        <v>0.79303633217993075</v>
      </c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 ht="14" x14ac:dyDescent="0.2">
      <c r="A1017" s="12" t="s">
        <v>35</v>
      </c>
      <c r="B1017" s="43" t="str">
        <f>'[1](R8.3末時点）保有率'!B901</f>
        <v>上高井郡小布施町</v>
      </c>
      <c r="C1017" s="14">
        <f>'[1](R8.3末時点）保有率'!C901</f>
        <v>10987</v>
      </c>
      <c r="D1017" s="14">
        <f>'[1](R8.3末時点）保有率'!D901</f>
        <v>8786</v>
      </c>
      <c r="E1017" s="15">
        <f t="shared" si="16"/>
        <v>0.79967234003822696</v>
      </c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 ht="14" x14ac:dyDescent="0.2">
      <c r="A1018" s="12" t="s">
        <v>35</v>
      </c>
      <c r="B1018" s="43" t="str">
        <f>'[1](R8.3末時点）保有率'!B902</f>
        <v>上高井郡高山村</v>
      </c>
      <c r="C1018" s="14">
        <f>'[1](R8.3末時点）保有率'!C902</f>
        <v>6413</v>
      </c>
      <c r="D1018" s="14">
        <f>'[1](R8.3末時点）保有率'!D902</f>
        <v>5343</v>
      </c>
      <c r="E1018" s="15">
        <f t="shared" si="16"/>
        <v>0.83315141119600811</v>
      </c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 ht="14" x14ac:dyDescent="0.2">
      <c r="A1019" s="12" t="s">
        <v>35</v>
      </c>
      <c r="B1019" s="43" t="str">
        <f>'[1](R8.3末時点）保有率'!B903</f>
        <v>下高井郡山ノ内町</v>
      </c>
      <c r="C1019" s="14">
        <f>'[1](R8.3末時点）保有率'!C903</f>
        <v>11229</v>
      </c>
      <c r="D1019" s="14">
        <f>'[1](R8.3末時点）保有率'!D903</f>
        <v>8400</v>
      </c>
      <c r="E1019" s="15">
        <f t="shared" si="16"/>
        <v>0.74806305102858672</v>
      </c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 ht="14" x14ac:dyDescent="0.2">
      <c r="A1020" s="12" t="s">
        <v>35</v>
      </c>
      <c r="B1020" s="43" t="str">
        <f>'[1](R8.3末時点）保有率'!B904</f>
        <v>下高井郡木島平村</v>
      </c>
      <c r="C1020" s="14">
        <f>'[1](R8.3末時点）保有率'!C904</f>
        <v>4237</v>
      </c>
      <c r="D1020" s="14">
        <f>'[1](R8.3末時点）保有率'!D904</f>
        <v>3424</v>
      </c>
      <c r="E1020" s="15">
        <f t="shared" si="16"/>
        <v>0.80811895208874207</v>
      </c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 ht="14" x14ac:dyDescent="0.2">
      <c r="A1021" s="12" t="s">
        <v>35</v>
      </c>
      <c r="B1021" s="43" t="str">
        <f>'[1](R8.3末時点）保有率'!B905</f>
        <v>下高井郡野沢温泉村</v>
      </c>
      <c r="C1021" s="14">
        <f>'[1](R8.3末時点）保有率'!C905</f>
        <v>3582</v>
      </c>
      <c r="D1021" s="14">
        <f>'[1](R8.3末時点）保有率'!D905</f>
        <v>2576</v>
      </c>
      <c r="E1021" s="15">
        <f t="shared" si="16"/>
        <v>0.71915131211613625</v>
      </c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 ht="14" x14ac:dyDescent="0.2">
      <c r="A1022" s="12" t="s">
        <v>35</v>
      </c>
      <c r="B1022" s="43" t="str">
        <f>'[1](R8.3末時点）保有率'!B906</f>
        <v>上水内郡信濃町</v>
      </c>
      <c r="C1022" s="14">
        <f>'[1](R8.3末時点）保有率'!C906</f>
        <v>7560</v>
      </c>
      <c r="D1022" s="14">
        <f>'[1](R8.3末時点）保有率'!D906</f>
        <v>5855</v>
      </c>
      <c r="E1022" s="15">
        <f t="shared" si="16"/>
        <v>0.77447089947089942</v>
      </c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 ht="14" x14ac:dyDescent="0.2">
      <c r="A1023" s="12" t="s">
        <v>35</v>
      </c>
      <c r="B1023" s="43" t="str">
        <f>'[1](R8.3末時点）保有率'!B907</f>
        <v>上水内郡小川村</v>
      </c>
      <c r="C1023" s="14">
        <f>'[1](R8.3末時点）保有率'!C907</f>
        <v>2198</v>
      </c>
      <c r="D1023" s="14">
        <f>'[1](R8.3末時点）保有率'!D907</f>
        <v>1641</v>
      </c>
      <c r="E1023" s="15">
        <f t="shared" si="16"/>
        <v>0.74658780709736128</v>
      </c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 ht="14" x14ac:dyDescent="0.2">
      <c r="A1024" s="12" t="s">
        <v>35</v>
      </c>
      <c r="B1024" s="43" t="str">
        <f>'[1](R8.3末時点）保有率'!B908</f>
        <v>上水内郡飯綱町</v>
      </c>
      <c r="C1024" s="14">
        <f>'[1](R8.3末時点）保有率'!C908</f>
        <v>10274</v>
      </c>
      <c r="D1024" s="14">
        <f>'[1](R8.3末時点）保有率'!D908</f>
        <v>8301</v>
      </c>
      <c r="E1024" s="15">
        <f t="shared" si="16"/>
        <v>0.80796184543507887</v>
      </c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 ht="14" x14ac:dyDescent="0.2">
      <c r="A1025" s="12" t="s">
        <v>35</v>
      </c>
      <c r="B1025" s="43" t="str">
        <f>'[1](R8.3末時点）保有率'!B909</f>
        <v>下水内郡栄村</v>
      </c>
      <c r="C1025" s="14">
        <f>'[1](R8.3末時点）保有率'!C909</f>
        <v>1560</v>
      </c>
      <c r="D1025" s="14">
        <f>'[1](R8.3末時点）保有率'!D909</f>
        <v>1164</v>
      </c>
      <c r="E1025" s="15">
        <f t="shared" si="16"/>
        <v>0.74615384615384617</v>
      </c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 ht="14" x14ac:dyDescent="0.2">
      <c r="A1026" s="12" t="s">
        <v>36</v>
      </c>
      <c r="B1026" s="43" t="str">
        <f>'[1](R8.3末時点）保有率'!B910</f>
        <v>岐阜市</v>
      </c>
      <c r="C1026" s="14">
        <f>'[1](R8.3末時点）保有率'!C910</f>
        <v>399127</v>
      </c>
      <c r="D1026" s="14">
        <f>'[1](R8.3末時点）保有率'!D910</f>
        <v>337010</v>
      </c>
      <c r="E1026" s="15">
        <f t="shared" si="16"/>
        <v>0.84436783279507521</v>
      </c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 ht="14" x14ac:dyDescent="0.2">
      <c r="A1027" s="12" t="s">
        <v>36</v>
      </c>
      <c r="B1027" s="43" t="str">
        <f>'[1](R8.3末時点）保有率'!B911</f>
        <v>大垣市</v>
      </c>
      <c r="C1027" s="14">
        <f>'[1](R8.3末時点）保有率'!C911</f>
        <v>156912</v>
      </c>
      <c r="D1027" s="14">
        <f>'[1](R8.3末時点）保有率'!D911</f>
        <v>134210</v>
      </c>
      <c r="E1027" s="15">
        <f t="shared" si="16"/>
        <v>0.85532017946364847</v>
      </c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 ht="14" x14ac:dyDescent="0.2">
      <c r="A1028" s="12" t="s">
        <v>36</v>
      </c>
      <c r="B1028" s="43" t="str">
        <f>'[1](R8.3末時点）保有率'!B912</f>
        <v>高山市</v>
      </c>
      <c r="C1028" s="14">
        <f>'[1](R8.3末時点）保有率'!C912</f>
        <v>82486</v>
      </c>
      <c r="D1028" s="14">
        <f>'[1](R8.3末時点）保有率'!D912</f>
        <v>69852</v>
      </c>
      <c r="E1028" s="15">
        <f t="shared" si="16"/>
        <v>0.84683461435880025</v>
      </c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 ht="14" x14ac:dyDescent="0.2">
      <c r="A1029" s="12" t="s">
        <v>36</v>
      </c>
      <c r="B1029" s="43" t="str">
        <f>'[1](R8.3末時点）保有率'!B913</f>
        <v>多治見市</v>
      </c>
      <c r="C1029" s="14">
        <f>'[1](R8.3末時点）保有率'!C913</f>
        <v>105048</v>
      </c>
      <c r="D1029" s="14">
        <f>'[1](R8.3末時点）保有率'!D913</f>
        <v>86991</v>
      </c>
      <c r="E1029" s="15">
        <f t="shared" si="16"/>
        <v>0.82810715101667809</v>
      </c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 ht="14" x14ac:dyDescent="0.2">
      <c r="A1030" s="12" t="s">
        <v>36</v>
      </c>
      <c r="B1030" s="43" t="str">
        <f>'[1](R8.3末時点）保有率'!B914</f>
        <v>関市</v>
      </c>
      <c r="C1030" s="14">
        <f>'[1](R8.3末時点）保有率'!C914</f>
        <v>83930</v>
      </c>
      <c r="D1030" s="14">
        <f>'[1](R8.3末時点）保有率'!D914</f>
        <v>69783</v>
      </c>
      <c r="E1030" s="15">
        <f t="shared" si="16"/>
        <v>0.83144286905754794</v>
      </c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 ht="14" x14ac:dyDescent="0.2">
      <c r="A1031" s="12" t="s">
        <v>36</v>
      </c>
      <c r="B1031" s="43" t="str">
        <f>'[1](R8.3末時点）保有率'!B915</f>
        <v>中津川市</v>
      </c>
      <c r="C1031" s="14">
        <f>'[1](R8.3末時点）保有率'!C915</f>
        <v>73535</v>
      </c>
      <c r="D1031" s="14">
        <f>'[1](R8.3末時点）保有率'!D915</f>
        <v>61142</v>
      </c>
      <c r="E1031" s="15">
        <f t="shared" si="16"/>
        <v>0.83146800843135926</v>
      </c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 ht="14" x14ac:dyDescent="0.2">
      <c r="A1032" s="12" t="s">
        <v>36</v>
      </c>
      <c r="B1032" s="43" t="str">
        <f>'[1](R8.3末時点）保有率'!B916</f>
        <v>美濃市</v>
      </c>
      <c r="C1032" s="14">
        <f>'[1](R8.3末時点）保有率'!C916</f>
        <v>18991</v>
      </c>
      <c r="D1032" s="14">
        <f>'[1](R8.3末時点）保有率'!D916</f>
        <v>15980</v>
      </c>
      <c r="E1032" s="15">
        <f t="shared" si="16"/>
        <v>0.84145121373282084</v>
      </c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 ht="14" x14ac:dyDescent="0.2">
      <c r="A1033" s="12" t="s">
        <v>36</v>
      </c>
      <c r="B1033" s="43" t="str">
        <f>'[1](R8.3末時点）保有率'!B917</f>
        <v>瑞浪市</v>
      </c>
      <c r="C1033" s="14">
        <f>'[1](R8.3末時点）保有率'!C917</f>
        <v>35279</v>
      </c>
      <c r="D1033" s="14">
        <f>'[1](R8.3末時点）保有率'!D917</f>
        <v>29923</v>
      </c>
      <c r="E1033" s="15">
        <f t="shared" si="16"/>
        <v>0.848181637801525</v>
      </c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 ht="14" x14ac:dyDescent="0.2">
      <c r="A1034" s="12" t="s">
        <v>36</v>
      </c>
      <c r="B1034" s="43" t="str">
        <f>'[1](R8.3末時点）保有率'!B918</f>
        <v>羽島市</v>
      </c>
      <c r="C1034" s="14">
        <f>'[1](R8.3末時点）保有率'!C918</f>
        <v>66517</v>
      </c>
      <c r="D1034" s="14">
        <f>'[1](R8.3末時点）保有率'!D918</f>
        <v>56605</v>
      </c>
      <c r="E1034" s="15">
        <f t="shared" si="16"/>
        <v>0.85098546236300499</v>
      </c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 ht="14" x14ac:dyDescent="0.2">
      <c r="A1035" s="12" t="s">
        <v>36</v>
      </c>
      <c r="B1035" s="43" t="str">
        <f>'[1](R8.3末時点）保有率'!B919</f>
        <v>恵那市</v>
      </c>
      <c r="C1035" s="14">
        <f>'[1](R8.3末時点）保有率'!C919</f>
        <v>46054</v>
      </c>
      <c r="D1035" s="14">
        <f>'[1](R8.3末時点）保有率'!D919</f>
        <v>38829</v>
      </c>
      <c r="E1035" s="15">
        <f t="shared" si="16"/>
        <v>0.84311894732270809</v>
      </c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 ht="14" x14ac:dyDescent="0.2">
      <c r="A1036" s="12" t="s">
        <v>36</v>
      </c>
      <c r="B1036" s="43" t="str">
        <f>'[1](R8.3末時点）保有率'!B920</f>
        <v>美濃加茂市</v>
      </c>
      <c r="C1036" s="14">
        <f>'[1](R8.3末時点）保有率'!C920</f>
        <v>57595</v>
      </c>
      <c r="D1036" s="14">
        <f>'[1](R8.3末時点）保有率'!D920</f>
        <v>49073</v>
      </c>
      <c r="E1036" s="15">
        <f t="shared" si="16"/>
        <v>0.85203576699366268</v>
      </c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 ht="14" x14ac:dyDescent="0.2">
      <c r="A1037" s="12" t="s">
        <v>36</v>
      </c>
      <c r="B1037" s="43" t="str">
        <f>'[1](R8.3末時点）保有率'!B921</f>
        <v>土岐市</v>
      </c>
      <c r="C1037" s="14">
        <f>'[1](R8.3末時点）保有率'!C921</f>
        <v>54243</v>
      </c>
      <c r="D1037" s="14">
        <f>'[1](R8.3末時点）保有率'!D921</f>
        <v>44950</v>
      </c>
      <c r="E1037" s="15">
        <f t="shared" si="16"/>
        <v>0.82867835481075902</v>
      </c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 ht="14" x14ac:dyDescent="0.2">
      <c r="A1038" s="12" t="s">
        <v>36</v>
      </c>
      <c r="B1038" s="43" t="str">
        <f>'[1](R8.3末時点）保有率'!B922</f>
        <v>各務原市</v>
      </c>
      <c r="C1038" s="14">
        <f>'[1](R8.3末時点）保有率'!C922</f>
        <v>144195</v>
      </c>
      <c r="D1038" s="14">
        <f>'[1](R8.3末時点）保有率'!D922</f>
        <v>121473</v>
      </c>
      <c r="E1038" s="15">
        <f t="shared" si="16"/>
        <v>0.8424217205867055</v>
      </c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 ht="14" x14ac:dyDescent="0.2">
      <c r="A1039" s="12" t="s">
        <v>36</v>
      </c>
      <c r="B1039" s="43" t="str">
        <f>'[1](R8.3末時点）保有率'!B923</f>
        <v>可児市</v>
      </c>
      <c r="C1039" s="14">
        <f>'[1](R8.3末時点）保有率'!C923</f>
        <v>99779</v>
      </c>
      <c r="D1039" s="14">
        <f>'[1](R8.3末時点）保有率'!D923</f>
        <v>84361</v>
      </c>
      <c r="E1039" s="15">
        <f t="shared" si="16"/>
        <v>0.84547850750157849</v>
      </c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 ht="14" x14ac:dyDescent="0.2">
      <c r="A1040" s="12" t="s">
        <v>36</v>
      </c>
      <c r="B1040" s="43" t="str">
        <f>'[1](R8.3末時点）保有率'!B924</f>
        <v>山県市</v>
      </c>
      <c r="C1040" s="14">
        <f>'[1](R8.3末時点）保有率'!C924</f>
        <v>24767</v>
      </c>
      <c r="D1040" s="14">
        <f>'[1](R8.3末時点）保有率'!D924</f>
        <v>20352</v>
      </c>
      <c r="E1040" s="15">
        <f t="shared" si="16"/>
        <v>0.82173860378729757</v>
      </c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 ht="14" x14ac:dyDescent="0.2">
      <c r="A1041" s="12" t="s">
        <v>36</v>
      </c>
      <c r="B1041" s="43" t="str">
        <f>'[1](R8.3末時点）保有率'!B925</f>
        <v>瑞穂市</v>
      </c>
      <c r="C1041" s="14">
        <f>'[1](R8.3末時点）保有率'!C925</f>
        <v>56343</v>
      </c>
      <c r="D1041" s="14">
        <f>'[1](R8.3末時点）保有率'!D925</f>
        <v>48156</v>
      </c>
      <c r="E1041" s="15">
        <f t="shared" si="16"/>
        <v>0.85469357329215701</v>
      </c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 ht="14" x14ac:dyDescent="0.2">
      <c r="A1042" s="12" t="s">
        <v>36</v>
      </c>
      <c r="B1042" s="43" t="str">
        <f>'[1](R8.3末時点）保有率'!B926</f>
        <v>飛騨市</v>
      </c>
      <c r="C1042" s="14">
        <f>'[1](R8.3末時点）保有率'!C926</f>
        <v>21674</v>
      </c>
      <c r="D1042" s="14">
        <f>'[1](R8.3末時点）保有率'!D926</f>
        <v>18838</v>
      </c>
      <c r="E1042" s="15">
        <f t="shared" si="16"/>
        <v>0.86915197933007293</v>
      </c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 ht="14" x14ac:dyDescent="0.2">
      <c r="A1043" s="12" t="s">
        <v>36</v>
      </c>
      <c r="B1043" s="43" t="str">
        <f>'[1](R8.3末時点）保有率'!B927</f>
        <v>本巣市</v>
      </c>
      <c r="C1043" s="14">
        <f>'[1](R8.3末時点）保有率'!C927</f>
        <v>32885</v>
      </c>
      <c r="D1043" s="14">
        <f>'[1](R8.3末時点）保有率'!D927</f>
        <v>27838</v>
      </c>
      <c r="E1043" s="15">
        <f t="shared" si="16"/>
        <v>0.84652577162840204</v>
      </c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 ht="14" x14ac:dyDescent="0.2">
      <c r="A1044" s="12" t="s">
        <v>36</v>
      </c>
      <c r="B1044" s="43" t="str">
        <f>'[1](R8.3末時点）保有率'!B928</f>
        <v>郡上市</v>
      </c>
      <c r="C1044" s="14">
        <f>'[1](R8.3末時点）保有率'!C928</f>
        <v>37728</v>
      </c>
      <c r="D1044" s="14">
        <f>'[1](R8.3末時点）保有率'!D928</f>
        <v>31238</v>
      </c>
      <c r="E1044" s="15">
        <f t="shared" si="16"/>
        <v>0.82797921967769295</v>
      </c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 ht="14" x14ac:dyDescent="0.2">
      <c r="A1045" s="12" t="s">
        <v>36</v>
      </c>
      <c r="B1045" s="43" t="str">
        <f>'[1](R8.3末時点）保有率'!B929</f>
        <v>下呂市</v>
      </c>
      <c r="C1045" s="14">
        <f>'[1](R8.3末時点）保有率'!C929</f>
        <v>28915</v>
      </c>
      <c r="D1045" s="14">
        <f>'[1](R8.3末時点）保有率'!D929</f>
        <v>23921</v>
      </c>
      <c r="E1045" s="15">
        <f t="shared" si="16"/>
        <v>0.82728687532422618</v>
      </c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 ht="14" x14ac:dyDescent="0.2">
      <c r="A1046" s="12" t="s">
        <v>36</v>
      </c>
      <c r="B1046" s="43" t="str">
        <f>'[1](R8.3末時点）保有率'!B930</f>
        <v>海津市</v>
      </c>
      <c r="C1046" s="14">
        <f>'[1](R8.3末時点）保有率'!C930</f>
        <v>31505</v>
      </c>
      <c r="D1046" s="14">
        <f>'[1](R8.3末時点）保有率'!D930</f>
        <v>26693</v>
      </c>
      <c r="E1046" s="15">
        <f t="shared" si="16"/>
        <v>0.84726233931122041</v>
      </c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 ht="14" x14ac:dyDescent="0.2">
      <c r="A1047" s="12" t="s">
        <v>36</v>
      </c>
      <c r="B1047" s="43" t="str">
        <f>'[1](R8.3末時点）保有率'!B931</f>
        <v>羽島郡岐南町</v>
      </c>
      <c r="C1047" s="14">
        <f>'[1](R8.3末時点）保有率'!C931</f>
        <v>26366</v>
      </c>
      <c r="D1047" s="14">
        <f>'[1](R8.3末時点）保有率'!D931</f>
        <v>22274</v>
      </c>
      <c r="E1047" s="15">
        <f t="shared" si="16"/>
        <v>0.84480012136842908</v>
      </c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 ht="14" x14ac:dyDescent="0.2">
      <c r="A1048" s="12" t="s">
        <v>36</v>
      </c>
      <c r="B1048" s="43" t="str">
        <f>'[1](R8.3末時点）保有率'!B932</f>
        <v>羽島郡笠松町</v>
      </c>
      <c r="C1048" s="14">
        <f>'[1](R8.3末時点）保有率'!C932</f>
        <v>21829</v>
      </c>
      <c r="D1048" s="14">
        <f>'[1](R8.3末時点）保有率'!D932</f>
        <v>18800</v>
      </c>
      <c r="E1048" s="15">
        <f t="shared" si="16"/>
        <v>0.8612396353474735</v>
      </c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 ht="14" x14ac:dyDescent="0.2">
      <c r="A1049" s="12" t="s">
        <v>36</v>
      </c>
      <c r="B1049" s="43" t="str">
        <f>'[1](R8.3末時点）保有率'!B933</f>
        <v>養老郡養老町</v>
      </c>
      <c r="C1049" s="14">
        <f>'[1](R8.3末時点）保有率'!C933</f>
        <v>25971</v>
      </c>
      <c r="D1049" s="14">
        <f>'[1](R8.3末時点）保有率'!D933</f>
        <v>21721</v>
      </c>
      <c r="E1049" s="15">
        <f t="shared" si="16"/>
        <v>0.83635593546648179</v>
      </c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 ht="14" x14ac:dyDescent="0.2">
      <c r="A1050" s="12" t="s">
        <v>36</v>
      </c>
      <c r="B1050" s="43" t="str">
        <f>'[1](R8.3末時点）保有率'!B934</f>
        <v>不破郡垂井町</v>
      </c>
      <c r="C1050" s="14">
        <f>'[1](R8.3末時点）保有率'!C934</f>
        <v>25746</v>
      </c>
      <c r="D1050" s="14">
        <f>'[1](R8.3末時点）保有率'!D934</f>
        <v>21908</v>
      </c>
      <c r="E1050" s="15">
        <f t="shared" si="16"/>
        <v>0.85092829954167637</v>
      </c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 ht="14" x14ac:dyDescent="0.2">
      <c r="A1051" s="12" t="s">
        <v>36</v>
      </c>
      <c r="B1051" s="43" t="str">
        <f>'[1](R8.3末時点）保有率'!B935</f>
        <v>不破郡関ケ原町</v>
      </c>
      <c r="C1051" s="14">
        <f>'[1](R8.3末時点）保有率'!C935</f>
        <v>6135</v>
      </c>
      <c r="D1051" s="14">
        <f>'[1](R8.3末時点）保有率'!D935</f>
        <v>5150</v>
      </c>
      <c r="E1051" s="15">
        <f t="shared" si="16"/>
        <v>0.83944580277098613</v>
      </c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 ht="14" x14ac:dyDescent="0.2">
      <c r="A1052" s="12" t="s">
        <v>36</v>
      </c>
      <c r="B1052" s="43" t="str">
        <f>'[1](R8.3末時点）保有率'!B936</f>
        <v>安八郡神戸町</v>
      </c>
      <c r="C1052" s="14">
        <f>'[1](R8.3末時点）保有率'!C936</f>
        <v>18210</v>
      </c>
      <c r="D1052" s="14">
        <f>'[1](R8.3末時点）保有率'!D936</f>
        <v>15736</v>
      </c>
      <c r="E1052" s="15">
        <f t="shared" si="16"/>
        <v>0.86414058209774847</v>
      </c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 ht="14" x14ac:dyDescent="0.2">
      <c r="A1053" s="12" t="s">
        <v>36</v>
      </c>
      <c r="B1053" s="43" t="str">
        <f>'[1](R8.3末時点）保有率'!B937</f>
        <v>安八郡輪之内町</v>
      </c>
      <c r="C1053" s="14">
        <f>'[1](R8.3末時点）保有率'!C937</f>
        <v>9086</v>
      </c>
      <c r="D1053" s="14">
        <f>'[1](R8.3末時点）保有率'!D937</f>
        <v>7581</v>
      </c>
      <c r="E1053" s="15">
        <f t="shared" si="16"/>
        <v>0.83436055469953774</v>
      </c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 ht="14" x14ac:dyDescent="0.2">
      <c r="A1054" s="12" t="s">
        <v>36</v>
      </c>
      <c r="B1054" s="43" t="str">
        <f>'[1](R8.3末時点）保有率'!B938</f>
        <v>安八郡安八町</v>
      </c>
      <c r="C1054" s="14">
        <f>'[1](R8.3末時点）保有率'!C938</f>
        <v>14456</v>
      </c>
      <c r="D1054" s="14">
        <f>'[1](R8.3末時点）保有率'!D938</f>
        <v>12351</v>
      </c>
      <c r="E1054" s="15">
        <f t="shared" si="16"/>
        <v>0.85438572219147757</v>
      </c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 ht="14" x14ac:dyDescent="0.2">
      <c r="A1055" s="12" t="s">
        <v>36</v>
      </c>
      <c r="B1055" s="43" t="str">
        <f>'[1](R8.3末時点）保有率'!B939</f>
        <v>揖斐郡揖斐川町</v>
      </c>
      <c r="C1055" s="14">
        <f>'[1](R8.3末時点）保有率'!C939</f>
        <v>18633</v>
      </c>
      <c r="D1055" s="14">
        <f>'[1](R8.3末時点）保有率'!D939</f>
        <v>15727</v>
      </c>
      <c r="E1055" s="15">
        <f t="shared" si="16"/>
        <v>0.84404014383083781</v>
      </c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 ht="14" x14ac:dyDescent="0.2">
      <c r="A1056" s="12" t="s">
        <v>36</v>
      </c>
      <c r="B1056" s="43" t="str">
        <f>'[1](R8.3末時点）保有率'!B940</f>
        <v>揖斐郡大野町</v>
      </c>
      <c r="C1056" s="14">
        <f>'[1](R8.3末時点）保有率'!C940</f>
        <v>21449</v>
      </c>
      <c r="D1056" s="14">
        <f>'[1](R8.3末時点）保有率'!D940</f>
        <v>17833</v>
      </c>
      <c r="E1056" s="15">
        <f t="shared" si="16"/>
        <v>0.83141405193715323</v>
      </c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 ht="14" x14ac:dyDescent="0.2">
      <c r="A1057" s="12" t="s">
        <v>36</v>
      </c>
      <c r="B1057" s="43" t="str">
        <f>'[1](R8.3末時点）保有率'!B941</f>
        <v>揖斐郡池田町</v>
      </c>
      <c r="C1057" s="14">
        <f>'[1](R8.3末時点）保有率'!C941</f>
        <v>22461</v>
      </c>
      <c r="D1057" s="14">
        <f>'[1](R8.3末時点）保有率'!D941</f>
        <v>19414</v>
      </c>
      <c r="E1057" s="15">
        <f t="shared" si="16"/>
        <v>0.8643426383509194</v>
      </c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 ht="14" x14ac:dyDescent="0.2">
      <c r="A1058" s="12" t="s">
        <v>36</v>
      </c>
      <c r="B1058" s="43" t="str">
        <f>'[1](R8.3末時点）保有率'!B942</f>
        <v>本巣郡北方町</v>
      </c>
      <c r="C1058" s="14">
        <f>'[1](R8.3末時点）保有率'!C942</f>
        <v>18568</v>
      </c>
      <c r="D1058" s="14">
        <f>'[1](R8.3末時点）保有率'!D942</f>
        <v>15693</v>
      </c>
      <c r="E1058" s="15">
        <f t="shared" si="16"/>
        <v>0.84516372253339078</v>
      </c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 ht="14" x14ac:dyDescent="0.2">
      <c r="A1059" s="12" t="s">
        <v>36</v>
      </c>
      <c r="B1059" s="43" t="str">
        <f>'[1](R8.3末時点）保有率'!B943</f>
        <v>加茂郡坂祝町</v>
      </c>
      <c r="C1059" s="14">
        <f>'[1](R8.3末時点）保有率'!C943</f>
        <v>8264</v>
      </c>
      <c r="D1059" s="14">
        <f>'[1](R8.3末時点）保有率'!D943</f>
        <v>7020</v>
      </c>
      <c r="E1059" s="15">
        <f t="shared" si="16"/>
        <v>0.84946757018393027</v>
      </c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 ht="14" x14ac:dyDescent="0.2">
      <c r="A1060" s="12" t="s">
        <v>36</v>
      </c>
      <c r="B1060" s="43" t="str">
        <f>'[1](R8.3末時点）保有率'!B944</f>
        <v>加茂郡富加町</v>
      </c>
      <c r="C1060" s="14">
        <f>'[1](R8.3末時点）保有率'!C944</f>
        <v>5884</v>
      </c>
      <c r="D1060" s="14">
        <f>'[1](R8.3末時点）保有率'!D944</f>
        <v>5016</v>
      </c>
      <c r="E1060" s="15">
        <f t="shared" si="16"/>
        <v>0.85248130523453436</v>
      </c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 ht="14" x14ac:dyDescent="0.2">
      <c r="A1061" s="12" t="s">
        <v>36</v>
      </c>
      <c r="B1061" s="43" t="str">
        <f>'[1](R8.3末時点）保有率'!B945</f>
        <v>加茂郡川辺町</v>
      </c>
      <c r="C1061" s="14">
        <f>'[1](R8.3末時点）保有率'!C945</f>
        <v>9761</v>
      </c>
      <c r="D1061" s="14">
        <f>'[1](R8.3末時点）保有率'!D945</f>
        <v>8434</v>
      </c>
      <c r="E1061" s="15">
        <f t="shared" si="16"/>
        <v>0.86405081446573095</v>
      </c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 ht="14" x14ac:dyDescent="0.2">
      <c r="A1062" s="12" t="s">
        <v>36</v>
      </c>
      <c r="B1062" s="43" t="str">
        <f>'[1](R8.3末時点）保有率'!B946</f>
        <v>加茂郡七宗町</v>
      </c>
      <c r="C1062" s="14">
        <f>'[1](R8.3末時点）保有率'!C946</f>
        <v>3186</v>
      </c>
      <c r="D1062" s="14">
        <f>'[1](R8.3末時点）保有率'!D946</f>
        <v>2567</v>
      </c>
      <c r="E1062" s="15">
        <f t="shared" si="16"/>
        <v>0.80571249215317009</v>
      </c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 ht="14" x14ac:dyDescent="0.2">
      <c r="A1063" s="12" t="s">
        <v>36</v>
      </c>
      <c r="B1063" s="43" t="str">
        <f>'[1](R8.3末時点）保有率'!B947</f>
        <v>加茂郡八百津町</v>
      </c>
      <c r="C1063" s="14">
        <f>'[1](R8.3末時点）保有率'!C947</f>
        <v>9861</v>
      </c>
      <c r="D1063" s="14">
        <f>'[1](R8.3末時点）保有率'!D947</f>
        <v>8198</v>
      </c>
      <c r="E1063" s="15">
        <f t="shared" si="16"/>
        <v>0.83135584626305647</v>
      </c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 ht="14" x14ac:dyDescent="0.2">
      <c r="A1064" s="12" t="s">
        <v>36</v>
      </c>
      <c r="B1064" s="43" t="str">
        <f>'[1](R8.3末時点）保有率'!B948</f>
        <v>加茂郡白川町</v>
      </c>
      <c r="C1064" s="14">
        <f>'[1](R8.3末時点）保有率'!C948</f>
        <v>6914</v>
      </c>
      <c r="D1064" s="14">
        <f>'[1](R8.3末時点）保有率'!D948</f>
        <v>5782</v>
      </c>
      <c r="E1064" s="15">
        <f t="shared" si="16"/>
        <v>0.83627422620769454</v>
      </c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 ht="14" x14ac:dyDescent="0.2">
      <c r="A1065" s="12" t="s">
        <v>36</v>
      </c>
      <c r="B1065" s="43" t="str">
        <f>'[1](R8.3末時点）保有率'!B949</f>
        <v>加茂郡東白川村</v>
      </c>
      <c r="C1065" s="14">
        <f>'[1](R8.3末時点）保有率'!C949</f>
        <v>2011</v>
      </c>
      <c r="D1065" s="14">
        <f>'[1](R8.3末時点）保有率'!D949</f>
        <v>1717</v>
      </c>
      <c r="E1065" s="15">
        <f t="shared" si="16"/>
        <v>0.85380407757334664</v>
      </c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 ht="14" x14ac:dyDescent="0.2">
      <c r="A1066" s="12" t="s">
        <v>36</v>
      </c>
      <c r="B1066" s="43" t="str">
        <f>'[1](R8.3末時点）保有率'!B950</f>
        <v>可児郡御嵩町</v>
      </c>
      <c r="C1066" s="14">
        <f>'[1](R8.3末時点）保有率'!C950</f>
        <v>17523</v>
      </c>
      <c r="D1066" s="14">
        <f>'[1](R8.3末時点）保有率'!D950</f>
        <v>15081</v>
      </c>
      <c r="E1066" s="15">
        <f t="shared" si="16"/>
        <v>0.86064030131826741</v>
      </c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 ht="14" x14ac:dyDescent="0.2">
      <c r="A1067" s="12" t="s">
        <v>36</v>
      </c>
      <c r="B1067" s="43" t="str">
        <f>'[1](R8.3末時点）保有率'!B951</f>
        <v>大野郡白川村</v>
      </c>
      <c r="C1067" s="14">
        <f>'[1](R8.3末時点）保有率'!C951</f>
        <v>1470</v>
      </c>
      <c r="D1067" s="14">
        <f>'[1](R8.3末時点）保有率'!D951</f>
        <v>1274</v>
      </c>
      <c r="E1067" s="15">
        <f t="shared" si="16"/>
        <v>0.8666666666666667</v>
      </c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 ht="14" x14ac:dyDescent="0.2">
      <c r="A1068" s="12" t="s">
        <v>37</v>
      </c>
      <c r="B1068" s="43" t="str">
        <f>'[1](R8.3末時点）保有率'!B952</f>
        <v>静岡市</v>
      </c>
      <c r="C1068" s="14">
        <f>'[1](R8.3末時点）保有率'!C952</f>
        <v>672775</v>
      </c>
      <c r="D1068" s="14">
        <f>'[1](R8.3末時点）保有率'!D952</f>
        <v>567554</v>
      </c>
      <c r="E1068" s="15">
        <f t="shared" si="16"/>
        <v>0.84360150124484412</v>
      </c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 ht="14" x14ac:dyDescent="0.2">
      <c r="A1069" s="12" t="s">
        <v>37</v>
      </c>
      <c r="B1069" s="43" t="str">
        <f>'[1](R8.3末時点）保有率'!B953</f>
        <v>浜松市</v>
      </c>
      <c r="C1069" s="14">
        <f>'[1](R8.3末時点）保有率'!C953</f>
        <v>783924</v>
      </c>
      <c r="D1069" s="14">
        <f>'[1](R8.3末時点）保有率'!D953</f>
        <v>666390</v>
      </c>
      <c r="E1069" s="15">
        <f t="shared" si="16"/>
        <v>0.85006964960889064</v>
      </c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 ht="14" x14ac:dyDescent="0.2">
      <c r="A1070" s="12" t="s">
        <v>37</v>
      </c>
      <c r="B1070" s="43" t="str">
        <f>'[1](R8.3末時点）保有率'!B954</f>
        <v>沼津市</v>
      </c>
      <c r="C1070" s="14">
        <f>'[1](R8.3末時点）保有率'!C954</f>
        <v>185758</v>
      </c>
      <c r="D1070" s="14">
        <f>'[1](R8.3末時点）保有率'!D954</f>
        <v>154005</v>
      </c>
      <c r="E1070" s="15">
        <f t="shared" si="16"/>
        <v>0.82906254373970434</v>
      </c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 ht="14" x14ac:dyDescent="0.2">
      <c r="A1071" s="12" t="s">
        <v>37</v>
      </c>
      <c r="B1071" s="43" t="str">
        <f>'[1](R8.3末時点）保有率'!B955</f>
        <v>熱海市</v>
      </c>
      <c r="C1071" s="14">
        <f>'[1](R8.3末時点）保有率'!C955</f>
        <v>33290</v>
      </c>
      <c r="D1071" s="14">
        <f>'[1](R8.3末時点）保有率'!D955</f>
        <v>26327</v>
      </c>
      <c r="E1071" s="15">
        <f t="shared" si="16"/>
        <v>0.79083808951637125</v>
      </c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 ht="14" x14ac:dyDescent="0.2">
      <c r="A1072" s="12" t="s">
        <v>37</v>
      </c>
      <c r="B1072" s="43" t="str">
        <f>'[1](R8.3末時点）保有率'!B956</f>
        <v>三島市</v>
      </c>
      <c r="C1072" s="14">
        <f>'[1](R8.3末時点）保有率'!C956</f>
        <v>104961</v>
      </c>
      <c r="D1072" s="14">
        <f>'[1](R8.3末時点）保有率'!D956</f>
        <v>87249</v>
      </c>
      <c r="E1072" s="15">
        <f t="shared" si="16"/>
        <v>0.83125160774001772</v>
      </c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 ht="14" x14ac:dyDescent="0.2">
      <c r="A1073" s="12" t="s">
        <v>37</v>
      </c>
      <c r="B1073" s="43" t="str">
        <f>'[1](R8.3末時点）保有率'!B957</f>
        <v>富士宮市</v>
      </c>
      <c r="C1073" s="14">
        <f>'[1](R8.3末時点）保有率'!C957</f>
        <v>126857</v>
      </c>
      <c r="D1073" s="14">
        <f>'[1](R8.3末時点）保有率'!D957</f>
        <v>105573</v>
      </c>
      <c r="E1073" s="15">
        <f t="shared" si="16"/>
        <v>0.83222053177987809</v>
      </c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 ht="14" x14ac:dyDescent="0.2">
      <c r="A1074" s="12" t="s">
        <v>37</v>
      </c>
      <c r="B1074" s="43" t="str">
        <f>'[1](R8.3末時点）保有率'!B958</f>
        <v>伊東市</v>
      </c>
      <c r="C1074" s="14">
        <f>'[1](R8.3末時点）保有率'!C958</f>
        <v>64438</v>
      </c>
      <c r="D1074" s="14">
        <f>'[1](R8.3末時点）保有率'!D958</f>
        <v>51765</v>
      </c>
      <c r="E1074" s="15">
        <f t="shared" si="16"/>
        <v>0.80333033303330337</v>
      </c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 ht="14" x14ac:dyDescent="0.2">
      <c r="A1075" s="12" t="s">
        <v>37</v>
      </c>
      <c r="B1075" s="43" t="str">
        <f>'[1](R8.3末時点）保有率'!B959</f>
        <v>島田市</v>
      </c>
      <c r="C1075" s="14">
        <f>'[1](R8.3末時点）保有率'!C959</f>
        <v>94747</v>
      </c>
      <c r="D1075" s="14">
        <f>'[1](R8.3末時点）保有率'!D959</f>
        <v>82399</v>
      </c>
      <c r="E1075" s="15">
        <f t="shared" si="16"/>
        <v>0.86967397384613765</v>
      </c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 ht="14" x14ac:dyDescent="0.2">
      <c r="A1076" s="12" t="s">
        <v>37</v>
      </c>
      <c r="B1076" s="43" t="str">
        <f>'[1](R8.3末時点）保有率'!B960</f>
        <v>富士市</v>
      </c>
      <c r="C1076" s="14">
        <f>'[1](R8.3末時点）保有率'!C960</f>
        <v>246491</v>
      </c>
      <c r="D1076" s="14">
        <f>'[1](R8.3末時点）保有率'!D960</f>
        <v>208423</v>
      </c>
      <c r="E1076" s="15">
        <f t="shared" si="16"/>
        <v>0.84556028414830564</v>
      </c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 ht="14" x14ac:dyDescent="0.2">
      <c r="A1077" s="12" t="s">
        <v>37</v>
      </c>
      <c r="B1077" s="43" t="str">
        <f>'[1](R8.3末時点）保有率'!B961</f>
        <v>磐田市</v>
      </c>
      <c r="C1077" s="14">
        <f>'[1](R8.3末時点）保有率'!C961</f>
        <v>165426</v>
      </c>
      <c r="D1077" s="14">
        <f>'[1](R8.3末時点）保有率'!D961</f>
        <v>141409</v>
      </c>
      <c r="E1077" s="15">
        <f t="shared" si="16"/>
        <v>0.85481725968106581</v>
      </c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 ht="14" x14ac:dyDescent="0.2">
      <c r="A1078" s="12" t="s">
        <v>37</v>
      </c>
      <c r="B1078" s="43" t="str">
        <f>'[1](R8.3末時点）保有率'!B962</f>
        <v>焼津市</v>
      </c>
      <c r="C1078" s="14">
        <f>'[1](R8.3末時点）保有率'!C962</f>
        <v>135294</v>
      </c>
      <c r="D1078" s="14">
        <f>'[1](R8.3末時点）保有率'!D962</f>
        <v>117282</v>
      </c>
      <c r="E1078" s="15">
        <f t="shared" ref="E1078:E1141" si="17">D1078/C1078</f>
        <v>0.86686771031974807</v>
      </c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 ht="14" x14ac:dyDescent="0.2">
      <c r="A1079" s="12" t="s">
        <v>37</v>
      </c>
      <c r="B1079" s="43" t="str">
        <f>'[1](R8.3末時点）保有率'!B963</f>
        <v>掛川市</v>
      </c>
      <c r="C1079" s="14">
        <f>'[1](R8.3末時点）保有率'!C963</f>
        <v>115126</v>
      </c>
      <c r="D1079" s="14">
        <f>'[1](R8.3末時点）保有率'!D963</f>
        <v>99399</v>
      </c>
      <c r="E1079" s="15">
        <f t="shared" si="17"/>
        <v>0.86339315185101539</v>
      </c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 ht="14" x14ac:dyDescent="0.2">
      <c r="A1080" s="12" t="s">
        <v>37</v>
      </c>
      <c r="B1080" s="43" t="str">
        <f>'[1](R8.3末時点）保有率'!B964</f>
        <v>藤枝市</v>
      </c>
      <c r="C1080" s="14">
        <f>'[1](R8.3末時点）保有率'!C964</f>
        <v>139870</v>
      </c>
      <c r="D1080" s="14">
        <f>'[1](R8.3末時点）保有率'!D964</f>
        <v>120895</v>
      </c>
      <c r="E1080" s="15">
        <f t="shared" si="17"/>
        <v>0.86433831414885254</v>
      </c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 ht="14" x14ac:dyDescent="0.2">
      <c r="A1081" s="12" t="s">
        <v>37</v>
      </c>
      <c r="B1081" s="43" t="str">
        <f>'[1](R8.3末時点）保有率'!B965</f>
        <v>御殿場市</v>
      </c>
      <c r="C1081" s="14">
        <f>'[1](R8.3末時点）保有率'!C965</f>
        <v>83487</v>
      </c>
      <c r="D1081" s="14">
        <f>'[1](R8.3末時点）保有率'!D965</f>
        <v>71325</v>
      </c>
      <c r="E1081" s="15">
        <f t="shared" si="17"/>
        <v>0.85432462539077936</v>
      </c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 ht="14" x14ac:dyDescent="0.2">
      <c r="A1082" s="12" t="s">
        <v>37</v>
      </c>
      <c r="B1082" s="43" t="str">
        <f>'[1](R8.3末時点）保有率'!B966</f>
        <v>袋井市</v>
      </c>
      <c r="C1082" s="14">
        <f>'[1](R8.3末時点）保有率'!C966</f>
        <v>87941</v>
      </c>
      <c r="D1082" s="14">
        <f>'[1](R8.3末時点）保有率'!D966</f>
        <v>75728</v>
      </c>
      <c r="E1082" s="15">
        <f t="shared" si="17"/>
        <v>0.86112279823972893</v>
      </c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 ht="14" x14ac:dyDescent="0.2">
      <c r="A1083" s="12" t="s">
        <v>37</v>
      </c>
      <c r="B1083" s="43" t="str">
        <f>'[1](R8.3末時点）保有率'!B967</f>
        <v>下田市</v>
      </c>
      <c r="C1083" s="14">
        <f>'[1](R8.3末時点）保有率'!C967</f>
        <v>19282</v>
      </c>
      <c r="D1083" s="14">
        <f>'[1](R8.3末時点）保有率'!D967</f>
        <v>15732</v>
      </c>
      <c r="E1083" s="15">
        <f t="shared" si="17"/>
        <v>0.81589046779379737</v>
      </c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 ht="14" x14ac:dyDescent="0.2">
      <c r="A1084" s="12" t="s">
        <v>37</v>
      </c>
      <c r="B1084" s="43" t="str">
        <f>'[1](R8.3末時点）保有率'!B968</f>
        <v>裾野市</v>
      </c>
      <c r="C1084" s="14">
        <f>'[1](R8.3末時点）保有率'!C968</f>
        <v>48688</v>
      </c>
      <c r="D1084" s="14">
        <f>'[1](R8.3末時点）保有率'!D968</f>
        <v>42028</v>
      </c>
      <c r="E1084" s="15">
        <f t="shared" si="17"/>
        <v>0.86321064738744657</v>
      </c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 ht="14" x14ac:dyDescent="0.2">
      <c r="A1085" s="12" t="s">
        <v>37</v>
      </c>
      <c r="B1085" s="43" t="str">
        <f>'[1](R8.3末時点）保有率'!B969</f>
        <v>湖西市</v>
      </c>
      <c r="C1085" s="14">
        <f>'[1](R8.3末時点）保有率'!C969</f>
        <v>57216</v>
      </c>
      <c r="D1085" s="14">
        <f>'[1](R8.3末時点）保有率'!D969</f>
        <v>49702</v>
      </c>
      <c r="E1085" s="15">
        <f t="shared" si="17"/>
        <v>0.86867309843400442</v>
      </c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 ht="14" x14ac:dyDescent="0.2">
      <c r="A1086" s="12" t="s">
        <v>37</v>
      </c>
      <c r="B1086" s="43" t="str">
        <f>'[1](R8.3末時点）保有率'!B970</f>
        <v>伊豆市</v>
      </c>
      <c r="C1086" s="14">
        <f>'[1](R8.3末時点）保有率'!C970</f>
        <v>27748</v>
      </c>
      <c r="D1086" s="14">
        <f>'[1](R8.3末時点）保有率'!D970</f>
        <v>23504</v>
      </c>
      <c r="E1086" s="15">
        <f t="shared" si="17"/>
        <v>0.84705203978665133</v>
      </c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 ht="14" x14ac:dyDescent="0.2">
      <c r="A1087" s="12" t="s">
        <v>37</v>
      </c>
      <c r="B1087" s="43" t="str">
        <f>'[1](R8.3末時点）保有率'!B971</f>
        <v>御前崎市</v>
      </c>
      <c r="C1087" s="14">
        <f>'[1](R8.3末時点）保有率'!C971</f>
        <v>29715</v>
      </c>
      <c r="D1087" s="14">
        <f>'[1](R8.3末時点）保有率'!D971</f>
        <v>25164</v>
      </c>
      <c r="E1087" s="15">
        <f t="shared" si="17"/>
        <v>0.8468450277637557</v>
      </c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 ht="14" x14ac:dyDescent="0.2">
      <c r="A1088" s="12" t="s">
        <v>37</v>
      </c>
      <c r="B1088" s="43" t="str">
        <f>'[1](R8.3末時点）保有率'!B972</f>
        <v>菊川市</v>
      </c>
      <c r="C1088" s="14">
        <f>'[1](R8.3末時点）保有率'!C972</f>
        <v>47179</v>
      </c>
      <c r="D1088" s="14">
        <f>'[1](R8.3末時点）保有率'!D972</f>
        <v>40593</v>
      </c>
      <c r="E1088" s="15">
        <f t="shared" si="17"/>
        <v>0.86040399330210471</v>
      </c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 ht="14" x14ac:dyDescent="0.2">
      <c r="A1089" s="12" t="s">
        <v>37</v>
      </c>
      <c r="B1089" s="43" t="str">
        <f>'[1](R8.3末時点）保有率'!B973</f>
        <v>伊豆の国市</v>
      </c>
      <c r="C1089" s="14">
        <f>'[1](R8.3末時点）保有率'!C973</f>
        <v>45983</v>
      </c>
      <c r="D1089" s="14">
        <f>'[1](R8.3末時点）保有率'!D973</f>
        <v>38597</v>
      </c>
      <c r="E1089" s="15">
        <f t="shared" si="17"/>
        <v>0.839375421351369</v>
      </c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 ht="14" x14ac:dyDescent="0.2">
      <c r="A1090" s="12" t="s">
        <v>37</v>
      </c>
      <c r="B1090" s="43" t="str">
        <f>'[1](R8.3末時点）保有率'!B974</f>
        <v>牧之原市</v>
      </c>
      <c r="C1090" s="14">
        <f>'[1](R8.3末時点）保有率'!C974</f>
        <v>42326</v>
      </c>
      <c r="D1090" s="14">
        <f>'[1](R8.3末時点）保有率'!D974</f>
        <v>36168</v>
      </c>
      <c r="E1090" s="15">
        <f t="shared" si="17"/>
        <v>0.85451023011860328</v>
      </c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 ht="14" x14ac:dyDescent="0.2">
      <c r="A1091" s="12" t="s">
        <v>37</v>
      </c>
      <c r="B1091" s="43" t="str">
        <f>'[1](R8.3末時点）保有率'!B975</f>
        <v>賀茂郡東伊豆町</v>
      </c>
      <c r="C1091" s="14">
        <f>'[1](R8.3末時点）保有率'!C975</f>
        <v>11093</v>
      </c>
      <c r="D1091" s="14">
        <f>'[1](R8.3末時点）保有率'!D975</f>
        <v>9214</v>
      </c>
      <c r="E1091" s="15">
        <f t="shared" si="17"/>
        <v>0.83061390065807261</v>
      </c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 ht="14" x14ac:dyDescent="0.2">
      <c r="A1092" s="12" t="s">
        <v>37</v>
      </c>
      <c r="B1092" s="43" t="str">
        <f>'[1](R8.3末時点）保有率'!B976</f>
        <v>賀茂郡河津町</v>
      </c>
      <c r="C1092" s="14">
        <f>'[1](R8.3末時点）保有率'!C976</f>
        <v>6398</v>
      </c>
      <c r="D1092" s="14">
        <f>'[1](R8.3末時点）保有率'!D976</f>
        <v>5315</v>
      </c>
      <c r="E1092" s="15">
        <f t="shared" si="17"/>
        <v>0.83072835261019073</v>
      </c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 ht="14" x14ac:dyDescent="0.2">
      <c r="A1093" s="12" t="s">
        <v>37</v>
      </c>
      <c r="B1093" s="43" t="str">
        <f>'[1](R8.3末時点）保有率'!B977</f>
        <v>賀茂郡南伊豆町</v>
      </c>
      <c r="C1093" s="14">
        <f>'[1](R8.3末時点）保有率'!C977</f>
        <v>7340</v>
      </c>
      <c r="D1093" s="14">
        <f>'[1](R8.3末時点）保有率'!D977</f>
        <v>5927</v>
      </c>
      <c r="E1093" s="15">
        <f t="shared" si="17"/>
        <v>0.8074931880108992</v>
      </c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 ht="14" x14ac:dyDescent="0.2">
      <c r="A1094" s="12" t="s">
        <v>37</v>
      </c>
      <c r="B1094" s="43" t="str">
        <f>'[1](R8.3末時点）保有率'!B978</f>
        <v>賀茂郡松崎町</v>
      </c>
      <c r="C1094" s="14">
        <f>'[1](R8.3末時点）保有率'!C978</f>
        <v>5658</v>
      </c>
      <c r="D1094" s="14">
        <f>'[1](R8.3末時点）保有率'!D978</f>
        <v>4696</v>
      </c>
      <c r="E1094" s="15">
        <f t="shared" si="17"/>
        <v>0.82997525627430191</v>
      </c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 ht="14" x14ac:dyDescent="0.2">
      <c r="A1095" s="12" t="s">
        <v>37</v>
      </c>
      <c r="B1095" s="43" t="str">
        <f>'[1](R8.3末時点）保有率'!B979</f>
        <v>賀茂郡西伊豆町</v>
      </c>
      <c r="C1095" s="14">
        <f>'[1](R8.3末時点）保有率'!C979</f>
        <v>6639</v>
      </c>
      <c r="D1095" s="14">
        <f>'[1](R8.3末時点）保有率'!D979</f>
        <v>5613</v>
      </c>
      <c r="E1095" s="15">
        <f t="shared" si="17"/>
        <v>0.84545865341165838</v>
      </c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 ht="14" x14ac:dyDescent="0.2">
      <c r="A1096" s="12" t="s">
        <v>37</v>
      </c>
      <c r="B1096" s="43" t="str">
        <f>'[1](R8.3末時点）保有率'!B980</f>
        <v>田方郡函南町</v>
      </c>
      <c r="C1096" s="14">
        <f>'[1](R8.3末時点）保有率'!C980</f>
        <v>36105</v>
      </c>
      <c r="D1096" s="14">
        <f>'[1](R8.3末時点）保有率'!D980</f>
        <v>30237</v>
      </c>
      <c r="E1096" s="15">
        <f t="shared" si="17"/>
        <v>0.8374740340673037</v>
      </c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 ht="14" x14ac:dyDescent="0.2">
      <c r="A1097" s="12" t="s">
        <v>37</v>
      </c>
      <c r="B1097" s="43" t="str">
        <f>'[1](R8.3末時点）保有率'!B981</f>
        <v>駿東郡清水町</v>
      </c>
      <c r="C1097" s="14">
        <f>'[1](R8.3末時点）保有率'!C981</f>
        <v>31637</v>
      </c>
      <c r="D1097" s="14">
        <f>'[1](R8.3末時点）保有率'!D981</f>
        <v>25880</v>
      </c>
      <c r="E1097" s="15">
        <f t="shared" si="17"/>
        <v>0.81802952239466442</v>
      </c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 ht="14" x14ac:dyDescent="0.2">
      <c r="A1098" s="12" t="s">
        <v>37</v>
      </c>
      <c r="B1098" s="43" t="str">
        <f>'[1](R8.3末時点）保有率'!B982</f>
        <v>駿東郡長泉町</v>
      </c>
      <c r="C1098" s="14">
        <f>'[1](R8.3末時点）保有率'!C982</f>
        <v>43705</v>
      </c>
      <c r="D1098" s="14">
        <f>'[1](R8.3末時点）保有率'!D982</f>
        <v>38172</v>
      </c>
      <c r="E1098" s="15">
        <f t="shared" si="17"/>
        <v>0.87340121267589521</v>
      </c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 ht="14" x14ac:dyDescent="0.2">
      <c r="A1099" s="12" t="s">
        <v>37</v>
      </c>
      <c r="B1099" s="43" t="str">
        <f>'[1](R8.3末時点）保有率'!B983</f>
        <v>駿東郡小山町</v>
      </c>
      <c r="C1099" s="14">
        <f>'[1](R8.3末時点）保有率'!C983</f>
        <v>16975</v>
      </c>
      <c r="D1099" s="14">
        <f>'[1](R8.3末時点）保有率'!D983</f>
        <v>14273</v>
      </c>
      <c r="E1099" s="15">
        <f t="shared" si="17"/>
        <v>0.84082474226804127</v>
      </c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 ht="14" x14ac:dyDescent="0.2">
      <c r="A1100" s="12" t="s">
        <v>37</v>
      </c>
      <c r="B1100" s="43" t="str">
        <f>'[1](R8.3末時点）保有率'!B984</f>
        <v>榛原郡吉田町</v>
      </c>
      <c r="C1100" s="14">
        <f>'[1](R8.3末時点）保有率'!C984</f>
        <v>28964</v>
      </c>
      <c r="D1100" s="14">
        <f>'[1](R8.3末時点）保有率'!D984</f>
        <v>24572</v>
      </c>
      <c r="E1100" s="15">
        <f t="shared" si="17"/>
        <v>0.84836348570639419</v>
      </c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 ht="14" x14ac:dyDescent="0.2">
      <c r="A1101" s="12" t="s">
        <v>37</v>
      </c>
      <c r="B1101" s="43" t="str">
        <f>'[1](R8.3末時点）保有率'!B985</f>
        <v>榛原郡川根本町</v>
      </c>
      <c r="C1101" s="14">
        <f>'[1](R8.3末時点）保有率'!C985</f>
        <v>5700</v>
      </c>
      <c r="D1101" s="14">
        <f>'[1](R8.3末時点）保有率'!D985</f>
        <v>4735</v>
      </c>
      <c r="E1101" s="15">
        <f t="shared" si="17"/>
        <v>0.83070175438596494</v>
      </c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 ht="14" x14ac:dyDescent="0.2">
      <c r="A1102" s="12" t="s">
        <v>37</v>
      </c>
      <c r="B1102" s="43" t="str">
        <f>'[1](R8.3末時点）保有率'!B986</f>
        <v>周智郡森町</v>
      </c>
      <c r="C1102" s="14">
        <f>'[1](R8.3末時点）保有率'!C986</f>
        <v>16968</v>
      </c>
      <c r="D1102" s="14">
        <f>'[1](R8.3末時点）保有率'!D986</f>
        <v>14352</v>
      </c>
      <c r="E1102" s="15">
        <f t="shared" si="17"/>
        <v>0.84582743988684583</v>
      </c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 ht="14" x14ac:dyDescent="0.2">
      <c r="A1103" s="12" t="s">
        <v>38</v>
      </c>
      <c r="B1103" s="43" t="str">
        <f>'[1](R8.3末時点）保有率'!B987</f>
        <v>名古屋市</v>
      </c>
      <c r="C1103" s="14">
        <f>'[1](R8.3末時点）保有率'!C987</f>
        <v>2303004</v>
      </c>
      <c r="D1103" s="14">
        <f>'[1](R8.3末時点）保有率'!D987</f>
        <v>1854872</v>
      </c>
      <c r="E1103" s="15">
        <f t="shared" si="17"/>
        <v>0.80541414604577322</v>
      </c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 ht="14" x14ac:dyDescent="0.2">
      <c r="A1104" s="12" t="s">
        <v>38</v>
      </c>
      <c r="B1104" s="43" t="str">
        <f>'[1](R8.3末時点）保有率'!B988</f>
        <v>豊橋市</v>
      </c>
      <c r="C1104" s="14">
        <f>'[1](R8.3末時点）保有率'!C988</f>
        <v>366089</v>
      </c>
      <c r="D1104" s="14">
        <f>'[1](R8.3末時点）保有率'!D988</f>
        <v>298975</v>
      </c>
      <c r="E1104" s="15">
        <f t="shared" si="17"/>
        <v>0.81667299481819999</v>
      </c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 ht="14" x14ac:dyDescent="0.2">
      <c r="A1105" s="12" t="s">
        <v>38</v>
      </c>
      <c r="B1105" s="43" t="str">
        <f>'[1](R8.3末時点）保有率'!B989</f>
        <v>岡崎市</v>
      </c>
      <c r="C1105" s="14">
        <f>'[1](R8.3末時点）保有率'!C989</f>
        <v>382656</v>
      </c>
      <c r="D1105" s="14">
        <f>'[1](R8.3末時点）保有率'!D989</f>
        <v>325594</v>
      </c>
      <c r="E1105" s="15">
        <f t="shared" si="17"/>
        <v>0.85087911858170262</v>
      </c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 ht="14" x14ac:dyDescent="0.2">
      <c r="A1106" s="12" t="s">
        <v>38</v>
      </c>
      <c r="B1106" s="43" t="str">
        <f>'[1](R8.3末時点）保有率'!B990</f>
        <v>一宮市</v>
      </c>
      <c r="C1106" s="14">
        <f>'[1](R8.3末時点）保有率'!C990</f>
        <v>376861</v>
      </c>
      <c r="D1106" s="14">
        <f>'[1](R8.3末時点）保有率'!D990</f>
        <v>318790</v>
      </c>
      <c r="E1106" s="15">
        <f t="shared" si="17"/>
        <v>0.84590870373957505</v>
      </c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 ht="14" x14ac:dyDescent="0.2">
      <c r="A1107" s="12" t="s">
        <v>38</v>
      </c>
      <c r="B1107" s="43" t="str">
        <f>'[1](R8.3末時点）保有率'!B991</f>
        <v>瀬戸市</v>
      </c>
      <c r="C1107" s="14">
        <f>'[1](R8.3末時点）保有率'!C991</f>
        <v>126274</v>
      </c>
      <c r="D1107" s="14">
        <f>'[1](R8.3末時点）保有率'!D991</f>
        <v>104489</v>
      </c>
      <c r="E1107" s="15">
        <f t="shared" si="17"/>
        <v>0.82747834075106519</v>
      </c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 ht="14" x14ac:dyDescent="0.2">
      <c r="A1108" s="12" t="s">
        <v>38</v>
      </c>
      <c r="B1108" s="43" t="str">
        <f>'[1](R8.3末時点）保有率'!B992</f>
        <v>半田市</v>
      </c>
      <c r="C1108" s="14">
        <f>'[1](R8.3末時点）保有率'!C992</f>
        <v>116209</v>
      </c>
      <c r="D1108" s="14">
        <f>'[1](R8.3末時点）保有率'!D992</f>
        <v>99729</v>
      </c>
      <c r="E1108" s="15">
        <f t="shared" si="17"/>
        <v>0.8581865432109389</v>
      </c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 ht="14" x14ac:dyDescent="0.2">
      <c r="A1109" s="12" t="s">
        <v>38</v>
      </c>
      <c r="B1109" s="43" t="str">
        <f>'[1](R8.3末時点）保有率'!B993</f>
        <v>春日井市</v>
      </c>
      <c r="C1109" s="14">
        <f>'[1](R8.3末時点）保有率'!C993</f>
        <v>305902</v>
      </c>
      <c r="D1109" s="14">
        <f>'[1](R8.3末時点）保有率'!D993</f>
        <v>253355</v>
      </c>
      <c r="E1109" s="15">
        <f t="shared" si="17"/>
        <v>0.82822276415322549</v>
      </c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 ht="14" x14ac:dyDescent="0.2">
      <c r="A1110" s="12" t="s">
        <v>38</v>
      </c>
      <c r="B1110" s="43" t="str">
        <f>'[1](R8.3末時点）保有率'!B994</f>
        <v>豊川市</v>
      </c>
      <c r="C1110" s="14">
        <f>'[1](R8.3末時点）保有率'!C994</f>
        <v>185900</v>
      </c>
      <c r="D1110" s="14">
        <f>'[1](R8.3末時点）保有率'!D994</f>
        <v>155962</v>
      </c>
      <c r="E1110" s="15">
        <f t="shared" si="17"/>
        <v>0.8389564281871974</v>
      </c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 ht="14" x14ac:dyDescent="0.2">
      <c r="A1111" s="12" t="s">
        <v>38</v>
      </c>
      <c r="B1111" s="43" t="str">
        <f>'[1](R8.3末時点）保有率'!B995</f>
        <v>津島市</v>
      </c>
      <c r="C1111" s="14">
        <f>'[1](R8.3末時点）保有率'!C995</f>
        <v>59566</v>
      </c>
      <c r="D1111" s="14">
        <f>'[1](R8.3末時点）保有率'!D995</f>
        <v>49258</v>
      </c>
      <c r="E1111" s="15">
        <f t="shared" si="17"/>
        <v>0.82694825907396841</v>
      </c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 ht="14" x14ac:dyDescent="0.2">
      <c r="A1112" s="12" t="s">
        <v>38</v>
      </c>
      <c r="B1112" s="43" t="str">
        <f>'[1](R8.3末時点）保有率'!B996</f>
        <v>碧南市</v>
      </c>
      <c r="C1112" s="14">
        <f>'[1](R8.3末時点）保有率'!C996</f>
        <v>72242</v>
      </c>
      <c r="D1112" s="14">
        <f>'[1](R8.3末時点）保有率'!D996</f>
        <v>60780</v>
      </c>
      <c r="E1112" s="15">
        <f t="shared" si="17"/>
        <v>0.8413388333656322</v>
      </c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 ht="14" x14ac:dyDescent="0.2">
      <c r="A1113" s="12" t="s">
        <v>38</v>
      </c>
      <c r="B1113" s="43" t="str">
        <f>'[1](R8.3末時点）保有率'!B997</f>
        <v>刈谷市</v>
      </c>
      <c r="C1113" s="14">
        <f>'[1](R8.3末時点）保有率'!C997</f>
        <v>152984</v>
      </c>
      <c r="D1113" s="14">
        <f>'[1](R8.3末時点）保有率'!D997</f>
        <v>130435</v>
      </c>
      <c r="E1113" s="15">
        <f t="shared" si="17"/>
        <v>0.85260550122888668</v>
      </c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 ht="14" x14ac:dyDescent="0.2">
      <c r="A1114" s="12" t="s">
        <v>38</v>
      </c>
      <c r="B1114" s="43" t="str">
        <f>'[1](R8.3末時点）保有率'!B998</f>
        <v>豊田市</v>
      </c>
      <c r="C1114" s="14">
        <f>'[1](R8.3末時点）保有率'!C998</f>
        <v>414750</v>
      </c>
      <c r="D1114" s="14">
        <f>'[1](R8.3末時点）保有率'!D998</f>
        <v>356533</v>
      </c>
      <c r="E1114" s="15">
        <f t="shared" si="17"/>
        <v>0.85963351416515976</v>
      </c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 ht="14" x14ac:dyDescent="0.2">
      <c r="A1115" s="12" t="s">
        <v>38</v>
      </c>
      <c r="B1115" s="43" t="str">
        <f>'[1](R8.3末時点）保有率'!B999</f>
        <v>安城市</v>
      </c>
      <c r="C1115" s="14">
        <f>'[1](R8.3末時点）保有率'!C999</f>
        <v>187665</v>
      </c>
      <c r="D1115" s="14">
        <f>'[1](R8.3末時点）保有率'!D999</f>
        <v>159060</v>
      </c>
      <c r="E1115" s="15">
        <f t="shared" si="17"/>
        <v>0.84757413476140997</v>
      </c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 ht="14" x14ac:dyDescent="0.2">
      <c r="A1116" s="12" t="s">
        <v>38</v>
      </c>
      <c r="B1116" s="43" t="str">
        <f>'[1](R8.3末時点）保有率'!B1000</f>
        <v>西尾市</v>
      </c>
      <c r="C1116" s="14">
        <f>'[1](R8.3末時点）保有率'!C1000</f>
        <v>169528</v>
      </c>
      <c r="D1116" s="14">
        <f>'[1](R8.3末時点）保有率'!D1000</f>
        <v>142463</v>
      </c>
      <c r="E1116" s="15">
        <f t="shared" si="17"/>
        <v>0.84035085649568209</v>
      </c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 ht="14" x14ac:dyDescent="0.2">
      <c r="A1117" s="12" t="s">
        <v>38</v>
      </c>
      <c r="B1117" s="43" t="str">
        <f>'[1](R8.3末時点）保有率'!B1001</f>
        <v>蒲郡市</v>
      </c>
      <c r="C1117" s="14">
        <f>'[1](R8.3末時点）保有率'!C1001</f>
        <v>77535</v>
      </c>
      <c r="D1117" s="14">
        <f>'[1](R8.3末時点）保有率'!D1001</f>
        <v>65776</v>
      </c>
      <c r="E1117" s="15">
        <f t="shared" si="17"/>
        <v>0.84833945959889079</v>
      </c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 ht="14" x14ac:dyDescent="0.2">
      <c r="A1118" s="12" t="s">
        <v>38</v>
      </c>
      <c r="B1118" s="43" t="str">
        <f>'[1](R8.3末時点）保有率'!B1002</f>
        <v>犬山市</v>
      </c>
      <c r="C1118" s="14">
        <f>'[1](R8.3末時点）保有率'!C1002</f>
        <v>71334</v>
      </c>
      <c r="D1118" s="14">
        <f>'[1](R8.3末時点）保有率'!D1002</f>
        <v>59686</v>
      </c>
      <c r="E1118" s="15">
        <f t="shared" si="17"/>
        <v>0.83671180643171561</v>
      </c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 ht="14" x14ac:dyDescent="0.2">
      <c r="A1119" s="12" t="s">
        <v>38</v>
      </c>
      <c r="B1119" s="43" t="str">
        <f>'[1](R8.3末時点）保有率'!B1003</f>
        <v>常滑市</v>
      </c>
      <c r="C1119" s="14">
        <f>'[1](R8.3末時点）保有率'!C1003</f>
        <v>58662</v>
      </c>
      <c r="D1119" s="14">
        <f>'[1](R8.3末時点）保有率'!D1003</f>
        <v>49113</v>
      </c>
      <c r="E1119" s="15">
        <f t="shared" si="17"/>
        <v>0.83722000613685177</v>
      </c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 ht="14" x14ac:dyDescent="0.2">
      <c r="A1120" s="12" t="s">
        <v>38</v>
      </c>
      <c r="B1120" s="43" t="str">
        <f>'[1](R8.3末時点）保有率'!B1004</f>
        <v>江南市</v>
      </c>
      <c r="C1120" s="14">
        <f>'[1](R8.3末時点）保有率'!C1004</f>
        <v>98124</v>
      </c>
      <c r="D1120" s="14">
        <f>'[1](R8.3末時点）保有率'!D1004</f>
        <v>83699</v>
      </c>
      <c r="E1120" s="15">
        <f t="shared" si="17"/>
        <v>0.85299213240389715</v>
      </c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 ht="14" x14ac:dyDescent="0.2">
      <c r="A1121" s="12" t="s">
        <v>38</v>
      </c>
      <c r="B1121" s="43" t="str">
        <f>'[1](R8.3末時点）保有率'!B1005</f>
        <v>小牧市</v>
      </c>
      <c r="C1121" s="14">
        <f>'[1](R8.3末時点）保有率'!C1005</f>
        <v>149025</v>
      </c>
      <c r="D1121" s="14">
        <f>'[1](R8.3末時点）保有率'!D1005</f>
        <v>124058</v>
      </c>
      <c r="E1121" s="15">
        <f t="shared" si="17"/>
        <v>0.8324643516188559</v>
      </c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 ht="14" x14ac:dyDescent="0.2">
      <c r="A1122" s="12" t="s">
        <v>38</v>
      </c>
      <c r="B1122" s="43" t="str">
        <f>'[1](R8.3末時点）保有率'!B1006</f>
        <v>稲沢市</v>
      </c>
      <c r="C1122" s="14">
        <f>'[1](R8.3末時点）保有率'!C1006</f>
        <v>132879</v>
      </c>
      <c r="D1122" s="14">
        <f>'[1](R8.3末時点）保有率'!D1006</f>
        <v>111544</v>
      </c>
      <c r="E1122" s="15">
        <f t="shared" si="17"/>
        <v>0.83944039313962326</v>
      </c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 ht="14" x14ac:dyDescent="0.2">
      <c r="A1123" s="12" t="s">
        <v>38</v>
      </c>
      <c r="B1123" s="43" t="str">
        <f>'[1](R8.3末時点）保有率'!B1007</f>
        <v>新城市</v>
      </c>
      <c r="C1123" s="14">
        <f>'[1](R8.3末時点）保有率'!C1007</f>
        <v>42375</v>
      </c>
      <c r="D1123" s="14">
        <f>'[1](R8.3末時点）保有率'!D1007</f>
        <v>35692</v>
      </c>
      <c r="E1123" s="15">
        <f t="shared" si="17"/>
        <v>0.84228908554572268</v>
      </c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 ht="14" x14ac:dyDescent="0.2">
      <c r="A1124" s="12" t="s">
        <v>38</v>
      </c>
      <c r="B1124" s="43" t="str">
        <f>'[1](R8.3末時点）保有率'!B1008</f>
        <v>東海市</v>
      </c>
      <c r="C1124" s="14">
        <f>'[1](R8.3末時点）保有率'!C1008</f>
        <v>113352</v>
      </c>
      <c r="D1124" s="14">
        <f>'[1](R8.3末時点）保有率'!D1008</f>
        <v>98017</v>
      </c>
      <c r="E1124" s="15">
        <f t="shared" si="17"/>
        <v>0.86471345895970075</v>
      </c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 ht="14" x14ac:dyDescent="0.2">
      <c r="A1125" s="12" t="s">
        <v>38</v>
      </c>
      <c r="B1125" s="43" t="str">
        <f>'[1](R8.3末時点）保有率'!B1009</f>
        <v>大府市</v>
      </c>
      <c r="C1125" s="14">
        <f>'[1](R8.3末時点）保有率'!C1009</f>
        <v>93014</v>
      </c>
      <c r="D1125" s="14">
        <f>'[1](R8.3末時点）保有率'!D1009</f>
        <v>79927</v>
      </c>
      <c r="E1125" s="15">
        <f t="shared" si="17"/>
        <v>0.85930075042466725</v>
      </c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 ht="14" x14ac:dyDescent="0.2">
      <c r="A1126" s="12" t="s">
        <v>38</v>
      </c>
      <c r="B1126" s="43" t="str">
        <f>'[1](R8.3末時点）保有率'!B1010</f>
        <v>知多市</v>
      </c>
      <c r="C1126" s="14">
        <f>'[1](R8.3末時点）保有率'!C1010</f>
        <v>83017</v>
      </c>
      <c r="D1126" s="14">
        <f>'[1](R8.3末時点）保有率'!D1010</f>
        <v>70389</v>
      </c>
      <c r="E1126" s="15">
        <f t="shared" si="17"/>
        <v>0.84788657744799256</v>
      </c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 ht="14" x14ac:dyDescent="0.2">
      <c r="A1127" s="12" t="s">
        <v>38</v>
      </c>
      <c r="B1127" s="43" t="str">
        <f>'[1](R8.3末時点）保有率'!B1011</f>
        <v>知立市</v>
      </c>
      <c r="C1127" s="14">
        <f>'[1](R8.3末時点）保有率'!C1011</f>
        <v>72646</v>
      </c>
      <c r="D1127" s="14">
        <f>'[1](R8.3末時点）保有率'!D1011</f>
        <v>62412</v>
      </c>
      <c r="E1127" s="15">
        <f t="shared" si="17"/>
        <v>0.85912507226825974</v>
      </c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 ht="14" x14ac:dyDescent="0.2">
      <c r="A1128" s="12" t="s">
        <v>38</v>
      </c>
      <c r="B1128" s="43" t="str">
        <f>'[1](R8.3末時点）保有率'!B1012</f>
        <v>尾張旭市</v>
      </c>
      <c r="C1128" s="14">
        <f>'[1](R8.3末時点）保有率'!C1012</f>
        <v>83782</v>
      </c>
      <c r="D1128" s="14">
        <f>'[1](R8.3末時点）保有率'!D1012</f>
        <v>71693</v>
      </c>
      <c r="E1128" s="15">
        <f t="shared" si="17"/>
        <v>0.85570886347902886</v>
      </c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 ht="14" x14ac:dyDescent="0.2">
      <c r="A1129" s="12" t="s">
        <v>38</v>
      </c>
      <c r="B1129" s="43" t="str">
        <f>'[1](R8.3末時点）保有率'!B1013</f>
        <v>高浜市</v>
      </c>
      <c r="C1129" s="14">
        <f>'[1](R8.3末時点）保有率'!C1013</f>
        <v>49041</v>
      </c>
      <c r="D1129" s="14">
        <f>'[1](R8.3末時点）保有率'!D1013</f>
        <v>41182</v>
      </c>
      <c r="E1129" s="15">
        <f t="shared" si="17"/>
        <v>0.83974633469953708</v>
      </c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 ht="14" x14ac:dyDescent="0.2">
      <c r="A1130" s="12" t="s">
        <v>38</v>
      </c>
      <c r="B1130" s="43" t="str">
        <f>'[1](R8.3末時点）保有率'!B1014</f>
        <v>岩倉市</v>
      </c>
      <c r="C1130" s="14">
        <f>'[1](R8.3末時点）保有率'!C1014</f>
        <v>47761</v>
      </c>
      <c r="D1130" s="14">
        <f>'[1](R8.3末時点）保有率'!D1014</f>
        <v>40124</v>
      </c>
      <c r="E1130" s="15">
        <f t="shared" si="17"/>
        <v>0.84009966290488058</v>
      </c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 ht="14" x14ac:dyDescent="0.2">
      <c r="A1131" s="12" t="s">
        <v>38</v>
      </c>
      <c r="B1131" s="43" t="str">
        <f>'[1](R8.3末時点）保有率'!B1015</f>
        <v>豊明市</v>
      </c>
      <c r="C1131" s="14">
        <f>'[1](R8.3末時点）保有率'!C1015</f>
        <v>67902</v>
      </c>
      <c r="D1131" s="14">
        <f>'[1](R8.3末時点）保有率'!D1015</f>
        <v>57074</v>
      </c>
      <c r="E1131" s="15">
        <f t="shared" si="17"/>
        <v>0.84053488851580216</v>
      </c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 ht="14" x14ac:dyDescent="0.2">
      <c r="A1132" s="12" t="s">
        <v>38</v>
      </c>
      <c r="B1132" s="43" t="str">
        <f>'[1](R8.3末時点）保有率'!B1016</f>
        <v>日進市</v>
      </c>
      <c r="C1132" s="14">
        <f>'[1](R8.3末時点）保有率'!C1016</f>
        <v>94207</v>
      </c>
      <c r="D1132" s="14">
        <f>'[1](R8.3末時点）保有率'!D1016</f>
        <v>81467</v>
      </c>
      <c r="E1132" s="15">
        <f t="shared" si="17"/>
        <v>0.86476588788518904</v>
      </c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 ht="14" x14ac:dyDescent="0.2">
      <c r="A1133" s="12" t="s">
        <v>38</v>
      </c>
      <c r="B1133" s="43" t="str">
        <f>'[1](R8.3末時点）保有率'!B1017</f>
        <v>田原市</v>
      </c>
      <c r="C1133" s="14">
        <f>'[1](R8.3末時点）保有率'!C1017</f>
        <v>58270</v>
      </c>
      <c r="D1133" s="14">
        <f>'[1](R8.3末時点）保有率'!D1017</f>
        <v>48094</v>
      </c>
      <c r="E1133" s="15">
        <f t="shared" si="17"/>
        <v>0.8253646816543676</v>
      </c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 ht="14" x14ac:dyDescent="0.2">
      <c r="A1134" s="12" t="s">
        <v>38</v>
      </c>
      <c r="B1134" s="43" t="str">
        <f>'[1](R8.3末時点）保有率'!B1018</f>
        <v>愛西市</v>
      </c>
      <c r="C1134" s="14">
        <f>'[1](R8.3末時点）保有率'!C1018</f>
        <v>60457</v>
      </c>
      <c r="D1134" s="14">
        <f>'[1](R8.3末時点）保有率'!D1018</f>
        <v>49811</v>
      </c>
      <c r="E1134" s="15">
        <f t="shared" si="17"/>
        <v>0.82390790148369919</v>
      </c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 ht="14" x14ac:dyDescent="0.2">
      <c r="A1135" s="12" t="s">
        <v>38</v>
      </c>
      <c r="B1135" s="43" t="str">
        <f>'[1](R8.3末時点）保有率'!B1019</f>
        <v>清須市</v>
      </c>
      <c r="C1135" s="14">
        <f>'[1](R8.3末時点）保有率'!C1019</f>
        <v>68707</v>
      </c>
      <c r="D1135" s="14">
        <f>'[1](R8.3末時点）保有率'!D1019</f>
        <v>57604</v>
      </c>
      <c r="E1135" s="15">
        <f t="shared" si="17"/>
        <v>0.83840074519335728</v>
      </c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 ht="14" x14ac:dyDescent="0.2">
      <c r="A1136" s="12" t="s">
        <v>38</v>
      </c>
      <c r="B1136" s="43" t="str">
        <f>'[1](R8.3末時点）保有率'!B1020</f>
        <v>北名古屋市</v>
      </c>
      <c r="C1136" s="14">
        <f>'[1](R8.3末時点）保有率'!C1020</f>
        <v>85843</v>
      </c>
      <c r="D1136" s="14">
        <f>'[1](R8.3末時点）保有率'!D1020</f>
        <v>72574</v>
      </c>
      <c r="E1136" s="15">
        <f t="shared" si="17"/>
        <v>0.84542711694605266</v>
      </c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 ht="14" x14ac:dyDescent="0.2">
      <c r="A1137" s="12" t="s">
        <v>38</v>
      </c>
      <c r="B1137" s="43" t="str">
        <f>'[1](R8.3末時点）保有率'!B1021</f>
        <v>弥富市</v>
      </c>
      <c r="C1137" s="14">
        <f>'[1](R8.3末時点）保有率'!C1021</f>
        <v>43534</v>
      </c>
      <c r="D1137" s="14">
        <f>'[1](R8.3末時点）保有率'!D1021</f>
        <v>35376</v>
      </c>
      <c r="E1137" s="15">
        <f t="shared" si="17"/>
        <v>0.81260623880185601</v>
      </c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 ht="14" x14ac:dyDescent="0.2">
      <c r="A1138" s="12" t="s">
        <v>38</v>
      </c>
      <c r="B1138" s="43" t="str">
        <f>'[1](R8.3末時点）保有率'!B1022</f>
        <v>みよし市</v>
      </c>
      <c r="C1138" s="14">
        <f>'[1](R8.3末時点）保有率'!C1022</f>
        <v>61408</v>
      </c>
      <c r="D1138" s="14">
        <f>'[1](R8.3末時点）保有率'!D1022</f>
        <v>53028</v>
      </c>
      <c r="E1138" s="15">
        <f t="shared" si="17"/>
        <v>0.86353569567483068</v>
      </c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 ht="14" x14ac:dyDescent="0.2">
      <c r="A1139" s="12" t="s">
        <v>38</v>
      </c>
      <c r="B1139" s="43" t="str">
        <f>'[1](R8.3末時点）保有率'!B1023</f>
        <v>あま市</v>
      </c>
      <c r="C1139" s="14">
        <f>'[1](R8.3末時点）保有率'!C1023</f>
        <v>88393</v>
      </c>
      <c r="D1139" s="14">
        <f>'[1](R8.3末時点）保有率'!D1023</f>
        <v>71878</v>
      </c>
      <c r="E1139" s="15">
        <f t="shared" si="17"/>
        <v>0.81316393832090772</v>
      </c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 ht="14" x14ac:dyDescent="0.2">
      <c r="A1140" s="12" t="s">
        <v>38</v>
      </c>
      <c r="B1140" s="43" t="str">
        <f>'[1](R8.3末時点）保有率'!B1024</f>
        <v>長久手市</v>
      </c>
      <c r="C1140" s="14">
        <f>'[1](R8.3末時点）保有率'!C1024</f>
        <v>61512</v>
      </c>
      <c r="D1140" s="14">
        <f>'[1](R8.3末時点）保有率'!D1024</f>
        <v>52905</v>
      </c>
      <c r="E1140" s="15">
        <f t="shared" si="17"/>
        <v>0.86007608271556768</v>
      </c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 ht="14" x14ac:dyDescent="0.2">
      <c r="A1141" s="12" t="s">
        <v>38</v>
      </c>
      <c r="B1141" s="43" t="str">
        <f>'[1](R8.3末時点）保有率'!B1025</f>
        <v>愛知郡東郷町</v>
      </c>
      <c r="C1141" s="14">
        <f>'[1](R8.3末時点）保有率'!C1025</f>
        <v>43928</v>
      </c>
      <c r="D1141" s="14">
        <f>'[1](R8.3末時点）保有率'!D1025</f>
        <v>37568</v>
      </c>
      <c r="E1141" s="15">
        <f t="shared" si="17"/>
        <v>0.85521762884720454</v>
      </c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 ht="14" x14ac:dyDescent="0.2">
      <c r="A1142" s="12" t="s">
        <v>38</v>
      </c>
      <c r="B1142" s="43" t="str">
        <f>'[1](R8.3末時点）保有率'!B1026</f>
        <v>西春日井郡豊山町</v>
      </c>
      <c r="C1142" s="14">
        <f>'[1](R8.3末時点）保有率'!C1026</f>
        <v>15984</v>
      </c>
      <c r="D1142" s="14">
        <f>'[1](R8.3末時点）保有率'!D1026</f>
        <v>12969</v>
      </c>
      <c r="E1142" s="15">
        <f t="shared" ref="E1142:E1205" si="18">D1142/C1142</f>
        <v>0.81137387387387383</v>
      </c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 ht="14" x14ac:dyDescent="0.2">
      <c r="A1143" s="12" t="s">
        <v>38</v>
      </c>
      <c r="B1143" s="43" t="str">
        <f>'[1](R8.3末時点）保有率'!B1027</f>
        <v>丹羽郡大口町</v>
      </c>
      <c r="C1143" s="14">
        <f>'[1](R8.3末時点）保有率'!C1027</f>
        <v>24004</v>
      </c>
      <c r="D1143" s="14">
        <f>'[1](R8.3末時点）保有率'!D1027</f>
        <v>20055</v>
      </c>
      <c r="E1143" s="15">
        <f t="shared" si="18"/>
        <v>0.83548575237460421</v>
      </c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 ht="14" x14ac:dyDescent="0.2">
      <c r="A1144" s="12" t="s">
        <v>38</v>
      </c>
      <c r="B1144" s="43" t="str">
        <f>'[1](R8.3末時点）保有率'!B1028</f>
        <v>丹羽郡扶桑町</v>
      </c>
      <c r="C1144" s="14">
        <f>'[1](R8.3末時点）保有率'!C1028</f>
        <v>35043</v>
      </c>
      <c r="D1144" s="14">
        <f>'[1](R8.3末時点）保有率'!D1028</f>
        <v>29360</v>
      </c>
      <c r="E1144" s="15">
        <f t="shared" si="18"/>
        <v>0.83782781154581509</v>
      </c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 ht="14" x14ac:dyDescent="0.2">
      <c r="A1145" s="12" t="s">
        <v>38</v>
      </c>
      <c r="B1145" s="43" t="str">
        <f>'[1](R8.3末時点）保有率'!B1029</f>
        <v>海部郡大治町</v>
      </c>
      <c r="C1145" s="14">
        <f>'[1](R8.3末時点）保有率'!C1029</f>
        <v>33566</v>
      </c>
      <c r="D1145" s="14">
        <f>'[1](R8.3末時点）保有率'!D1029</f>
        <v>27946</v>
      </c>
      <c r="E1145" s="15">
        <f t="shared" si="18"/>
        <v>0.83256867067866291</v>
      </c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 ht="14" x14ac:dyDescent="0.2">
      <c r="A1146" s="12" t="s">
        <v>38</v>
      </c>
      <c r="B1146" s="43" t="str">
        <f>'[1](R8.3末時点）保有率'!B1030</f>
        <v>海部郡蟹江町</v>
      </c>
      <c r="C1146" s="14">
        <f>'[1](R8.3末時点）保有率'!C1030</f>
        <v>36824</v>
      </c>
      <c r="D1146" s="14">
        <f>'[1](R8.3末時点）保有率'!D1030</f>
        <v>30707</v>
      </c>
      <c r="E1146" s="15">
        <f t="shared" si="18"/>
        <v>0.83388550945035844</v>
      </c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 ht="14" x14ac:dyDescent="0.2">
      <c r="A1147" s="12" t="s">
        <v>38</v>
      </c>
      <c r="B1147" s="43" t="str">
        <f>'[1](R8.3末時点）保有率'!B1031</f>
        <v>海部郡飛島村</v>
      </c>
      <c r="C1147" s="14">
        <f>'[1](R8.3末時点）保有率'!C1031</f>
        <v>4713</v>
      </c>
      <c r="D1147" s="14">
        <f>'[1](R8.3末時点）保有率'!D1031</f>
        <v>3675</v>
      </c>
      <c r="E1147" s="15">
        <f t="shared" si="18"/>
        <v>0.77975811584977717</v>
      </c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 ht="14" x14ac:dyDescent="0.2">
      <c r="A1148" s="12" t="s">
        <v>38</v>
      </c>
      <c r="B1148" s="43" t="str">
        <f>'[1](R8.3末時点）保有率'!B1032</f>
        <v>知多郡阿久比町</v>
      </c>
      <c r="C1148" s="14">
        <f>'[1](R8.3末時点）保有率'!C1032</f>
        <v>28083</v>
      </c>
      <c r="D1148" s="14">
        <f>'[1](R8.3末時点）保有率'!D1032</f>
        <v>24069</v>
      </c>
      <c r="E1148" s="15">
        <f t="shared" si="18"/>
        <v>0.85706655271872667</v>
      </c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 ht="14" x14ac:dyDescent="0.2">
      <c r="A1149" s="12" t="s">
        <v>38</v>
      </c>
      <c r="B1149" s="43" t="str">
        <f>'[1](R8.3末時点）保有率'!B1033</f>
        <v>知多郡東浦町</v>
      </c>
      <c r="C1149" s="14">
        <f>'[1](R8.3末時点）保有率'!C1033</f>
        <v>50029</v>
      </c>
      <c r="D1149" s="14">
        <f>'[1](R8.3末時点）保有率'!D1033</f>
        <v>42133</v>
      </c>
      <c r="E1149" s="15">
        <f t="shared" si="18"/>
        <v>0.84217154050650622</v>
      </c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 ht="14" x14ac:dyDescent="0.2">
      <c r="A1150" s="12" t="s">
        <v>38</v>
      </c>
      <c r="B1150" s="43" t="str">
        <f>'[1](R8.3末時点）保有率'!B1034</f>
        <v>知多郡南知多町</v>
      </c>
      <c r="C1150" s="14">
        <f>'[1](R8.3末時点）保有率'!C1034</f>
        <v>15506</v>
      </c>
      <c r="D1150" s="14">
        <f>'[1](R8.3末時点）保有率'!D1034</f>
        <v>12216</v>
      </c>
      <c r="E1150" s="15">
        <f t="shared" si="18"/>
        <v>0.78782406810266992</v>
      </c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 ht="14" x14ac:dyDescent="0.2">
      <c r="A1151" s="12" t="s">
        <v>38</v>
      </c>
      <c r="B1151" s="43" t="str">
        <f>'[1](R8.3末時点）保有率'!B1035</f>
        <v>知多郡美浜町</v>
      </c>
      <c r="C1151" s="14">
        <f>'[1](R8.3末時点）保有率'!C1035</f>
        <v>20560</v>
      </c>
      <c r="D1151" s="14">
        <f>'[1](R8.3末時点）保有率'!D1035</f>
        <v>17049</v>
      </c>
      <c r="E1151" s="15">
        <f t="shared" si="18"/>
        <v>0.82923151750972768</v>
      </c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 ht="14" x14ac:dyDescent="0.2">
      <c r="A1152" s="12" t="s">
        <v>38</v>
      </c>
      <c r="B1152" s="43" t="str">
        <f>'[1](R8.3末時点）保有率'!B1036</f>
        <v>知多郡武豊町</v>
      </c>
      <c r="C1152" s="14">
        <f>'[1](R8.3末時点）保有率'!C1036</f>
        <v>43399</v>
      </c>
      <c r="D1152" s="14">
        <f>'[1](R8.3末時点）保有率'!D1036</f>
        <v>37245</v>
      </c>
      <c r="E1152" s="15">
        <f t="shared" si="18"/>
        <v>0.85819949768427839</v>
      </c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 ht="14" x14ac:dyDescent="0.2">
      <c r="A1153" s="12" t="s">
        <v>38</v>
      </c>
      <c r="B1153" s="43" t="str">
        <f>'[1](R8.3末時点）保有率'!B1037</f>
        <v>額田郡幸田町</v>
      </c>
      <c r="C1153" s="14">
        <f>'[1](R8.3末時点）保有率'!C1037</f>
        <v>42023</v>
      </c>
      <c r="D1153" s="14">
        <f>'[1](R8.3末時点）保有率'!D1037</f>
        <v>35627</v>
      </c>
      <c r="E1153" s="15">
        <f t="shared" si="18"/>
        <v>0.84779763462865576</v>
      </c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 ht="14" x14ac:dyDescent="0.2">
      <c r="A1154" s="12" t="s">
        <v>38</v>
      </c>
      <c r="B1154" s="43" t="str">
        <f>'[1](R8.3末時点）保有率'!B1038</f>
        <v>北設楽郡設楽町</v>
      </c>
      <c r="C1154" s="14">
        <f>'[1](R8.3末時点）保有率'!C1038</f>
        <v>4051</v>
      </c>
      <c r="D1154" s="14">
        <f>'[1](R8.3末時点）保有率'!D1038</f>
        <v>3165</v>
      </c>
      <c r="E1154" s="15">
        <f t="shared" si="18"/>
        <v>0.78128857072327818</v>
      </c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 ht="14" x14ac:dyDescent="0.2">
      <c r="A1155" s="12" t="s">
        <v>38</v>
      </c>
      <c r="B1155" s="43" t="str">
        <f>'[1](R8.3末時点）保有率'!B1039</f>
        <v>北設楽郡東栄町</v>
      </c>
      <c r="C1155" s="14">
        <f>'[1](R8.3末時点）保有率'!C1039</f>
        <v>2703</v>
      </c>
      <c r="D1155" s="14">
        <f>'[1](R8.3末時点）保有率'!D1039</f>
        <v>2127</v>
      </c>
      <c r="E1155" s="15">
        <f t="shared" si="18"/>
        <v>0.78690344062153161</v>
      </c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 ht="14" x14ac:dyDescent="0.2">
      <c r="A1156" s="12" t="s">
        <v>38</v>
      </c>
      <c r="B1156" s="43" t="str">
        <f>'[1](R8.3末時点）保有率'!B1040</f>
        <v>北設楽郡豊根村</v>
      </c>
      <c r="C1156" s="14">
        <f>'[1](R8.3末時点）保有率'!C1040</f>
        <v>929</v>
      </c>
      <c r="D1156" s="14">
        <f>'[1](R8.3末時点）保有率'!D1040</f>
        <v>739</v>
      </c>
      <c r="E1156" s="15">
        <f t="shared" si="18"/>
        <v>0.79547900968783636</v>
      </c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 ht="14" x14ac:dyDescent="0.2">
      <c r="A1157" s="12" t="s">
        <v>39</v>
      </c>
      <c r="B1157" s="43" t="str">
        <f>'[1](R8.3末時点）保有率'!B1041</f>
        <v>津市</v>
      </c>
      <c r="C1157" s="14">
        <f>'[1](R8.3末時点）保有率'!C1041</f>
        <v>268388</v>
      </c>
      <c r="D1157" s="14">
        <f>'[1](R8.3末時点）保有率'!D1041</f>
        <v>218838</v>
      </c>
      <c r="E1157" s="15">
        <f t="shared" si="18"/>
        <v>0.81537922708913957</v>
      </c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 ht="14" x14ac:dyDescent="0.2">
      <c r="A1158" s="12" t="s">
        <v>39</v>
      </c>
      <c r="B1158" s="43" t="str">
        <f>'[1](R8.3末時点）保有率'!B1042</f>
        <v>四日市市</v>
      </c>
      <c r="C1158" s="14">
        <f>'[1](R8.3末時点）保有率'!C1042</f>
        <v>306378</v>
      </c>
      <c r="D1158" s="14">
        <f>'[1](R8.3末時点）保有率'!D1042</f>
        <v>248475</v>
      </c>
      <c r="E1158" s="15">
        <f t="shared" si="18"/>
        <v>0.81100797054618801</v>
      </c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 ht="14" x14ac:dyDescent="0.2">
      <c r="A1159" s="12" t="s">
        <v>39</v>
      </c>
      <c r="B1159" s="43" t="str">
        <f>'[1](R8.3末時点）保有率'!B1043</f>
        <v>伊勢市</v>
      </c>
      <c r="C1159" s="14">
        <f>'[1](R8.3末時点）保有率'!C1043</f>
        <v>118849</v>
      </c>
      <c r="D1159" s="14">
        <f>'[1](R8.3末時点）保有率'!D1043</f>
        <v>96565</v>
      </c>
      <c r="E1159" s="15">
        <f t="shared" si="18"/>
        <v>0.81250157763212139</v>
      </c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 ht="14" x14ac:dyDescent="0.2">
      <c r="A1160" s="12" t="s">
        <v>39</v>
      </c>
      <c r="B1160" s="43" t="str">
        <f>'[1](R8.3末時点）保有率'!B1044</f>
        <v>松阪市</v>
      </c>
      <c r="C1160" s="14">
        <f>'[1](R8.3末時点）保有率'!C1044</f>
        <v>156026</v>
      </c>
      <c r="D1160" s="14">
        <f>'[1](R8.3末時点）保有率'!D1044</f>
        <v>128137</v>
      </c>
      <c r="E1160" s="15">
        <f t="shared" si="18"/>
        <v>0.82125414994936741</v>
      </c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 ht="14" x14ac:dyDescent="0.2">
      <c r="A1161" s="12" t="s">
        <v>39</v>
      </c>
      <c r="B1161" s="43" t="str">
        <f>'[1](R8.3末時点）保有率'!B1045</f>
        <v>桑名市</v>
      </c>
      <c r="C1161" s="14">
        <f>'[1](R8.3末時点）保有率'!C1045</f>
        <v>137978</v>
      </c>
      <c r="D1161" s="14">
        <f>'[1](R8.3末時点）保有率'!D1045</f>
        <v>115257</v>
      </c>
      <c r="E1161" s="15">
        <f t="shared" si="18"/>
        <v>0.83532882053660729</v>
      </c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 ht="14" x14ac:dyDescent="0.2">
      <c r="A1162" s="12" t="s">
        <v>39</v>
      </c>
      <c r="B1162" s="43" t="str">
        <f>'[1](R8.3末時点）保有率'!B1046</f>
        <v>鈴鹿市</v>
      </c>
      <c r="C1162" s="14">
        <f>'[1](R8.3末時点）保有率'!C1046</f>
        <v>194451</v>
      </c>
      <c r="D1162" s="14">
        <f>'[1](R8.3末時点）保有率'!D1046</f>
        <v>159950</v>
      </c>
      <c r="E1162" s="15">
        <f t="shared" si="18"/>
        <v>0.82257226756355073</v>
      </c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 ht="14" x14ac:dyDescent="0.2">
      <c r="A1163" s="12" t="s">
        <v>39</v>
      </c>
      <c r="B1163" s="43" t="str">
        <f>'[1](R8.3末時点）保有率'!B1047</f>
        <v>名張市</v>
      </c>
      <c r="C1163" s="14">
        <f>'[1](R8.3末時点）保有率'!C1047</f>
        <v>74229</v>
      </c>
      <c r="D1163" s="14">
        <f>'[1](R8.3末時点）保有率'!D1047</f>
        <v>61270</v>
      </c>
      <c r="E1163" s="15">
        <f t="shared" si="18"/>
        <v>0.82541863692088002</v>
      </c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 ht="14" x14ac:dyDescent="0.2">
      <c r="A1164" s="12" t="s">
        <v>39</v>
      </c>
      <c r="B1164" s="43" t="str">
        <f>'[1](R8.3末時点）保有率'!B1048</f>
        <v>尾鷲市</v>
      </c>
      <c r="C1164" s="14">
        <f>'[1](R8.3末時点）保有率'!C1048</f>
        <v>15524</v>
      </c>
      <c r="D1164" s="14">
        <f>'[1](R8.3末時点）保有率'!D1048</f>
        <v>11782</v>
      </c>
      <c r="E1164" s="15">
        <f t="shared" si="18"/>
        <v>0.75895387786652924</v>
      </c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 ht="14" x14ac:dyDescent="0.2">
      <c r="A1165" s="12" t="s">
        <v>39</v>
      </c>
      <c r="B1165" s="43" t="str">
        <f>'[1](R8.3末時点）保有率'!B1049</f>
        <v>亀山市</v>
      </c>
      <c r="C1165" s="14">
        <f>'[1](R8.3末時点）保有率'!C1049</f>
        <v>49130</v>
      </c>
      <c r="D1165" s="14">
        <f>'[1](R8.3末時点）保有率'!D1049</f>
        <v>41162</v>
      </c>
      <c r="E1165" s="15">
        <f t="shared" si="18"/>
        <v>0.83781803378790964</v>
      </c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 ht="14" x14ac:dyDescent="0.2">
      <c r="A1166" s="12" t="s">
        <v>39</v>
      </c>
      <c r="B1166" s="43" t="str">
        <f>'[1](R8.3末時点）保有率'!B1050</f>
        <v>鳥羽市</v>
      </c>
      <c r="C1166" s="14">
        <f>'[1](R8.3末時点）保有率'!C1050</f>
        <v>16424</v>
      </c>
      <c r="D1166" s="14">
        <f>'[1](R8.3末時点）保有率'!D1050</f>
        <v>13130</v>
      </c>
      <c r="E1166" s="15">
        <f t="shared" si="18"/>
        <v>0.7994398441305407</v>
      </c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 ht="14" x14ac:dyDescent="0.2">
      <c r="A1167" s="12" t="s">
        <v>39</v>
      </c>
      <c r="B1167" s="43" t="str">
        <f>'[1](R8.3末時点）保有率'!B1051</f>
        <v>熊野市</v>
      </c>
      <c r="C1167" s="14">
        <f>'[1](R8.3末時点）保有率'!C1051</f>
        <v>14981</v>
      </c>
      <c r="D1167" s="14">
        <f>'[1](R8.3末時点）保有率'!D1051</f>
        <v>12082</v>
      </c>
      <c r="E1167" s="15">
        <f t="shared" si="18"/>
        <v>0.80648821840998597</v>
      </c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 ht="14" x14ac:dyDescent="0.2">
      <c r="A1168" s="12" t="s">
        <v>39</v>
      </c>
      <c r="B1168" s="43" t="str">
        <f>'[1](R8.3末時点）保有率'!B1052</f>
        <v>いなべ市</v>
      </c>
      <c r="C1168" s="14">
        <f>'[1](R8.3末時点）保有率'!C1052</f>
        <v>44507</v>
      </c>
      <c r="D1168" s="14">
        <f>'[1](R8.3末時点）保有率'!D1052</f>
        <v>38052</v>
      </c>
      <c r="E1168" s="15">
        <f t="shared" si="18"/>
        <v>0.85496663446199472</v>
      </c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 ht="14" x14ac:dyDescent="0.2">
      <c r="A1169" s="12" t="s">
        <v>39</v>
      </c>
      <c r="B1169" s="43" t="str">
        <f>'[1](R8.3末時点）保有率'!B1053</f>
        <v>志摩市</v>
      </c>
      <c r="C1169" s="14">
        <f>'[1](R8.3末時点）保有率'!C1053</f>
        <v>44110</v>
      </c>
      <c r="D1169" s="14">
        <f>'[1](R8.3末時点）保有率'!D1053</f>
        <v>34617</v>
      </c>
      <c r="E1169" s="15">
        <f t="shared" si="18"/>
        <v>0.78478802992518704</v>
      </c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 ht="14" x14ac:dyDescent="0.2">
      <c r="A1170" s="12" t="s">
        <v>39</v>
      </c>
      <c r="B1170" s="43" t="str">
        <f>'[1](R8.3末時点）保有率'!B1054</f>
        <v>伊賀市</v>
      </c>
      <c r="C1170" s="14">
        <f>'[1](R8.3末時点）保有率'!C1054</f>
        <v>84603</v>
      </c>
      <c r="D1170" s="14">
        <f>'[1](R8.3末時点）保有率'!D1054</f>
        <v>69333</v>
      </c>
      <c r="E1170" s="15">
        <f t="shared" si="18"/>
        <v>0.81950994645579944</v>
      </c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 ht="14" x14ac:dyDescent="0.2">
      <c r="A1171" s="12" t="s">
        <v>39</v>
      </c>
      <c r="B1171" s="43" t="str">
        <f>'[1](R8.3末時点）保有率'!B1055</f>
        <v>桑名郡木曽岬町</v>
      </c>
      <c r="C1171" s="14">
        <f>'[1](R8.3末時点）保有率'!C1055</f>
        <v>5875</v>
      </c>
      <c r="D1171" s="14">
        <f>'[1](R8.3末時点）保有率'!D1055</f>
        <v>4743</v>
      </c>
      <c r="E1171" s="15">
        <f t="shared" si="18"/>
        <v>0.80731914893617018</v>
      </c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 ht="14" x14ac:dyDescent="0.2">
      <c r="A1172" s="12" t="s">
        <v>39</v>
      </c>
      <c r="B1172" s="43" t="str">
        <f>'[1](R8.3末時点）保有率'!B1056</f>
        <v>員弁郡東員町</v>
      </c>
      <c r="C1172" s="14">
        <f>'[1](R8.3末時点）保有率'!C1056</f>
        <v>25737</v>
      </c>
      <c r="D1172" s="14">
        <f>'[1](R8.3末時点）保有率'!D1056</f>
        <v>21950</v>
      </c>
      <c r="E1172" s="15">
        <f t="shared" si="18"/>
        <v>0.85285775342891557</v>
      </c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 ht="14" x14ac:dyDescent="0.2">
      <c r="A1173" s="12" t="s">
        <v>39</v>
      </c>
      <c r="B1173" s="43" t="str">
        <f>'[1](R8.3末時点）保有率'!B1057</f>
        <v>三重郡菰野町</v>
      </c>
      <c r="C1173" s="14">
        <f>'[1](R8.3末時点）保有率'!C1057</f>
        <v>40758</v>
      </c>
      <c r="D1173" s="14">
        <f>'[1](R8.3末時点）保有率'!D1057</f>
        <v>34207</v>
      </c>
      <c r="E1173" s="15">
        <f t="shared" si="18"/>
        <v>0.83927081799892045</v>
      </c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 ht="14" x14ac:dyDescent="0.2">
      <c r="A1174" s="12" t="s">
        <v>39</v>
      </c>
      <c r="B1174" s="43" t="str">
        <f>'[1](R8.3末時点）保有率'!B1058</f>
        <v>三重郡朝日町</v>
      </c>
      <c r="C1174" s="14">
        <f>'[1](R8.3末時点）保有率'!C1058</f>
        <v>11107</v>
      </c>
      <c r="D1174" s="14">
        <f>'[1](R8.3末時点）保有率'!D1058</f>
        <v>9449</v>
      </c>
      <c r="E1174" s="15">
        <f t="shared" si="18"/>
        <v>0.85072476816422071</v>
      </c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 ht="14" x14ac:dyDescent="0.2">
      <c r="A1175" s="12" t="s">
        <v>39</v>
      </c>
      <c r="B1175" s="43" t="str">
        <f>'[1](R8.3末時点）保有率'!B1059</f>
        <v>三重郡川越町</v>
      </c>
      <c r="C1175" s="14">
        <f>'[1](R8.3末時点）保有率'!C1059</f>
        <v>15745</v>
      </c>
      <c r="D1175" s="14">
        <f>'[1](R8.3末時点）保有率'!D1059</f>
        <v>12930</v>
      </c>
      <c r="E1175" s="15">
        <f t="shared" si="18"/>
        <v>0.82121308351857736</v>
      </c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 ht="14" x14ac:dyDescent="0.2">
      <c r="A1176" s="12" t="s">
        <v>39</v>
      </c>
      <c r="B1176" s="43" t="str">
        <f>'[1](R8.3末時点）保有率'!B1060</f>
        <v>多気郡多気町</v>
      </c>
      <c r="C1176" s="14">
        <f>'[1](R8.3末時点）保有率'!C1060</f>
        <v>13637</v>
      </c>
      <c r="D1176" s="14">
        <f>'[1](R8.3末時点）保有率'!D1060</f>
        <v>11385</v>
      </c>
      <c r="E1176" s="15">
        <f t="shared" si="18"/>
        <v>0.83486103981814186</v>
      </c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 ht="14" x14ac:dyDescent="0.2">
      <c r="A1177" s="12" t="s">
        <v>39</v>
      </c>
      <c r="B1177" s="43" t="str">
        <f>'[1](R8.3末時点）保有率'!B1061</f>
        <v>多気郡明和町</v>
      </c>
      <c r="C1177" s="14">
        <f>'[1](R8.3末時点）保有率'!C1061</f>
        <v>22630</v>
      </c>
      <c r="D1177" s="14">
        <f>'[1](R8.3末時点）保有率'!D1061</f>
        <v>18703</v>
      </c>
      <c r="E1177" s="15">
        <f t="shared" si="18"/>
        <v>0.82646928855501545</v>
      </c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 ht="14" x14ac:dyDescent="0.2">
      <c r="A1178" s="12" t="s">
        <v>39</v>
      </c>
      <c r="B1178" s="43" t="str">
        <f>'[1](R8.3末時点）保有率'!B1062</f>
        <v>多気郡大台町</v>
      </c>
      <c r="C1178" s="14">
        <f>'[1](R8.3末時点）保有率'!C1062</f>
        <v>8204</v>
      </c>
      <c r="D1178" s="14">
        <f>'[1](R8.3末時点）保有率'!D1062</f>
        <v>6418</v>
      </c>
      <c r="E1178" s="15">
        <f t="shared" si="18"/>
        <v>0.78230131643100931</v>
      </c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 ht="14" x14ac:dyDescent="0.2">
      <c r="A1179" s="12" t="s">
        <v>39</v>
      </c>
      <c r="B1179" s="43" t="str">
        <f>'[1](R8.3末時点）保有率'!B1063</f>
        <v>度会郡玉城町</v>
      </c>
      <c r="C1179" s="14">
        <f>'[1](R8.3末時点）保有率'!C1063</f>
        <v>15035</v>
      </c>
      <c r="D1179" s="14">
        <f>'[1](R8.3末時点）保有率'!D1063</f>
        <v>12641</v>
      </c>
      <c r="E1179" s="15">
        <f t="shared" si="18"/>
        <v>0.84077153308945796</v>
      </c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 ht="14" x14ac:dyDescent="0.2">
      <c r="A1180" s="12" t="s">
        <v>39</v>
      </c>
      <c r="B1180" s="43" t="str">
        <f>'[1](R8.3末時点）保有率'!B1064</f>
        <v>度会郡度会町</v>
      </c>
      <c r="C1180" s="14">
        <f>'[1](R8.3末時点）保有率'!C1064</f>
        <v>7556</v>
      </c>
      <c r="D1180" s="14">
        <f>'[1](R8.3末時点）保有率'!D1064</f>
        <v>6124</v>
      </c>
      <c r="E1180" s="15">
        <f t="shared" si="18"/>
        <v>0.81048173636844889</v>
      </c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 ht="14" x14ac:dyDescent="0.2">
      <c r="A1181" s="12" t="s">
        <v>39</v>
      </c>
      <c r="B1181" s="43" t="str">
        <f>'[1](R8.3末時点）保有率'!B1065</f>
        <v>度会郡大紀町</v>
      </c>
      <c r="C1181" s="14">
        <f>'[1](R8.3末時点）保有率'!C1065</f>
        <v>7227</v>
      </c>
      <c r="D1181" s="14">
        <f>'[1](R8.3末時点）保有率'!D1065</f>
        <v>5714</v>
      </c>
      <c r="E1181" s="15">
        <f t="shared" si="18"/>
        <v>0.79064618790646191</v>
      </c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 ht="14" x14ac:dyDescent="0.2">
      <c r="A1182" s="12" t="s">
        <v>39</v>
      </c>
      <c r="B1182" s="43" t="str">
        <f>'[1](R8.3末時点）保有率'!B1066</f>
        <v>度会郡南伊勢町</v>
      </c>
      <c r="C1182" s="14">
        <f>'[1](R8.3末時点）保有率'!C1066</f>
        <v>10489</v>
      </c>
      <c r="D1182" s="14">
        <f>'[1](R8.3末時点）保有率'!D1066</f>
        <v>8322</v>
      </c>
      <c r="E1182" s="15">
        <f t="shared" si="18"/>
        <v>0.79340261226046338</v>
      </c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 ht="14" x14ac:dyDescent="0.2">
      <c r="A1183" s="12" t="s">
        <v>39</v>
      </c>
      <c r="B1183" s="43" t="str">
        <f>'[1](R8.3末時点）保有率'!B1067</f>
        <v>北牟婁郡紀北町</v>
      </c>
      <c r="C1183" s="14">
        <f>'[1](R8.3末時点）保有率'!C1067</f>
        <v>13759</v>
      </c>
      <c r="D1183" s="14">
        <f>'[1](R8.3末時点）保有率'!D1067</f>
        <v>11324</v>
      </c>
      <c r="E1183" s="15">
        <f t="shared" si="18"/>
        <v>0.82302492913729197</v>
      </c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 ht="14" x14ac:dyDescent="0.2">
      <c r="A1184" s="12" t="s">
        <v>39</v>
      </c>
      <c r="B1184" s="43" t="str">
        <f>'[1](R8.3末時点）保有率'!B1068</f>
        <v>南牟婁郡御浜町</v>
      </c>
      <c r="C1184" s="14">
        <f>'[1](R8.3末時点）保有率'!C1068</f>
        <v>7809</v>
      </c>
      <c r="D1184" s="14">
        <f>'[1](R8.3末時点）保有率'!D1068</f>
        <v>6047</v>
      </c>
      <c r="E1184" s="15">
        <f t="shared" si="18"/>
        <v>0.77436291458573436</v>
      </c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 ht="14" x14ac:dyDescent="0.2">
      <c r="A1185" s="12" t="s">
        <v>39</v>
      </c>
      <c r="B1185" s="43" t="str">
        <f>'[1](R8.3末時点）保有率'!B1069</f>
        <v>南牟婁郡紀宝町</v>
      </c>
      <c r="C1185" s="14">
        <f>'[1](R8.3末時点）保有率'!C1069</f>
        <v>10120</v>
      </c>
      <c r="D1185" s="14">
        <f>'[1](R8.3末時点）保有率'!D1069</f>
        <v>8224</v>
      </c>
      <c r="E1185" s="15">
        <f t="shared" si="18"/>
        <v>0.81264822134387349</v>
      </c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 ht="14" x14ac:dyDescent="0.2">
      <c r="A1186" s="12" t="s">
        <v>40</v>
      </c>
      <c r="B1186" s="43" t="str">
        <f>'[1](R8.3末時点）保有率'!B1070</f>
        <v>大津市</v>
      </c>
      <c r="C1186" s="14">
        <f>'[1](R8.3末時点）保有率'!C1070</f>
        <v>343600</v>
      </c>
      <c r="D1186" s="14">
        <f>'[1](R8.3末時点）保有率'!D1070</f>
        <v>278702</v>
      </c>
      <c r="E1186" s="15">
        <f t="shared" si="18"/>
        <v>0.81112339930151334</v>
      </c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 ht="14" x14ac:dyDescent="0.2">
      <c r="A1187" s="12" t="s">
        <v>40</v>
      </c>
      <c r="B1187" s="43" t="str">
        <f>'[1](R8.3末時点）保有率'!B1071</f>
        <v>彦根市</v>
      </c>
      <c r="C1187" s="14">
        <f>'[1](R8.3末時点）保有率'!C1071</f>
        <v>110878</v>
      </c>
      <c r="D1187" s="14">
        <f>'[1](R8.3末時点）保有率'!D1071</f>
        <v>91805</v>
      </c>
      <c r="E1187" s="15">
        <f t="shared" si="18"/>
        <v>0.82798210645935177</v>
      </c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 ht="14" x14ac:dyDescent="0.2">
      <c r="A1188" s="12" t="s">
        <v>40</v>
      </c>
      <c r="B1188" s="43" t="str">
        <f>'[1](R8.3末時点）保有率'!B1072</f>
        <v>長浜市</v>
      </c>
      <c r="C1188" s="14">
        <f>'[1](R8.3末時点）保有率'!C1072</f>
        <v>112294</v>
      </c>
      <c r="D1188" s="14">
        <f>'[1](R8.3末時点）保有率'!D1072</f>
        <v>94847</v>
      </c>
      <c r="E1188" s="15">
        <f t="shared" si="18"/>
        <v>0.84463105775909664</v>
      </c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 ht="14" x14ac:dyDescent="0.2">
      <c r="A1189" s="12" t="s">
        <v>40</v>
      </c>
      <c r="B1189" s="43" t="str">
        <f>'[1](R8.3末時点）保有率'!B1073</f>
        <v>近江八幡市</v>
      </c>
      <c r="C1189" s="14">
        <f>'[1](R8.3末時点）保有率'!C1073</f>
        <v>81942</v>
      </c>
      <c r="D1189" s="14">
        <f>'[1](R8.3末時点）保有率'!D1073</f>
        <v>70472</v>
      </c>
      <c r="E1189" s="15">
        <f t="shared" si="18"/>
        <v>0.86002294305728444</v>
      </c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 ht="14" x14ac:dyDescent="0.2">
      <c r="A1190" s="12" t="s">
        <v>40</v>
      </c>
      <c r="B1190" s="43" t="str">
        <f>'[1](R8.3末時点）保有率'!B1074</f>
        <v>草津市</v>
      </c>
      <c r="C1190" s="14">
        <f>'[1](R8.3末時点）保有率'!C1074</f>
        <v>140515</v>
      </c>
      <c r="D1190" s="14">
        <f>'[1](R8.3末時点）保有率'!D1074</f>
        <v>119843</v>
      </c>
      <c r="E1190" s="15">
        <f t="shared" si="18"/>
        <v>0.85288403373305344</v>
      </c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 ht="14" x14ac:dyDescent="0.2">
      <c r="A1191" s="12" t="s">
        <v>40</v>
      </c>
      <c r="B1191" s="43" t="str">
        <f>'[1](R8.3末時点）保有率'!B1075</f>
        <v>守山市</v>
      </c>
      <c r="C1191" s="14">
        <f>'[1](R8.3末時点）保有率'!C1075</f>
        <v>85881</v>
      </c>
      <c r="D1191" s="14">
        <f>'[1](R8.3末時点）保有率'!D1075</f>
        <v>74821</v>
      </c>
      <c r="E1191" s="15">
        <f t="shared" si="18"/>
        <v>0.87121714931125627</v>
      </c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 ht="14" x14ac:dyDescent="0.2">
      <c r="A1192" s="12" t="s">
        <v>40</v>
      </c>
      <c r="B1192" s="43" t="str">
        <f>'[1](R8.3末時点）保有率'!B1076</f>
        <v>栗東市</v>
      </c>
      <c r="C1192" s="14">
        <f>'[1](R8.3末時点）保有率'!C1076</f>
        <v>70412</v>
      </c>
      <c r="D1192" s="14">
        <f>'[1](R8.3末時点）保有率'!D1076</f>
        <v>60755</v>
      </c>
      <c r="E1192" s="15">
        <f t="shared" si="18"/>
        <v>0.86285008237232286</v>
      </c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 ht="14" x14ac:dyDescent="0.2">
      <c r="A1193" s="12" t="s">
        <v>40</v>
      </c>
      <c r="B1193" s="43" t="str">
        <f>'[1](R8.3末時点）保有率'!B1077</f>
        <v>甲賀市</v>
      </c>
      <c r="C1193" s="14">
        <f>'[1](R8.3末時点）保有率'!C1077</f>
        <v>87729</v>
      </c>
      <c r="D1193" s="14">
        <f>'[1](R8.3末時点）保有率'!D1077</f>
        <v>72440</v>
      </c>
      <c r="E1193" s="15">
        <f t="shared" si="18"/>
        <v>0.82572467485096146</v>
      </c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 ht="14" x14ac:dyDescent="0.2">
      <c r="A1194" s="12" t="s">
        <v>40</v>
      </c>
      <c r="B1194" s="43" t="str">
        <f>'[1](R8.3末時点）保有率'!B1078</f>
        <v>野洲市</v>
      </c>
      <c r="C1194" s="14">
        <f>'[1](R8.3末時点）保有率'!C1078</f>
        <v>50607</v>
      </c>
      <c r="D1194" s="14">
        <f>'[1](R8.3末時点）保有率'!D1078</f>
        <v>42863</v>
      </c>
      <c r="E1194" s="15">
        <f t="shared" si="18"/>
        <v>0.84697769083328389</v>
      </c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 ht="14" x14ac:dyDescent="0.2">
      <c r="A1195" s="12" t="s">
        <v>40</v>
      </c>
      <c r="B1195" s="43" t="str">
        <f>'[1](R8.3末時点）保有率'!B1079</f>
        <v>湖南市</v>
      </c>
      <c r="C1195" s="14">
        <f>'[1](R8.3末時点）保有率'!C1079</f>
        <v>54065</v>
      </c>
      <c r="D1195" s="14">
        <f>'[1](R8.3末時点）保有率'!D1079</f>
        <v>44103</v>
      </c>
      <c r="E1195" s="15">
        <f t="shared" si="18"/>
        <v>0.81574031258670121</v>
      </c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 ht="14" x14ac:dyDescent="0.2">
      <c r="A1196" s="12" t="s">
        <v>40</v>
      </c>
      <c r="B1196" s="43" t="str">
        <f>'[1](R8.3末時点）保有率'!B1080</f>
        <v>高島市</v>
      </c>
      <c r="C1196" s="14">
        <f>'[1](R8.3末時点）保有率'!C1080</f>
        <v>45190</v>
      </c>
      <c r="D1196" s="14">
        <f>'[1](R8.3末時点）保有率'!D1080</f>
        <v>37094</v>
      </c>
      <c r="E1196" s="15">
        <f t="shared" si="18"/>
        <v>0.82084531976100905</v>
      </c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 ht="14" x14ac:dyDescent="0.2">
      <c r="A1197" s="12" t="s">
        <v>40</v>
      </c>
      <c r="B1197" s="43" t="str">
        <f>'[1](R8.3末時点）保有率'!B1081</f>
        <v>東近江市</v>
      </c>
      <c r="C1197" s="14">
        <f>'[1](R8.3末時点）保有率'!C1081</f>
        <v>111349</v>
      </c>
      <c r="D1197" s="14">
        <f>'[1](R8.3末時点）保有率'!D1081</f>
        <v>94855</v>
      </c>
      <c r="E1197" s="15">
        <f t="shared" si="18"/>
        <v>0.85187114388095087</v>
      </c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 ht="14" x14ac:dyDescent="0.2">
      <c r="A1198" s="12" t="s">
        <v>40</v>
      </c>
      <c r="B1198" s="43" t="str">
        <f>'[1](R8.3末時点）保有率'!B1082</f>
        <v>米原市</v>
      </c>
      <c r="C1198" s="14">
        <f>'[1](R8.3末時点）保有率'!C1082</f>
        <v>36928</v>
      </c>
      <c r="D1198" s="14">
        <f>'[1](R8.3末時点）保有率'!D1082</f>
        <v>32491</v>
      </c>
      <c r="E1198" s="15">
        <f t="shared" si="18"/>
        <v>0.87984727036395149</v>
      </c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 ht="14" x14ac:dyDescent="0.2">
      <c r="A1199" s="12" t="s">
        <v>40</v>
      </c>
      <c r="B1199" s="43" t="str">
        <f>'[1](R8.3末時点）保有率'!B1083</f>
        <v>蒲生郡日野町</v>
      </c>
      <c r="C1199" s="14">
        <f>'[1](R8.3末時点）保有率'!C1083</f>
        <v>20702</v>
      </c>
      <c r="D1199" s="14">
        <f>'[1](R8.3末時点）保有率'!D1083</f>
        <v>16432</v>
      </c>
      <c r="E1199" s="15">
        <f t="shared" si="18"/>
        <v>0.79373973529127617</v>
      </c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 ht="14" x14ac:dyDescent="0.2">
      <c r="A1200" s="12" t="s">
        <v>40</v>
      </c>
      <c r="B1200" s="43" t="str">
        <f>'[1](R8.3末時点）保有率'!B1084</f>
        <v>蒲生郡竜王町</v>
      </c>
      <c r="C1200" s="14">
        <f>'[1](R8.3末時点）保有率'!C1084</f>
        <v>11239</v>
      </c>
      <c r="D1200" s="14">
        <f>'[1](R8.3末時点）保有率'!D1084</f>
        <v>9706</v>
      </c>
      <c r="E1200" s="15">
        <f t="shared" si="18"/>
        <v>0.86359996440964504</v>
      </c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 ht="14" x14ac:dyDescent="0.2">
      <c r="A1201" s="12" t="s">
        <v>40</v>
      </c>
      <c r="B1201" s="43" t="str">
        <f>'[1](R8.3末時点）保有率'!B1085</f>
        <v>愛知郡愛荘町</v>
      </c>
      <c r="C1201" s="14">
        <f>'[1](R8.3末時点）保有率'!C1085</f>
        <v>21042</v>
      </c>
      <c r="D1201" s="14">
        <f>'[1](R8.3末時点）保有率'!D1085</f>
        <v>17346</v>
      </c>
      <c r="E1201" s="15">
        <f t="shared" si="18"/>
        <v>0.82435129740518964</v>
      </c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 ht="14" x14ac:dyDescent="0.2">
      <c r="A1202" s="12" t="s">
        <v>40</v>
      </c>
      <c r="B1202" s="43" t="str">
        <f>'[1](R8.3末時点）保有率'!B1086</f>
        <v>犬上郡豊郷町</v>
      </c>
      <c r="C1202" s="14">
        <f>'[1](R8.3末時点）保有率'!C1086</f>
        <v>7117</v>
      </c>
      <c r="D1202" s="14">
        <f>'[1](R8.3末時点）保有率'!D1086</f>
        <v>5819</v>
      </c>
      <c r="E1202" s="15">
        <f t="shared" si="18"/>
        <v>0.81761978361669241</v>
      </c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 ht="14" x14ac:dyDescent="0.2">
      <c r="A1203" s="12" t="s">
        <v>40</v>
      </c>
      <c r="B1203" s="43" t="str">
        <f>'[1](R8.3末時点）保有率'!B1087</f>
        <v>犬上郡甲良町</v>
      </c>
      <c r="C1203" s="14">
        <f>'[1](R8.3末時点）保有率'!C1087</f>
        <v>6410</v>
      </c>
      <c r="D1203" s="14">
        <f>'[1](R8.3末時点）保有率'!D1087</f>
        <v>5020</v>
      </c>
      <c r="E1203" s="15">
        <f t="shared" si="18"/>
        <v>0.78315132605304216</v>
      </c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 ht="14" x14ac:dyDescent="0.2">
      <c r="A1204" s="12" t="s">
        <v>40</v>
      </c>
      <c r="B1204" s="43" t="str">
        <f>'[1](R8.3末時点）保有率'!B1088</f>
        <v>犬上郡多賀町</v>
      </c>
      <c r="C1204" s="14">
        <f>'[1](R8.3末時点）保有率'!C1088</f>
        <v>7346</v>
      </c>
      <c r="D1204" s="14">
        <f>'[1](R8.3末時点）保有率'!D1088</f>
        <v>6275</v>
      </c>
      <c r="E1204" s="15">
        <f t="shared" si="18"/>
        <v>0.85420637081404849</v>
      </c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 ht="14" x14ac:dyDescent="0.2">
      <c r="A1205" s="12" t="s">
        <v>41</v>
      </c>
      <c r="B1205" s="43" t="str">
        <f>'[1](R8.3末時点）保有率'!B1089</f>
        <v>京都市</v>
      </c>
      <c r="C1205" s="14">
        <f>'[1](R8.3末時点）保有率'!C1089</f>
        <v>1373887</v>
      </c>
      <c r="D1205" s="14">
        <f>'[1](R8.3末時点）保有率'!D1089</f>
        <v>1055054</v>
      </c>
      <c r="E1205" s="15">
        <f t="shared" si="18"/>
        <v>0.76793360734907601</v>
      </c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 ht="14" x14ac:dyDescent="0.2">
      <c r="A1206" s="12" t="s">
        <v>41</v>
      </c>
      <c r="B1206" s="43" t="str">
        <f>'[1](R8.3末時点）保有率'!B1090</f>
        <v>福知山市</v>
      </c>
      <c r="C1206" s="14">
        <f>'[1](R8.3末時点）保有率'!C1090</f>
        <v>74540</v>
      </c>
      <c r="D1206" s="14">
        <f>'[1](R8.3末時点）保有率'!D1090</f>
        <v>61811</v>
      </c>
      <c r="E1206" s="15">
        <f t="shared" ref="E1206:E1269" si="19">D1206/C1206</f>
        <v>0.82923262677756904</v>
      </c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 ht="14" x14ac:dyDescent="0.2">
      <c r="A1207" s="12" t="s">
        <v>41</v>
      </c>
      <c r="B1207" s="43" t="str">
        <f>'[1](R8.3末時点）保有率'!B1091</f>
        <v>舞鶴市</v>
      </c>
      <c r="C1207" s="14">
        <f>'[1](R8.3末時点）保有率'!C1091</f>
        <v>75322</v>
      </c>
      <c r="D1207" s="14">
        <f>'[1](R8.3末時点）保有率'!D1091</f>
        <v>62546</v>
      </c>
      <c r="E1207" s="15">
        <f t="shared" si="19"/>
        <v>0.83038156182788558</v>
      </c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 ht="14" x14ac:dyDescent="0.2">
      <c r="A1208" s="12" t="s">
        <v>41</v>
      </c>
      <c r="B1208" s="43" t="str">
        <f>'[1](R8.3末時点）保有率'!B1092</f>
        <v>綾部市</v>
      </c>
      <c r="C1208" s="14">
        <f>'[1](R8.3末時点）保有率'!C1092</f>
        <v>31072</v>
      </c>
      <c r="D1208" s="14">
        <f>'[1](R8.3末時点）保有率'!D1092</f>
        <v>25702</v>
      </c>
      <c r="E1208" s="15">
        <f t="shared" si="19"/>
        <v>0.8271755921730175</v>
      </c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 ht="14" x14ac:dyDescent="0.2">
      <c r="A1209" s="12" t="s">
        <v>41</v>
      </c>
      <c r="B1209" s="43" t="str">
        <f>'[1](R8.3末時点）保有率'!B1093</f>
        <v>宇治市</v>
      </c>
      <c r="C1209" s="14">
        <f>'[1](R8.3末時点）保有率'!C1093</f>
        <v>179582</v>
      </c>
      <c r="D1209" s="14">
        <f>'[1](R8.3末時点）保有率'!D1093</f>
        <v>145132</v>
      </c>
      <c r="E1209" s="15">
        <f t="shared" si="19"/>
        <v>0.80816562907195599</v>
      </c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 ht="14" x14ac:dyDescent="0.2">
      <c r="A1210" s="12" t="s">
        <v>41</v>
      </c>
      <c r="B1210" s="43" t="str">
        <f>'[1](R8.3末時点）保有率'!B1094</f>
        <v>宮津市</v>
      </c>
      <c r="C1210" s="14">
        <f>'[1](R8.3末時点）保有率'!C1094</f>
        <v>15966</v>
      </c>
      <c r="D1210" s="14">
        <f>'[1](R8.3末時点）保有率'!D1094</f>
        <v>12910</v>
      </c>
      <c r="E1210" s="15">
        <f t="shared" si="19"/>
        <v>0.80859326067894277</v>
      </c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 ht="14" x14ac:dyDescent="0.2">
      <c r="A1211" s="12" t="s">
        <v>41</v>
      </c>
      <c r="B1211" s="43" t="str">
        <f>'[1](R8.3末時点）保有率'!B1095</f>
        <v>亀岡市</v>
      </c>
      <c r="C1211" s="14">
        <f>'[1](R8.3末時点）保有率'!C1095</f>
        <v>86209</v>
      </c>
      <c r="D1211" s="14">
        <f>'[1](R8.3末時点）保有率'!D1095</f>
        <v>70414</v>
      </c>
      <c r="E1211" s="15">
        <f t="shared" si="19"/>
        <v>0.81678247050771957</v>
      </c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 ht="14" x14ac:dyDescent="0.2">
      <c r="A1212" s="12" t="s">
        <v>41</v>
      </c>
      <c r="B1212" s="43" t="str">
        <f>'[1](R8.3末時点）保有率'!B1096</f>
        <v>城陽市</v>
      </c>
      <c r="C1212" s="14">
        <f>'[1](R8.3末時点）保有率'!C1096</f>
        <v>73321</v>
      </c>
      <c r="D1212" s="14">
        <f>'[1](R8.3末時点）保有率'!D1096</f>
        <v>59665</v>
      </c>
      <c r="E1212" s="15">
        <f t="shared" si="19"/>
        <v>0.81375049440133118</v>
      </c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 ht="14" x14ac:dyDescent="0.2">
      <c r="A1213" s="12" t="s">
        <v>41</v>
      </c>
      <c r="B1213" s="43" t="str">
        <f>'[1](R8.3末時点）保有率'!B1097</f>
        <v>向日市</v>
      </c>
      <c r="C1213" s="14">
        <f>'[1](R8.3末時点）保有率'!C1097</f>
        <v>56186</v>
      </c>
      <c r="D1213" s="14">
        <f>'[1](R8.3末時点）保有率'!D1097</f>
        <v>45774</v>
      </c>
      <c r="E1213" s="15">
        <f t="shared" si="19"/>
        <v>0.81468693268785819</v>
      </c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 ht="14" x14ac:dyDescent="0.2">
      <c r="A1214" s="12" t="s">
        <v>41</v>
      </c>
      <c r="B1214" s="43" t="str">
        <f>'[1](R8.3末時点）保有率'!B1098</f>
        <v>長岡京市</v>
      </c>
      <c r="C1214" s="14">
        <f>'[1](R8.3末時点）保有率'!C1098</f>
        <v>82218</v>
      </c>
      <c r="D1214" s="14">
        <f>'[1](R8.3末時点）保有率'!D1098</f>
        <v>68090</v>
      </c>
      <c r="E1214" s="15">
        <f t="shared" si="19"/>
        <v>0.82816414896981194</v>
      </c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 ht="14" x14ac:dyDescent="0.2">
      <c r="A1215" s="12" t="s">
        <v>41</v>
      </c>
      <c r="B1215" s="43" t="str">
        <f>'[1](R8.3末時点）保有率'!B1099</f>
        <v>八幡市</v>
      </c>
      <c r="C1215" s="14">
        <f>'[1](R8.3末時点）保有率'!C1099</f>
        <v>68598</v>
      </c>
      <c r="D1215" s="14">
        <f>'[1](R8.3末時点）保有率'!D1099</f>
        <v>54883</v>
      </c>
      <c r="E1215" s="15">
        <f t="shared" si="19"/>
        <v>0.80006705734861072</v>
      </c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 ht="14" x14ac:dyDescent="0.2">
      <c r="A1216" s="12" t="s">
        <v>41</v>
      </c>
      <c r="B1216" s="43" t="str">
        <f>'[1](R8.3末時点）保有率'!B1100</f>
        <v>京田辺市</v>
      </c>
      <c r="C1216" s="14">
        <f>'[1](R8.3末時点）保有率'!C1100</f>
        <v>72011</v>
      </c>
      <c r="D1216" s="14">
        <f>'[1](R8.3末時点）保有率'!D1100</f>
        <v>60518</v>
      </c>
      <c r="E1216" s="15">
        <f t="shared" si="19"/>
        <v>0.84039938342753195</v>
      </c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 ht="14" x14ac:dyDescent="0.2">
      <c r="A1217" s="12" t="s">
        <v>41</v>
      </c>
      <c r="B1217" s="43" t="str">
        <f>'[1](R8.3末時点）保有率'!B1101</f>
        <v>京丹後市</v>
      </c>
      <c r="C1217" s="14">
        <f>'[1](R8.3末時点）保有率'!C1101</f>
        <v>50042</v>
      </c>
      <c r="D1217" s="14">
        <f>'[1](R8.3末時点）保有率'!D1101</f>
        <v>41151</v>
      </c>
      <c r="E1217" s="15">
        <f t="shared" si="19"/>
        <v>0.82232924343551417</v>
      </c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 ht="14" x14ac:dyDescent="0.2">
      <c r="A1218" s="12" t="s">
        <v>41</v>
      </c>
      <c r="B1218" s="43" t="str">
        <f>'[1](R8.3末時点）保有率'!B1102</f>
        <v>南丹市</v>
      </c>
      <c r="C1218" s="14">
        <f>'[1](R8.3末時点）保有率'!C1102</f>
        <v>29531</v>
      </c>
      <c r="D1218" s="14">
        <f>'[1](R8.3末時点）保有率'!D1102</f>
        <v>23451</v>
      </c>
      <c r="E1218" s="15">
        <f t="shared" si="19"/>
        <v>0.79411465917171786</v>
      </c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 ht="14" x14ac:dyDescent="0.2">
      <c r="A1219" s="12" t="s">
        <v>41</v>
      </c>
      <c r="B1219" s="43" t="str">
        <f>'[1](R8.3末時点）保有率'!B1103</f>
        <v>木津川市</v>
      </c>
      <c r="C1219" s="14">
        <f>'[1](R8.3末時点）保有率'!C1103</f>
        <v>79339</v>
      </c>
      <c r="D1219" s="14">
        <f>'[1](R8.3末時点）保有率'!D1103</f>
        <v>66229</v>
      </c>
      <c r="E1219" s="15">
        <f t="shared" si="19"/>
        <v>0.83475970203808969</v>
      </c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 ht="14" x14ac:dyDescent="0.2">
      <c r="A1220" s="12" t="s">
        <v>41</v>
      </c>
      <c r="B1220" s="43" t="str">
        <f>'[1](R8.3末時点）保有率'!B1104</f>
        <v>乙訓郡大山崎町</v>
      </c>
      <c r="C1220" s="14">
        <f>'[1](R8.3末時点）保有率'!C1104</f>
        <v>16633</v>
      </c>
      <c r="D1220" s="14">
        <f>'[1](R8.3末時点）保有率'!D1104</f>
        <v>13923</v>
      </c>
      <c r="E1220" s="15">
        <f t="shared" si="19"/>
        <v>0.83707088318403178</v>
      </c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 ht="14" x14ac:dyDescent="0.2">
      <c r="A1221" s="12" t="s">
        <v>41</v>
      </c>
      <c r="B1221" s="43" t="str">
        <f>'[1](R8.3末時点）保有率'!B1105</f>
        <v>久世郡久御山町</v>
      </c>
      <c r="C1221" s="14">
        <f>'[1](R8.3末時点）保有率'!C1105</f>
        <v>15231</v>
      </c>
      <c r="D1221" s="14">
        <f>'[1](R8.3末時点）保有率'!D1105</f>
        <v>11548</v>
      </c>
      <c r="E1221" s="15">
        <f t="shared" si="19"/>
        <v>0.75819053246667978</v>
      </c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 ht="14" x14ac:dyDescent="0.2">
      <c r="A1222" s="12" t="s">
        <v>41</v>
      </c>
      <c r="B1222" s="43" t="str">
        <f>'[1](R8.3末時点）保有率'!B1106</f>
        <v>綴喜郡井手町</v>
      </c>
      <c r="C1222" s="14">
        <f>'[1](R8.3末時点）保有率'!C1106</f>
        <v>6958</v>
      </c>
      <c r="D1222" s="14">
        <f>'[1](R8.3末時点）保有率'!D1106</f>
        <v>5343</v>
      </c>
      <c r="E1222" s="15">
        <f t="shared" si="19"/>
        <v>0.76789307272204654</v>
      </c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 ht="14" x14ac:dyDescent="0.2">
      <c r="A1223" s="12" t="s">
        <v>41</v>
      </c>
      <c r="B1223" s="43" t="str">
        <f>'[1](R8.3末時点）保有率'!B1107</f>
        <v>綴喜郡宇治田原町</v>
      </c>
      <c r="C1223" s="14">
        <f>'[1](R8.3末時点）保有率'!C1107</f>
        <v>8688</v>
      </c>
      <c r="D1223" s="14">
        <f>'[1](R8.3末時点）保有率'!D1107</f>
        <v>6724</v>
      </c>
      <c r="E1223" s="15">
        <f t="shared" si="19"/>
        <v>0.77394106813996322</v>
      </c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 ht="14" x14ac:dyDescent="0.2">
      <c r="A1224" s="12" t="s">
        <v>41</v>
      </c>
      <c r="B1224" s="43" t="str">
        <f>'[1](R8.3末時点）保有率'!B1108</f>
        <v>相楽郡笠置町</v>
      </c>
      <c r="C1224" s="14">
        <f>'[1](R8.3末時点）保有率'!C1108</f>
        <v>1066</v>
      </c>
      <c r="D1224" s="14">
        <f>'[1](R8.3末時点）保有率'!D1108</f>
        <v>811</v>
      </c>
      <c r="E1224" s="15">
        <f t="shared" si="19"/>
        <v>0.7607879924953096</v>
      </c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 ht="14" x14ac:dyDescent="0.2">
      <c r="A1225" s="12" t="s">
        <v>41</v>
      </c>
      <c r="B1225" s="43" t="str">
        <f>'[1](R8.3末時点）保有率'!B1109</f>
        <v>相楽郡和束町</v>
      </c>
      <c r="C1225" s="14">
        <f>'[1](R8.3末時点）保有率'!C1109</f>
        <v>3377</v>
      </c>
      <c r="D1225" s="14">
        <f>'[1](R8.3末時点）保有率'!D1109</f>
        <v>2642</v>
      </c>
      <c r="E1225" s="15">
        <f t="shared" si="19"/>
        <v>0.78235119928931007</v>
      </c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 ht="14" x14ac:dyDescent="0.2">
      <c r="A1226" s="12" t="s">
        <v>41</v>
      </c>
      <c r="B1226" s="43" t="str">
        <f>'[1](R8.3末時点）保有率'!B1110</f>
        <v>相楽郡精華町</v>
      </c>
      <c r="C1226" s="14">
        <f>'[1](R8.3末時点）保有率'!C1110</f>
        <v>36210</v>
      </c>
      <c r="D1226" s="14">
        <f>'[1](R8.3末時点）保有率'!D1110</f>
        <v>31117</v>
      </c>
      <c r="E1226" s="15">
        <f t="shared" si="19"/>
        <v>0.85934824634078988</v>
      </c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 ht="14" x14ac:dyDescent="0.2">
      <c r="A1227" s="12" t="s">
        <v>41</v>
      </c>
      <c r="B1227" s="43" t="str">
        <f>'[1](R8.3末時点）保有率'!B1111</f>
        <v>相楽郡南山城村</v>
      </c>
      <c r="C1227" s="14">
        <f>'[1](R8.3末時点）保有率'!C1111</f>
        <v>2379</v>
      </c>
      <c r="D1227" s="14">
        <f>'[1](R8.3末時点）保有率'!D1111</f>
        <v>1958</v>
      </c>
      <c r="E1227" s="15">
        <f t="shared" si="19"/>
        <v>0.82303488860865914</v>
      </c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 ht="14" x14ac:dyDescent="0.2">
      <c r="A1228" s="12" t="s">
        <v>41</v>
      </c>
      <c r="B1228" s="43" t="str">
        <f>'[1](R8.3末時点）保有率'!B1112</f>
        <v>船井郡京丹波町</v>
      </c>
      <c r="C1228" s="14">
        <f>'[1](R8.3末時点）保有率'!C1112</f>
        <v>12384</v>
      </c>
      <c r="D1228" s="14">
        <f>'[1](R8.3末時点）保有率'!D1112</f>
        <v>9559</v>
      </c>
      <c r="E1228" s="15">
        <f t="shared" si="19"/>
        <v>0.77188307493540054</v>
      </c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 ht="14" x14ac:dyDescent="0.2">
      <c r="A1229" s="12" t="s">
        <v>41</v>
      </c>
      <c r="B1229" s="43" t="str">
        <f>'[1](R8.3末時点）保有率'!B1113</f>
        <v>与謝郡伊根町</v>
      </c>
      <c r="C1229" s="14">
        <f>'[1](R8.3末時点）保有率'!C1113</f>
        <v>1861</v>
      </c>
      <c r="D1229" s="14">
        <f>'[1](R8.3末時点）保有率'!D1113</f>
        <v>1571</v>
      </c>
      <c r="E1229" s="15">
        <f t="shared" si="19"/>
        <v>0.84416980118216012</v>
      </c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 ht="14" x14ac:dyDescent="0.2">
      <c r="A1230" s="12" t="s">
        <v>41</v>
      </c>
      <c r="B1230" s="43" t="str">
        <f>'[1](R8.3末時点）保有率'!B1114</f>
        <v>与謝郡与謝野町</v>
      </c>
      <c r="C1230" s="14">
        <f>'[1](R8.3末時点）保有率'!C1114</f>
        <v>19402</v>
      </c>
      <c r="D1230" s="14">
        <f>'[1](R8.3末時点）保有率'!D1114</f>
        <v>15597</v>
      </c>
      <c r="E1230" s="15">
        <f t="shared" si="19"/>
        <v>0.80388619729924748</v>
      </c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 ht="14" x14ac:dyDescent="0.2">
      <c r="A1231" s="12" t="s">
        <v>42</v>
      </c>
      <c r="B1231" s="43" t="str">
        <f>'[1](R8.3末時点）保有率'!B1115</f>
        <v>大阪市</v>
      </c>
      <c r="C1231" s="14">
        <f>'[1](R8.3末時点）保有率'!C1115</f>
        <v>2778917</v>
      </c>
      <c r="D1231" s="14">
        <f>'[1](R8.3末時点）保有率'!D1115</f>
        <v>2219613</v>
      </c>
      <c r="E1231" s="15">
        <f t="shared" si="19"/>
        <v>0.79873310357955996</v>
      </c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 ht="14" x14ac:dyDescent="0.2">
      <c r="A1232" s="12" t="s">
        <v>42</v>
      </c>
      <c r="B1232" s="43" t="str">
        <f>'[1](R8.3末時点）保有率'!B1116</f>
        <v>堺市</v>
      </c>
      <c r="C1232" s="14">
        <f>'[1](R8.3末時点）保有率'!C1116</f>
        <v>811993</v>
      </c>
      <c r="D1232" s="14">
        <f>'[1](R8.3末時点）保有率'!D1116</f>
        <v>654330</v>
      </c>
      <c r="E1232" s="15">
        <f t="shared" si="19"/>
        <v>0.80583206998089885</v>
      </c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 ht="14" x14ac:dyDescent="0.2">
      <c r="A1233" s="12" t="s">
        <v>42</v>
      </c>
      <c r="B1233" s="43" t="str">
        <f>'[1](R8.3末時点）保有率'!B1117</f>
        <v>岸和田市</v>
      </c>
      <c r="C1233" s="14">
        <f>'[1](R8.3末時点）保有率'!C1117</f>
        <v>186596</v>
      </c>
      <c r="D1233" s="14">
        <f>'[1](R8.3末時点）保有率'!D1117</f>
        <v>145346</v>
      </c>
      <c r="E1233" s="15">
        <f t="shared" si="19"/>
        <v>0.77893416793500392</v>
      </c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 ht="14" x14ac:dyDescent="0.2">
      <c r="A1234" s="12" t="s">
        <v>42</v>
      </c>
      <c r="B1234" s="43" t="str">
        <f>'[1](R8.3末時点）保有率'!B1118</f>
        <v>豊中市</v>
      </c>
      <c r="C1234" s="14">
        <f>'[1](R8.3末時点）保有率'!C1118</f>
        <v>405955</v>
      </c>
      <c r="D1234" s="14">
        <f>'[1](R8.3末時点）保有率'!D1118</f>
        <v>334504</v>
      </c>
      <c r="E1234" s="15">
        <f t="shared" si="19"/>
        <v>0.82399280708452904</v>
      </c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 ht="14" x14ac:dyDescent="0.2">
      <c r="A1235" s="12" t="s">
        <v>42</v>
      </c>
      <c r="B1235" s="43" t="str">
        <f>'[1](R8.3末時点）保有率'!B1119</f>
        <v>池田市</v>
      </c>
      <c r="C1235" s="14">
        <f>'[1](R8.3末時点）保有率'!C1119</f>
        <v>102636</v>
      </c>
      <c r="D1235" s="14">
        <f>'[1](R8.3末時点）保有率'!D1119</f>
        <v>85077</v>
      </c>
      <c r="E1235" s="15">
        <f t="shared" si="19"/>
        <v>0.8289196773062083</v>
      </c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 ht="14" x14ac:dyDescent="0.2">
      <c r="A1236" s="12" t="s">
        <v>42</v>
      </c>
      <c r="B1236" s="43" t="str">
        <f>'[1](R8.3末時点）保有率'!B1120</f>
        <v>吹田市</v>
      </c>
      <c r="C1236" s="14">
        <f>'[1](R8.3末時点）保有率'!C1120</f>
        <v>384506</v>
      </c>
      <c r="D1236" s="14">
        <f>'[1](R8.3末時点）保有率'!D1120</f>
        <v>317916</v>
      </c>
      <c r="E1236" s="15">
        <f t="shared" si="19"/>
        <v>0.82681674668275662</v>
      </c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 ht="14" x14ac:dyDescent="0.2">
      <c r="A1237" s="12" t="s">
        <v>42</v>
      </c>
      <c r="B1237" s="43" t="str">
        <f>'[1](R8.3末時点）保有率'!B1121</f>
        <v>泉大津市</v>
      </c>
      <c r="C1237" s="14">
        <f>'[1](R8.3末時点）保有率'!C1121</f>
        <v>72762</v>
      </c>
      <c r="D1237" s="14">
        <f>'[1](R8.3末時点）保有率'!D1121</f>
        <v>58091</v>
      </c>
      <c r="E1237" s="15">
        <f t="shared" si="19"/>
        <v>0.79837002831148129</v>
      </c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 ht="14" x14ac:dyDescent="0.2">
      <c r="A1238" s="12" t="s">
        <v>42</v>
      </c>
      <c r="B1238" s="43" t="str">
        <f>'[1](R8.3末時点）保有率'!B1122</f>
        <v>高槻市</v>
      </c>
      <c r="C1238" s="14">
        <f>'[1](R8.3末時点）保有率'!C1122</f>
        <v>345589</v>
      </c>
      <c r="D1238" s="14">
        <f>'[1](R8.3末時点）保有率'!D1122</f>
        <v>278438</v>
      </c>
      <c r="E1238" s="15">
        <f t="shared" si="19"/>
        <v>0.80569115336425634</v>
      </c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 ht="14" x14ac:dyDescent="0.2">
      <c r="A1239" s="12" t="s">
        <v>42</v>
      </c>
      <c r="B1239" s="43" t="str">
        <f>'[1](R8.3末時点）保有率'!B1123</f>
        <v>貝塚市</v>
      </c>
      <c r="C1239" s="14">
        <f>'[1](R8.3末時点）保有率'!C1123</f>
        <v>81420</v>
      </c>
      <c r="D1239" s="14">
        <f>'[1](R8.3末時点）保有率'!D1123</f>
        <v>65361</v>
      </c>
      <c r="E1239" s="15">
        <f t="shared" si="19"/>
        <v>0.80276344878408257</v>
      </c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 ht="14" x14ac:dyDescent="0.2">
      <c r="A1240" s="12" t="s">
        <v>42</v>
      </c>
      <c r="B1240" s="43" t="str">
        <f>'[1](R8.3末時点）保有率'!B1124</f>
        <v>守口市</v>
      </c>
      <c r="C1240" s="14">
        <f>'[1](R8.3末時点）保有率'!C1124</f>
        <v>140923</v>
      </c>
      <c r="D1240" s="14">
        <f>'[1](R8.3末時点）保有率'!D1124</f>
        <v>114849</v>
      </c>
      <c r="E1240" s="15">
        <f t="shared" si="19"/>
        <v>0.81497697324070595</v>
      </c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 ht="14" x14ac:dyDescent="0.2">
      <c r="A1241" s="12" t="s">
        <v>42</v>
      </c>
      <c r="B1241" s="43" t="str">
        <f>'[1](R8.3末時点）保有率'!B1125</f>
        <v>枚方市</v>
      </c>
      <c r="C1241" s="14">
        <f>'[1](R8.3末時点）保有率'!C1125</f>
        <v>392328</v>
      </c>
      <c r="D1241" s="14">
        <f>'[1](R8.3末時点）保有率'!D1125</f>
        <v>316028</v>
      </c>
      <c r="E1241" s="15">
        <f t="shared" si="19"/>
        <v>0.80551987112823964</v>
      </c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 ht="14" x14ac:dyDescent="0.2">
      <c r="A1242" s="12" t="s">
        <v>42</v>
      </c>
      <c r="B1242" s="43" t="str">
        <f>'[1](R8.3末時点）保有率'!B1126</f>
        <v>茨木市</v>
      </c>
      <c r="C1242" s="14">
        <f>'[1](R8.3末時点）保有率'!C1126</f>
        <v>286042</v>
      </c>
      <c r="D1242" s="14">
        <f>'[1](R8.3末時点）保有率'!D1126</f>
        <v>233942</v>
      </c>
      <c r="E1242" s="15">
        <f t="shared" si="19"/>
        <v>0.81785891582355041</v>
      </c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 ht="14" x14ac:dyDescent="0.2">
      <c r="A1243" s="12" t="s">
        <v>42</v>
      </c>
      <c r="B1243" s="43" t="str">
        <f>'[1](R8.3末時点）保有率'!B1127</f>
        <v>八尾市</v>
      </c>
      <c r="C1243" s="14">
        <f>'[1](R8.3末時点）保有率'!C1127</f>
        <v>259158</v>
      </c>
      <c r="D1243" s="14">
        <f>'[1](R8.3末時点）保有率'!D1127</f>
        <v>208793</v>
      </c>
      <c r="E1243" s="15">
        <f t="shared" si="19"/>
        <v>0.80565909599549312</v>
      </c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 ht="14" x14ac:dyDescent="0.2">
      <c r="A1244" s="12" t="s">
        <v>42</v>
      </c>
      <c r="B1244" s="43" t="str">
        <f>'[1](R8.3末時点）保有率'!B1128</f>
        <v>泉佐野市</v>
      </c>
      <c r="C1244" s="14">
        <f>'[1](R8.3末時点）保有率'!C1128</f>
        <v>99318</v>
      </c>
      <c r="D1244" s="14">
        <f>'[1](R8.3末時点）保有率'!D1128</f>
        <v>83592</v>
      </c>
      <c r="E1244" s="15">
        <f t="shared" si="19"/>
        <v>0.84166012203226004</v>
      </c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 ht="14" x14ac:dyDescent="0.2">
      <c r="A1245" s="12" t="s">
        <v>42</v>
      </c>
      <c r="B1245" s="43" t="str">
        <f>'[1](R8.3末時点）保有率'!B1129</f>
        <v>富田林市</v>
      </c>
      <c r="C1245" s="14">
        <f>'[1](R8.3末時点）保有率'!C1129</f>
        <v>105715</v>
      </c>
      <c r="D1245" s="14">
        <f>'[1](R8.3末時点）保有率'!D1129</f>
        <v>84039</v>
      </c>
      <c r="E1245" s="15">
        <f t="shared" si="19"/>
        <v>0.79495814217471505</v>
      </c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 ht="14" x14ac:dyDescent="0.2">
      <c r="A1246" s="12" t="s">
        <v>42</v>
      </c>
      <c r="B1246" s="43" t="str">
        <f>'[1](R8.3末時点）保有率'!B1130</f>
        <v>寝屋川市</v>
      </c>
      <c r="C1246" s="14">
        <f>'[1](R8.3末時点）保有率'!C1130</f>
        <v>224378</v>
      </c>
      <c r="D1246" s="14">
        <f>'[1](R8.3末時点）保有率'!D1130</f>
        <v>172417</v>
      </c>
      <c r="E1246" s="15">
        <f t="shared" si="19"/>
        <v>0.76842203781119356</v>
      </c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 ht="14" x14ac:dyDescent="0.2">
      <c r="A1247" s="12" t="s">
        <v>42</v>
      </c>
      <c r="B1247" s="43" t="str">
        <f>'[1](R8.3末時点）保有率'!B1131</f>
        <v>河内長野市</v>
      </c>
      <c r="C1247" s="14">
        <f>'[1](R8.3末時点）保有率'!C1131</f>
        <v>97912</v>
      </c>
      <c r="D1247" s="14">
        <f>'[1](R8.3末時点）保有率'!D1131</f>
        <v>79575</v>
      </c>
      <c r="E1247" s="15">
        <f t="shared" si="19"/>
        <v>0.81271958493340957</v>
      </c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 ht="14" x14ac:dyDescent="0.2">
      <c r="A1248" s="12" t="s">
        <v>42</v>
      </c>
      <c r="B1248" s="43" t="str">
        <f>'[1](R8.3末時点）保有率'!B1132</f>
        <v>松原市</v>
      </c>
      <c r="C1248" s="14">
        <f>'[1](R8.3末時点）保有率'!C1132</f>
        <v>116259</v>
      </c>
      <c r="D1248" s="14">
        <f>'[1](R8.3末時点）保有率'!D1132</f>
        <v>92310</v>
      </c>
      <c r="E1248" s="15">
        <f t="shared" si="19"/>
        <v>0.79400304492555418</v>
      </c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 ht="14" x14ac:dyDescent="0.2">
      <c r="A1249" s="12" t="s">
        <v>42</v>
      </c>
      <c r="B1249" s="43" t="str">
        <f>'[1](R8.3末時点）保有率'!B1133</f>
        <v>大東市</v>
      </c>
      <c r="C1249" s="14">
        <f>'[1](R8.3末時点）保有率'!C1133</f>
        <v>115687</v>
      </c>
      <c r="D1249" s="14">
        <f>'[1](R8.3末時点）保有率'!D1133</f>
        <v>90560</v>
      </c>
      <c r="E1249" s="15">
        <f t="shared" si="19"/>
        <v>0.78280187056454054</v>
      </c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 ht="14" x14ac:dyDescent="0.2">
      <c r="A1250" s="12" t="s">
        <v>42</v>
      </c>
      <c r="B1250" s="43" t="str">
        <f>'[1](R8.3末時点）保有率'!B1134</f>
        <v>和泉市</v>
      </c>
      <c r="C1250" s="14">
        <f>'[1](R8.3末時点）保有率'!C1134</f>
        <v>182481</v>
      </c>
      <c r="D1250" s="14">
        <f>'[1](R8.3末時点）保有率'!D1134</f>
        <v>148423</v>
      </c>
      <c r="E1250" s="15">
        <f t="shared" si="19"/>
        <v>0.81336139104893113</v>
      </c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 ht="14" x14ac:dyDescent="0.2">
      <c r="A1251" s="12" t="s">
        <v>42</v>
      </c>
      <c r="B1251" s="43" t="str">
        <f>'[1](R8.3末時点）保有率'!B1135</f>
        <v>箕面市</v>
      </c>
      <c r="C1251" s="14">
        <f>'[1](R8.3末時点）保有率'!C1135</f>
        <v>139527</v>
      </c>
      <c r="D1251" s="14">
        <f>'[1](R8.3末時点）保有率'!D1135</f>
        <v>115662</v>
      </c>
      <c r="E1251" s="15">
        <f t="shared" si="19"/>
        <v>0.82895783611774065</v>
      </c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 ht="14" x14ac:dyDescent="0.2">
      <c r="A1252" s="12" t="s">
        <v>42</v>
      </c>
      <c r="B1252" s="43" t="str">
        <f>'[1](R8.3末時点）保有率'!B1136</f>
        <v>柏原市</v>
      </c>
      <c r="C1252" s="14">
        <f>'[1](R8.3末時点）保有率'!C1136</f>
        <v>66500</v>
      </c>
      <c r="D1252" s="14">
        <f>'[1](R8.3末時点）保有率'!D1136</f>
        <v>53682</v>
      </c>
      <c r="E1252" s="15">
        <f t="shared" si="19"/>
        <v>0.80724812030075188</v>
      </c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 ht="14" x14ac:dyDescent="0.2">
      <c r="A1253" s="12" t="s">
        <v>42</v>
      </c>
      <c r="B1253" s="43" t="str">
        <f>'[1](R8.3末時点）保有率'!B1137</f>
        <v>羽曳野市</v>
      </c>
      <c r="C1253" s="14">
        <f>'[1](R8.3末時点）保有率'!C1137</f>
        <v>107406</v>
      </c>
      <c r="D1253" s="14">
        <f>'[1](R8.3末時点）保有率'!D1137</f>
        <v>86328</v>
      </c>
      <c r="E1253" s="15">
        <f t="shared" si="19"/>
        <v>0.80375398022456845</v>
      </c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 ht="14" x14ac:dyDescent="0.2">
      <c r="A1254" s="12" t="s">
        <v>42</v>
      </c>
      <c r="B1254" s="43" t="str">
        <f>'[1](R8.3末時点）保有率'!B1138</f>
        <v>門真市</v>
      </c>
      <c r="C1254" s="14">
        <f>'[1](R8.3末時点）保有率'!C1138</f>
        <v>116179</v>
      </c>
      <c r="D1254" s="14">
        <f>'[1](R8.3末時点）保有率'!D1138</f>
        <v>90211</v>
      </c>
      <c r="E1254" s="15">
        <f t="shared" si="19"/>
        <v>0.77648284113307908</v>
      </c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 ht="14" x14ac:dyDescent="0.2">
      <c r="A1255" s="12" t="s">
        <v>42</v>
      </c>
      <c r="B1255" s="43" t="str">
        <f>'[1](R8.3末時点）保有率'!B1139</f>
        <v>摂津市</v>
      </c>
      <c r="C1255" s="14">
        <f>'[1](R8.3末時点）保有率'!C1139</f>
        <v>86344</v>
      </c>
      <c r="D1255" s="14">
        <f>'[1](R8.3末時点）保有率'!D1139</f>
        <v>69679</v>
      </c>
      <c r="E1255" s="15">
        <f t="shared" si="19"/>
        <v>0.80699295839896235</v>
      </c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 ht="14" x14ac:dyDescent="0.2">
      <c r="A1256" s="12" t="s">
        <v>42</v>
      </c>
      <c r="B1256" s="43" t="str">
        <f>'[1](R8.3末時点）保有率'!B1140</f>
        <v>高石市</v>
      </c>
      <c r="C1256" s="14">
        <f>'[1](R8.3末時点）保有率'!C1140</f>
        <v>55968</v>
      </c>
      <c r="D1256" s="14">
        <f>'[1](R8.3末時点）保有率'!D1140</f>
        <v>45077</v>
      </c>
      <c r="E1256" s="15">
        <f t="shared" si="19"/>
        <v>0.80540666094911373</v>
      </c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 ht="14" x14ac:dyDescent="0.2">
      <c r="A1257" s="12" t="s">
        <v>42</v>
      </c>
      <c r="B1257" s="43" t="str">
        <f>'[1](R8.3末時点）保有率'!B1141</f>
        <v>藤井寺市</v>
      </c>
      <c r="C1257" s="14">
        <f>'[1](R8.3末時点）保有率'!C1141</f>
        <v>62304</v>
      </c>
      <c r="D1257" s="14">
        <f>'[1](R8.3末時点）保有率'!D1141</f>
        <v>50192</v>
      </c>
      <c r="E1257" s="15">
        <f t="shared" si="19"/>
        <v>0.80559835644581412</v>
      </c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 ht="14" x14ac:dyDescent="0.2">
      <c r="A1258" s="12" t="s">
        <v>42</v>
      </c>
      <c r="B1258" s="43" t="str">
        <f>'[1](R8.3末時点）保有率'!B1142</f>
        <v>東大阪市</v>
      </c>
      <c r="C1258" s="14">
        <f>'[1](R8.3末時点）保有率'!C1142</f>
        <v>477700</v>
      </c>
      <c r="D1258" s="14">
        <f>'[1](R8.3末時点）保有率'!D1142</f>
        <v>370840</v>
      </c>
      <c r="E1258" s="15">
        <f t="shared" si="19"/>
        <v>0.77630311911241368</v>
      </c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 ht="14" x14ac:dyDescent="0.2">
      <c r="A1259" s="12" t="s">
        <v>42</v>
      </c>
      <c r="B1259" s="43" t="str">
        <f>'[1](R8.3末時点）保有率'!B1143</f>
        <v>泉南市</v>
      </c>
      <c r="C1259" s="14">
        <f>'[1](R8.3末時点）保有率'!C1143</f>
        <v>58145</v>
      </c>
      <c r="D1259" s="14">
        <f>'[1](R8.3末時点）保有率'!D1143</f>
        <v>46423</v>
      </c>
      <c r="E1259" s="15">
        <f t="shared" si="19"/>
        <v>0.79840055034826729</v>
      </c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 ht="14" x14ac:dyDescent="0.2">
      <c r="A1260" s="12" t="s">
        <v>42</v>
      </c>
      <c r="B1260" s="43" t="str">
        <f>'[1](R8.3末時点）保有率'!B1144</f>
        <v>四條畷市</v>
      </c>
      <c r="C1260" s="14">
        <f>'[1](R8.3末時点）保有率'!C1144</f>
        <v>53749</v>
      </c>
      <c r="D1260" s="14">
        <f>'[1](R8.3末時点）保有率'!D1144</f>
        <v>44258</v>
      </c>
      <c r="E1260" s="15">
        <f t="shared" si="19"/>
        <v>0.82341997060410421</v>
      </c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 ht="14" x14ac:dyDescent="0.2">
      <c r="A1261" s="12" t="s">
        <v>42</v>
      </c>
      <c r="B1261" s="43" t="str">
        <f>'[1](R8.3末時点）保有率'!B1145</f>
        <v>交野市</v>
      </c>
      <c r="C1261" s="14">
        <f>'[1](R8.3末時点）保有率'!C1145</f>
        <v>77191</v>
      </c>
      <c r="D1261" s="14">
        <f>'[1](R8.3末時点）保有率'!D1145</f>
        <v>63825</v>
      </c>
      <c r="E1261" s="15">
        <f t="shared" si="19"/>
        <v>0.8268450985218484</v>
      </c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 ht="14" x14ac:dyDescent="0.2">
      <c r="A1262" s="12" t="s">
        <v>42</v>
      </c>
      <c r="B1262" s="43" t="str">
        <f>'[1](R8.3末時点）保有率'!B1146</f>
        <v>大阪狭山市</v>
      </c>
      <c r="C1262" s="14">
        <f>'[1](R8.3末時点）保有率'!C1146</f>
        <v>57746</v>
      </c>
      <c r="D1262" s="14">
        <f>'[1](R8.3末時点）保有率'!D1146</f>
        <v>46775</v>
      </c>
      <c r="E1262" s="15">
        <f t="shared" si="19"/>
        <v>0.81001281474041487</v>
      </c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 ht="14" x14ac:dyDescent="0.2">
      <c r="A1263" s="12" t="s">
        <v>42</v>
      </c>
      <c r="B1263" s="43" t="str">
        <f>'[1](R8.3末時点）保有率'!B1147</f>
        <v>阪南市</v>
      </c>
      <c r="C1263" s="14">
        <f>'[1](R8.3末時点）保有率'!C1147</f>
        <v>50080</v>
      </c>
      <c r="D1263" s="14">
        <f>'[1](R8.3末時点）保有率'!D1147</f>
        <v>39618</v>
      </c>
      <c r="E1263" s="15">
        <f t="shared" si="19"/>
        <v>0.79109424920127791</v>
      </c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 ht="14" x14ac:dyDescent="0.2">
      <c r="A1264" s="12" t="s">
        <v>42</v>
      </c>
      <c r="B1264" s="43" t="str">
        <f>'[1](R8.3末時点）保有率'!B1148</f>
        <v>三島郡島本町</v>
      </c>
      <c r="C1264" s="14">
        <f>'[1](R8.3末時点）保有率'!C1148</f>
        <v>32247</v>
      </c>
      <c r="D1264" s="14">
        <f>'[1](R8.3末時点）保有率'!D1148</f>
        <v>27912</v>
      </c>
      <c r="E1264" s="15">
        <f t="shared" si="19"/>
        <v>0.86556889012931437</v>
      </c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 ht="14" x14ac:dyDescent="0.2">
      <c r="A1265" s="12" t="s">
        <v>42</v>
      </c>
      <c r="B1265" s="43" t="str">
        <f>'[1](R8.3末時点）保有率'!B1149</f>
        <v>豊能郡豊能町</v>
      </c>
      <c r="C1265" s="14">
        <f>'[1](R8.3末時点）保有率'!C1149</f>
        <v>17804</v>
      </c>
      <c r="D1265" s="14">
        <f>'[1](R8.3末時点）保有率'!D1149</f>
        <v>14699</v>
      </c>
      <c r="E1265" s="15">
        <f t="shared" si="19"/>
        <v>0.82560098854190067</v>
      </c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 ht="14" x14ac:dyDescent="0.2">
      <c r="A1266" s="12" t="s">
        <v>42</v>
      </c>
      <c r="B1266" s="43" t="str">
        <f>'[1](R8.3末時点）保有率'!B1150</f>
        <v>豊能郡能勢町</v>
      </c>
      <c r="C1266" s="14">
        <f>'[1](R8.3末時点）保有率'!C1150</f>
        <v>8940</v>
      </c>
      <c r="D1266" s="14">
        <f>'[1](R8.3末時点）保有率'!D1150</f>
        <v>6584</v>
      </c>
      <c r="E1266" s="15">
        <f t="shared" si="19"/>
        <v>0.73646532438478751</v>
      </c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 ht="14" x14ac:dyDescent="0.2">
      <c r="A1267" s="12" t="s">
        <v>42</v>
      </c>
      <c r="B1267" s="43" t="str">
        <f>'[1](R8.3末時点）保有率'!B1151</f>
        <v>泉北郡忠岡町</v>
      </c>
      <c r="C1267" s="14">
        <f>'[1](R8.3末時点）保有率'!C1151</f>
        <v>16317</v>
      </c>
      <c r="D1267" s="14">
        <f>'[1](R8.3末時点）保有率'!D1151</f>
        <v>12353</v>
      </c>
      <c r="E1267" s="15">
        <f t="shared" si="19"/>
        <v>0.75706318563461417</v>
      </c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 ht="14" x14ac:dyDescent="0.2">
      <c r="A1268" s="12" t="s">
        <v>42</v>
      </c>
      <c r="B1268" s="43" t="str">
        <f>'[1](R8.3末時点）保有率'!B1152</f>
        <v>泉南郡熊取町</v>
      </c>
      <c r="C1268" s="14">
        <f>'[1](R8.3末時点）保有率'!C1152</f>
        <v>42544</v>
      </c>
      <c r="D1268" s="14">
        <f>'[1](R8.3末時点）保有率'!D1152</f>
        <v>35149</v>
      </c>
      <c r="E1268" s="15">
        <f t="shared" si="19"/>
        <v>0.82617995487025198</v>
      </c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 ht="14" x14ac:dyDescent="0.2">
      <c r="A1269" s="12" t="s">
        <v>42</v>
      </c>
      <c r="B1269" s="43" t="str">
        <f>'[1](R8.3末時点）保有率'!B1153</f>
        <v>泉南郡田尻町</v>
      </c>
      <c r="C1269" s="14">
        <f>'[1](R8.3末時点）保有率'!C1153</f>
        <v>8484</v>
      </c>
      <c r="D1269" s="14">
        <f>'[1](R8.3末時点）保有率'!D1153</f>
        <v>6766</v>
      </c>
      <c r="E1269" s="15">
        <f t="shared" si="19"/>
        <v>0.79750117868929749</v>
      </c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 ht="14" x14ac:dyDescent="0.2">
      <c r="A1270" s="12" t="s">
        <v>42</v>
      </c>
      <c r="B1270" s="43" t="str">
        <f>'[1](R8.3末時点）保有率'!B1154</f>
        <v>泉南郡岬町</v>
      </c>
      <c r="C1270" s="14">
        <f>'[1](R8.3末時点）保有率'!C1154</f>
        <v>14295</v>
      </c>
      <c r="D1270" s="14">
        <f>'[1](R8.3末時点）保有率'!D1154</f>
        <v>11693</v>
      </c>
      <c r="E1270" s="15">
        <f t="shared" ref="E1270:E1333" si="20">D1270/C1270</f>
        <v>0.81797831409583766</v>
      </c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 ht="14" x14ac:dyDescent="0.2">
      <c r="A1271" s="12" t="s">
        <v>42</v>
      </c>
      <c r="B1271" s="43" t="str">
        <f>'[1](R8.3末時点）保有率'!B1155</f>
        <v>南河内郡太子町</v>
      </c>
      <c r="C1271" s="14">
        <f>'[1](R8.3末時点）保有率'!C1155</f>
        <v>12673</v>
      </c>
      <c r="D1271" s="14">
        <f>'[1](R8.3末時点）保有率'!D1155</f>
        <v>10501</v>
      </c>
      <c r="E1271" s="15">
        <f t="shared" si="20"/>
        <v>0.82861200978458138</v>
      </c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 ht="14" x14ac:dyDescent="0.2">
      <c r="A1272" s="12" t="s">
        <v>42</v>
      </c>
      <c r="B1272" s="43" t="str">
        <f>'[1](R8.3末時点）保有率'!B1156</f>
        <v>南河内郡河南町</v>
      </c>
      <c r="C1272" s="14">
        <f>'[1](R8.3末時点）保有率'!C1156</f>
        <v>14556</v>
      </c>
      <c r="D1272" s="14">
        <f>'[1](R8.3末時点）保有率'!D1156</f>
        <v>11837</v>
      </c>
      <c r="E1272" s="15">
        <f t="shared" si="20"/>
        <v>0.81320417697169556</v>
      </c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 ht="14" x14ac:dyDescent="0.2">
      <c r="A1273" s="12" t="s">
        <v>42</v>
      </c>
      <c r="B1273" s="43" t="str">
        <f>'[1](R8.3末時点）保有率'!B1157</f>
        <v>南河内郡千早赤阪村</v>
      </c>
      <c r="C1273" s="14">
        <f>'[1](R8.3末時点）保有率'!C1157</f>
        <v>4687</v>
      </c>
      <c r="D1273" s="14">
        <f>'[1](R8.3末時点）保有率'!D1157</f>
        <v>3759</v>
      </c>
      <c r="E1273" s="15">
        <f t="shared" si="20"/>
        <v>0.80200554725837425</v>
      </c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 ht="14" x14ac:dyDescent="0.2">
      <c r="A1274" s="12" t="s">
        <v>43</v>
      </c>
      <c r="B1274" s="43" t="str">
        <f>'[1](R8.3末時点）保有率'!B1158</f>
        <v>神戸市</v>
      </c>
      <c r="C1274" s="14">
        <f>'[1](R8.3末時点）保有率'!C1158</f>
        <v>1493543</v>
      </c>
      <c r="D1274" s="14">
        <f>'[1](R8.3末時点）保有率'!D1158</f>
        <v>1217706</v>
      </c>
      <c r="E1274" s="15">
        <f t="shared" si="20"/>
        <v>0.81531365350713036</v>
      </c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 ht="14" x14ac:dyDescent="0.2">
      <c r="A1275" s="12" t="s">
        <v>43</v>
      </c>
      <c r="B1275" s="43" t="str">
        <f>'[1](R8.3末時点）保有率'!B1159</f>
        <v>姫路市</v>
      </c>
      <c r="C1275" s="14">
        <f>'[1](R8.3末時点）保有率'!C1159</f>
        <v>523181</v>
      </c>
      <c r="D1275" s="14">
        <f>'[1](R8.3末時点）保有率'!D1159</f>
        <v>436856</v>
      </c>
      <c r="E1275" s="15">
        <f t="shared" si="20"/>
        <v>0.83499974196310645</v>
      </c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 ht="14" x14ac:dyDescent="0.2">
      <c r="A1276" s="12" t="s">
        <v>43</v>
      </c>
      <c r="B1276" s="43" t="str">
        <f>'[1](R8.3末時点）保有率'!B1160</f>
        <v>尼崎市</v>
      </c>
      <c r="C1276" s="14">
        <f>'[1](R8.3末時点）保有率'!C1160</f>
        <v>457508</v>
      </c>
      <c r="D1276" s="14">
        <f>'[1](R8.3末時点）保有率'!D1160</f>
        <v>355947</v>
      </c>
      <c r="E1276" s="15">
        <f t="shared" si="20"/>
        <v>0.77801262491584844</v>
      </c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 ht="14" x14ac:dyDescent="0.2">
      <c r="A1277" s="12" t="s">
        <v>43</v>
      </c>
      <c r="B1277" s="43" t="str">
        <f>'[1](R8.3末時点）保有率'!B1161</f>
        <v>明石市</v>
      </c>
      <c r="C1277" s="14">
        <f>'[1](R8.3末時点）保有率'!C1161</f>
        <v>307235</v>
      </c>
      <c r="D1277" s="14">
        <f>'[1](R8.3末時点）保有率'!D1161</f>
        <v>254388</v>
      </c>
      <c r="E1277" s="15">
        <f t="shared" si="20"/>
        <v>0.8279916025192442</v>
      </c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 ht="14" x14ac:dyDescent="0.2">
      <c r="A1278" s="12" t="s">
        <v>43</v>
      </c>
      <c r="B1278" s="43" t="str">
        <f>'[1](R8.3末時点）保有率'!B1162</f>
        <v>西宮市</v>
      </c>
      <c r="C1278" s="14">
        <f>'[1](R8.3末時点）保有率'!C1162</f>
        <v>480818</v>
      </c>
      <c r="D1278" s="14">
        <f>'[1](R8.3末時点）保有率'!D1162</f>
        <v>390897</v>
      </c>
      <c r="E1278" s="15">
        <f t="shared" si="20"/>
        <v>0.81298329097496347</v>
      </c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 ht="14" x14ac:dyDescent="0.2">
      <c r="A1279" s="12" t="s">
        <v>43</v>
      </c>
      <c r="B1279" s="43" t="str">
        <f>'[1](R8.3末時点）保有率'!B1163</f>
        <v>洲本市</v>
      </c>
      <c r="C1279" s="14">
        <f>'[1](R8.3末時点）保有率'!C1163</f>
        <v>40767</v>
      </c>
      <c r="D1279" s="14">
        <f>'[1](R8.3末時点）保有率'!D1163</f>
        <v>33358</v>
      </c>
      <c r="E1279" s="15">
        <f t="shared" si="20"/>
        <v>0.81825986704932907</v>
      </c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 ht="14" x14ac:dyDescent="0.2">
      <c r="A1280" s="12" t="s">
        <v>43</v>
      </c>
      <c r="B1280" s="43" t="str">
        <f>'[1](R8.3末時点）保有率'!B1164</f>
        <v>芦屋市</v>
      </c>
      <c r="C1280" s="14">
        <f>'[1](R8.3末時点）保有率'!C1164</f>
        <v>94007</v>
      </c>
      <c r="D1280" s="14">
        <f>'[1](R8.3末時点）保有率'!D1164</f>
        <v>76780</v>
      </c>
      <c r="E1280" s="15">
        <f t="shared" si="20"/>
        <v>0.81674768900188288</v>
      </c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 ht="14" x14ac:dyDescent="0.2">
      <c r="A1281" s="12" t="s">
        <v>43</v>
      </c>
      <c r="B1281" s="43" t="str">
        <f>'[1](R8.3末時点）保有率'!B1165</f>
        <v>伊丹市</v>
      </c>
      <c r="C1281" s="14">
        <f>'[1](R8.3末時点）保有率'!C1165</f>
        <v>200284</v>
      </c>
      <c r="D1281" s="14">
        <f>'[1](R8.3末時点）保有率'!D1165</f>
        <v>166345</v>
      </c>
      <c r="E1281" s="15">
        <f t="shared" si="20"/>
        <v>0.83054562521219866</v>
      </c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 ht="14" x14ac:dyDescent="0.2">
      <c r="A1282" s="12" t="s">
        <v>43</v>
      </c>
      <c r="B1282" s="43" t="str">
        <f>'[1](R8.3末時点）保有率'!B1166</f>
        <v>相生市</v>
      </c>
      <c r="C1282" s="14">
        <f>'[1](R8.3末時点）保有率'!C1166</f>
        <v>27058</v>
      </c>
      <c r="D1282" s="14">
        <f>'[1](R8.3末時点）保有率'!D1166</f>
        <v>22238</v>
      </c>
      <c r="E1282" s="15">
        <f t="shared" si="20"/>
        <v>0.82186414369132976</v>
      </c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 ht="14" x14ac:dyDescent="0.2">
      <c r="A1283" s="12" t="s">
        <v>43</v>
      </c>
      <c r="B1283" s="43" t="str">
        <f>'[1](R8.3末時点）保有率'!B1167</f>
        <v>豊岡市</v>
      </c>
      <c r="C1283" s="14">
        <f>'[1](R8.3末時点）保有率'!C1167</f>
        <v>75177</v>
      </c>
      <c r="D1283" s="14">
        <f>'[1](R8.3末時点）保有率'!D1167</f>
        <v>61248</v>
      </c>
      <c r="E1283" s="15">
        <f t="shared" si="20"/>
        <v>0.81471726724929172</v>
      </c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 ht="14" x14ac:dyDescent="0.2">
      <c r="A1284" s="12" t="s">
        <v>43</v>
      </c>
      <c r="B1284" s="43" t="str">
        <f>'[1](R8.3末時点）保有率'!B1168</f>
        <v>加古川市</v>
      </c>
      <c r="C1284" s="14">
        <f>'[1](R8.3末時点）保有率'!C1168</f>
        <v>257203</v>
      </c>
      <c r="D1284" s="14">
        <f>'[1](R8.3末時点）保有率'!D1168</f>
        <v>218585</v>
      </c>
      <c r="E1284" s="15">
        <f t="shared" si="20"/>
        <v>0.8498540063685105</v>
      </c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 ht="14" x14ac:dyDescent="0.2">
      <c r="A1285" s="12" t="s">
        <v>43</v>
      </c>
      <c r="B1285" s="43" t="str">
        <f>'[1](R8.3末時点）保有率'!B1169</f>
        <v>赤穂市</v>
      </c>
      <c r="C1285" s="14">
        <f>'[1](R8.3末時点）保有率'!C1169</f>
        <v>44179</v>
      </c>
      <c r="D1285" s="14">
        <f>'[1](R8.3末時点）保有率'!D1169</f>
        <v>37464</v>
      </c>
      <c r="E1285" s="15">
        <f t="shared" si="20"/>
        <v>0.84800470811924222</v>
      </c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 ht="14" x14ac:dyDescent="0.2">
      <c r="A1286" s="12" t="s">
        <v>43</v>
      </c>
      <c r="B1286" s="43" t="str">
        <f>'[1](R8.3末時点）保有率'!B1170</f>
        <v>西脇市</v>
      </c>
      <c r="C1286" s="14">
        <f>'[1](R8.3末時点）保有率'!C1170</f>
        <v>37688</v>
      </c>
      <c r="D1286" s="14">
        <f>'[1](R8.3末時点）保有率'!D1170</f>
        <v>32243</v>
      </c>
      <c r="E1286" s="15">
        <f t="shared" si="20"/>
        <v>0.85552430481850983</v>
      </c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 ht="14" x14ac:dyDescent="0.2">
      <c r="A1287" s="12" t="s">
        <v>43</v>
      </c>
      <c r="B1287" s="43" t="str">
        <f>'[1](R8.3末時点）保有率'!B1171</f>
        <v>宝塚市</v>
      </c>
      <c r="C1287" s="14">
        <f>'[1](R8.3末時点）保有率'!C1171</f>
        <v>227645</v>
      </c>
      <c r="D1287" s="14">
        <f>'[1](R8.3末時点）保有率'!D1171</f>
        <v>189353</v>
      </c>
      <c r="E1287" s="15">
        <f t="shared" si="20"/>
        <v>0.83179072678951882</v>
      </c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 ht="14" x14ac:dyDescent="0.2">
      <c r="A1288" s="12" t="s">
        <v>43</v>
      </c>
      <c r="B1288" s="43" t="str">
        <f>'[1](R8.3末時点）保有率'!B1172</f>
        <v>三木市</v>
      </c>
      <c r="C1288" s="14">
        <f>'[1](R8.3末時点）保有率'!C1172</f>
        <v>73091</v>
      </c>
      <c r="D1288" s="14">
        <f>'[1](R8.3末時点）保有率'!D1172</f>
        <v>60232</v>
      </c>
      <c r="E1288" s="15">
        <f t="shared" si="20"/>
        <v>0.82406862678031489</v>
      </c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 ht="14" x14ac:dyDescent="0.2">
      <c r="A1289" s="12" t="s">
        <v>43</v>
      </c>
      <c r="B1289" s="43" t="str">
        <f>'[1](R8.3末時点）保有率'!B1173</f>
        <v>高砂市</v>
      </c>
      <c r="C1289" s="14">
        <f>'[1](R8.3末時点）保有率'!C1173</f>
        <v>86511</v>
      </c>
      <c r="D1289" s="14">
        <f>'[1](R8.3末時点）保有率'!D1173</f>
        <v>72277</v>
      </c>
      <c r="E1289" s="15">
        <f t="shared" si="20"/>
        <v>0.83546601010276145</v>
      </c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 ht="14" x14ac:dyDescent="0.2">
      <c r="A1290" s="12" t="s">
        <v>43</v>
      </c>
      <c r="B1290" s="43" t="str">
        <f>'[1](R8.3末時点）保有率'!B1174</f>
        <v>川西市</v>
      </c>
      <c r="C1290" s="14">
        <f>'[1](R8.3末時点）保有率'!C1174</f>
        <v>152914</v>
      </c>
      <c r="D1290" s="14">
        <f>'[1](R8.3末時点）保有率'!D1174</f>
        <v>125471</v>
      </c>
      <c r="E1290" s="15">
        <f t="shared" si="20"/>
        <v>0.82053311011418184</v>
      </c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 ht="14" x14ac:dyDescent="0.2">
      <c r="A1291" s="12" t="s">
        <v>43</v>
      </c>
      <c r="B1291" s="43" t="str">
        <f>'[1](R8.3末時点）保有率'!B1175</f>
        <v>小野市</v>
      </c>
      <c r="C1291" s="14">
        <f>'[1](R8.3末時点）保有率'!C1175</f>
        <v>46825</v>
      </c>
      <c r="D1291" s="14">
        <f>'[1](R8.3末時点）保有率'!D1175</f>
        <v>40627</v>
      </c>
      <c r="E1291" s="15">
        <f t="shared" si="20"/>
        <v>0.86763481046449542</v>
      </c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 ht="14" x14ac:dyDescent="0.2">
      <c r="A1292" s="12" t="s">
        <v>43</v>
      </c>
      <c r="B1292" s="43" t="str">
        <f>'[1](R8.3末時点）保有率'!B1176</f>
        <v>三田市</v>
      </c>
      <c r="C1292" s="14">
        <f>'[1](R8.3末時点）保有率'!C1176</f>
        <v>106482</v>
      </c>
      <c r="D1292" s="14">
        <f>'[1](R8.3末時点）保有率'!D1176</f>
        <v>89570</v>
      </c>
      <c r="E1292" s="15">
        <f t="shared" si="20"/>
        <v>0.84117503427809392</v>
      </c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 ht="14" x14ac:dyDescent="0.2">
      <c r="A1293" s="12" t="s">
        <v>43</v>
      </c>
      <c r="B1293" s="43" t="str">
        <f>'[1](R8.3末時点）保有率'!B1177</f>
        <v>加西市</v>
      </c>
      <c r="C1293" s="14">
        <f>'[1](R8.3末時点）保有率'!C1177</f>
        <v>41455</v>
      </c>
      <c r="D1293" s="14">
        <f>'[1](R8.3末時点）保有率'!D1177</f>
        <v>34937</v>
      </c>
      <c r="E1293" s="15">
        <f t="shared" si="20"/>
        <v>0.84276926788083462</v>
      </c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 ht="14" x14ac:dyDescent="0.2">
      <c r="A1294" s="12" t="s">
        <v>43</v>
      </c>
      <c r="B1294" s="43" t="str">
        <f>'[1](R8.3末時点）保有率'!B1178</f>
        <v>丹波篠山市</v>
      </c>
      <c r="C1294" s="14">
        <f>'[1](R8.3末時点）保有率'!C1178</f>
        <v>39095</v>
      </c>
      <c r="D1294" s="14">
        <f>'[1](R8.3末時点）保有率'!D1178</f>
        <v>31997</v>
      </c>
      <c r="E1294" s="15">
        <f t="shared" si="20"/>
        <v>0.81844225604297227</v>
      </c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 ht="14" x14ac:dyDescent="0.2">
      <c r="A1295" s="12" t="s">
        <v>43</v>
      </c>
      <c r="B1295" s="43" t="str">
        <f>'[1](R8.3末時点）保有率'!B1179</f>
        <v>養父市</v>
      </c>
      <c r="C1295" s="14">
        <f>'[1](R8.3末時点）保有率'!C1179</f>
        <v>21005</v>
      </c>
      <c r="D1295" s="14">
        <f>'[1](R8.3末時点）保有率'!D1179</f>
        <v>19282</v>
      </c>
      <c r="E1295" s="15">
        <f t="shared" si="20"/>
        <v>0.91797191144965484</v>
      </c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 ht="14" x14ac:dyDescent="0.2">
      <c r="A1296" s="12" t="s">
        <v>43</v>
      </c>
      <c r="B1296" s="43" t="str">
        <f>'[1](R8.3末時点）保有率'!B1180</f>
        <v>丹波市</v>
      </c>
      <c r="C1296" s="14">
        <f>'[1](R8.3末時点）保有率'!C1180</f>
        <v>60033</v>
      </c>
      <c r="D1296" s="14">
        <f>'[1](R8.3末時点）保有率'!D1180</f>
        <v>49718</v>
      </c>
      <c r="E1296" s="15">
        <f t="shared" si="20"/>
        <v>0.8281778355237952</v>
      </c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 ht="14" x14ac:dyDescent="0.2">
      <c r="A1297" s="12" t="s">
        <v>43</v>
      </c>
      <c r="B1297" s="43" t="str">
        <f>'[1](R8.3末時点）保有率'!B1181</f>
        <v>南あわじ市</v>
      </c>
      <c r="C1297" s="14">
        <f>'[1](R8.3末時点）保有率'!C1181</f>
        <v>43732</v>
      </c>
      <c r="D1297" s="14">
        <f>'[1](R8.3末時点）保有率'!D1181</f>
        <v>37096</v>
      </c>
      <c r="E1297" s="15">
        <f t="shared" si="20"/>
        <v>0.84825756882831793</v>
      </c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 ht="14" x14ac:dyDescent="0.2">
      <c r="A1298" s="12" t="s">
        <v>43</v>
      </c>
      <c r="B1298" s="43" t="str">
        <f>'[1](R8.3末時点）保有率'!B1182</f>
        <v>朝来市</v>
      </c>
      <c r="C1298" s="14">
        <f>'[1](R8.3末時点）保有率'!C1182</f>
        <v>27754</v>
      </c>
      <c r="D1298" s="14">
        <f>'[1](R8.3末時点）保有率'!D1182</f>
        <v>23250</v>
      </c>
      <c r="E1298" s="15">
        <f t="shared" si="20"/>
        <v>0.83771708582546656</v>
      </c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 ht="14" x14ac:dyDescent="0.2">
      <c r="A1299" s="12" t="s">
        <v>43</v>
      </c>
      <c r="B1299" s="43" t="str">
        <f>'[1](R8.3末時点）保有率'!B1183</f>
        <v>淡路市</v>
      </c>
      <c r="C1299" s="14">
        <f>'[1](R8.3末時点）保有率'!C1183</f>
        <v>41364</v>
      </c>
      <c r="D1299" s="14">
        <f>'[1](R8.3末時点）保有率'!D1183</f>
        <v>34387</v>
      </c>
      <c r="E1299" s="15">
        <f t="shared" si="20"/>
        <v>0.83132675756696639</v>
      </c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 ht="14" x14ac:dyDescent="0.2">
      <c r="A1300" s="12" t="s">
        <v>43</v>
      </c>
      <c r="B1300" s="43" t="str">
        <f>'[1](R8.3末時点）保有率'!B1184</f>
        <v>宍粟市</v>
      </c>
      <c r="C1300" s="14">
        <f>'[1](R8.3末時点）保有率'!C1184</f>
        <v>33749</v>
      </c>
      <c r="D1300" s="14">
        <f>'[1](R8.3末時点）保有率'!D1184</f>
        <v>28200</v>
      </c>
      <c r="E1300" s="15">
        <f t="shared" si="20"/>
        <v>0.83558031349077011</v>
      </c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 ht="14" x14ac:dyDescent="0.2">
      <c r="A1301" s="12" t="s">
        <v>43</v>
      </c>
      <c r="B1301" s="43" t="str">
        <f>'[1](R8.3末時点）保有率'!B1185</f>
        <v>加東市</v>
      </c>
      <c r="C1301" s="14">
        <f>'[1](R8.3末時点）保有率'!C1185</f>
        <v>39413</v>
      </c>
      <c r="D1301" s="14">
        <f>'[1](R8.3末時点）保有率'!D1185</f>
        <v>32869</v>
      </c>
      <c r="E1301" s="15">
        <f t="shared" si="20"/>
        <v>0.83396341308705246</v>
      </c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 ht="14" x14ac:dyDescent="0.2">
      <c r="A1302" s="12" t="s">
        <v>43</v>
      </c>
      <c r="B1302" s="43" t="str">
        <f>'[1](R8.3末時点）保有率'!B1186</f>
        <v>たつの市</v>
      </c>
      <c r="C1302" s="14">
        <f>'[1](R8.3末時点）保有率'!C1186</f>
        <v>72271</v>
      </c>
      <c r="D1302" s="14">
        <f>'[1](R8.3末時点）保有率'!D1186</f>
        <v>61051</v>
      </c>
      <c r="E1302" s="15">
        <f t="shared" si="20"/>
        <v>0.84475100662783131</v>
      </c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 ht="14" x14ac:dyDescent="0.2">
      <c r="A1303" s="12" t="s">
        <v>43</v>
      </c>
      <c r="B1303" s="43" t="str">
        <f>'[1](R8.3末時点）保有率'!B1187</f>
        <v>川辺郡猪名川町</v>
      </c>
      <c r="C1303" s="14">
        <f>'[1](R8.3末時点）保有率'!C1187</f>
        <v>28644</v>
      </c>
      <c r="D1303" s="14">
        <f>'[1](R8.3末時点）保有率'!D1187</f>
        <v>23925</v>
      </c>
      <c r="E1303" s="15">
        <f t="shared" si="20"/>
        <v>0.83525345622119818</v>
      </c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 ht="14" x14ac:dyDescent="0.2">
      <c r="A1304" s="12" t="s">
        <v>43</v>
      </c>
      <c r="B1304" s="43" t="str">
        <f>'[1](R8.3末時点）保有率'!B1188</f>
        <v>多可郡多可町</v>
      </c>
      <c r="C1304" s="14">
        <f>'[1](R8.3末時点）保有率'!C1188</f>
        <v>18605</v>
      </c>
      <c r="D1304" s="14">
        <f>'[1](R8.3末時点）保有率'!D1188</f>
        <v>15483</v>
      </c>
      <c r="E1304" s="15">
        <f t="shared" si="20"/>
        <v>0.83219564633163123</v>
      </c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 ht="14" x14ac:dyDescent="0.2">
      <c r="A1305" s="12" t="s">
        <v>43</v>
      </c>
      <c r="B1305" s="43" t="str">
        <f>'[1](R8.3末時点）保有率'!B1189</f>
        <v>加古郡稲美町</v>
      </c>
      <c r="C1305" s="14">
        <f>'[1](R8.3末時点）保有率'!C1189</f>
        <v>30491</v>
      </c>
      <c r="D1305" s="14">
        <f>'[1](R8.3末時点）保有率'!D1189</f>
        <v>25703</v>
      </c>
      <c r="E1305" s="15">
        <f t="shared" si="20"/>
        <v>0.84297005673805381</v>
      </c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 ht="14" x14ac:dyDescent="0.2">
      <c r="A1306" s="12" t="s">
        <v>43</v>
      </c>
      <c r="B1306" s="43" t="str">
        <f>'[1](R8.3末時点）保有率'!B1190</f>
        <v>加古郡播磨町</v>
      </c>
      <c r="C1306" s="14">
        <f>'[1](R8.3末時点）保有率'!C1190</f>
        <v>34687</v>
      </c>
      <c r="D1306" s="14">
        <f>'[1](R8.3末時点）保有率'!D1190</f>
        <v>29867</v>
      </c>
      <c r="E1306" s="15">
        <f t="shared" si="20"/>
        <v>0.86104304206186755</v>
      </c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 ht="14" x14ac:dyDescent="0.2">
      <c r="A1307" s="12" t="s">
        <v>43</v>
      </c>
      <c r="B1307" s="43" t="str">
        <f>'[1](R8.3末時点）保有率'!B1191</f>
        <v>神崎郡市川町</v>
      </c>
      <c r="C1307" s="14">
        <f>'[1](R8.3末時点）保有率'!C1191</f>
        <v>10660</v>
      </c>
      <c r="D1307" s="14">
        <f>'[1](R8.3末時点）保有率'!D1191</f>
        <v>8970</v>
      </c>
      <c r="E1307" s="15">
        <f t="shared" si="20"/>
        <v>0.84146341463414631</v>
      </c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 ht="14" x14ac:dyDescent="0.2">
      <c r="A1308" s="12" t="s">
        <v>43</v>
      </c>
      <c r="B1308" s="43" t="str">
        <f>'[1](R8.3末時点）保有率'!B1192</f>
        <v>神崎郡福崎町</v>
      </c>
      <c r="C1308" s="14">
        <f>'[1](R8.3末時点）保有率'!C1192</f>
        <v>18573</v>
      </c>
      <c r="D1308" s="14">
        <f>'[1](R8.3末時点）保有率'!D1192</f>
        <v>15582</v>
      </c>
      <c r="E1308" s="15">
        <f t="shared" si="20"/>
        <v>0.83895978032628005</v>
      </c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 ht="14" x14ac:dyDescent="0.2">
      <c r="A1309" s="12" t="s">
        <v>43</v>
      </c>
      <c r="B1309" s="43" t="str">
        <f>'[1](R8.3末時点）保有率'!B1193</f>
        <v>神崎郡神河町</v>
      </c>
      <c r="C1309" s="14">
        <f>'[1](R8.3末時点）保有率'!C1193</f>
        <v>10144</v>
      </c>
      <c r="D1309" s="14">
        <f>'[1](R8.3末時点）保有率'!D1193</f>
        <v>8447</v>
      </c>
      <c r="E1309" s="15">
        <f t="shared" si="20"/>
        <v>0.83270899053627756</v>
      </c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 ht="14" x14ac:dyDescent="0.2">
      <c r="A1310" s="12" t="s">
        <v>43</v>
      </c>
      <c r="B1310" s="43" t="str">
        <f>'[1](R8.3末時点）保有率'!B1194</f>
        <v>揖保郡太子町</v>
      </c>
      <c r="C1310" s="14">
        <f>'[1](R8.3末時点）保有率'!C1194</f>
        <v>33414</v>
      </c>
      <c r="D1310" s="14">
        <f>'[1](R8.3末時点）保有率'!D1194</f>
        <v>28710</v>
      </c>
      <c r="E1310" s="15">
        <f t="shared" si="20"/>
        <v>0.8592206859400251</v>
      </c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 ht="14" x14ac:dyDescent="0.2">
      <c r="A1311" s="12" t="s">
        <v>43</v>
      </c>
      <c r="B1311" s="43" t="str">
        <f>'[1](R8.3末時点）保有率'!B1195</f>
        <v>赤穂郡上郡町</v>
      </c>
      <c r="C1311" s="14">
        <f>'[1](R8.3末時点）保有率'!C1195</f>
        <v>13543</v>
      </c>
      <c r="D1311" s="14">
        <f>'[1](R8.3末時点）保有率'!D1195</f>
        <v>11396</v>
      </c>
      <c r="E1311" s="15">
        <f t="shared" si="20"/>
        <v>0.84146791700509493</v>
      </c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 ht="14" x14ac:dyDescent="0.2">
      <c r="A1312" s="12" t="s">
        <v>43</v>
      </c>
      <c r="B1312" s="43" t="str">
        <f>'[1](R8.3末時点）保有率'!B1196</f>
        <v>佐用郡佐用町</v>
      </c>
      <c r="C1312" s="14">
        <f>'[1](R8.3末時点）保有率'!C1196</f>
        <v>14727</v>
      </c>
      <c r="D1312" s="14">
        <f>'[1](R8.3末時点）保有率'!D1196</f>
        <v>12158</v>
      </c>
      <c r="E1312" s="15">
        <f t="shared" si="20"/>
        <v>0.82555849799687653</v>
      </c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 ht="14" x14ac:dyDescent="0.2">
      <c r="A1313" s="12" t="s">
        <v>43</v>
      </c>
      <c r="B1313" s="43" t="str">
        <f>'[1](R8.3末時点）保有率'!B1197</f>
        <v>美方郡香美町</v>
      </c>
      <c r="C1313" s="14">
        <f>'[1](R8.3末時点）保有率'!C1197</f>
        <v>15303</v>
      </c>
      <c r="D1313" s="14">
        <f>'[1](R8.3末時点）保有率'!D1197</f>
        <v>12776</v>
      </c>
      <c r="E1313" s="15">
        <f t="shared" si="20"/>
        <v>0.83486897993857412</v>
      </c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 ht="14" x14ac:dyDescent="0.2">
      <c r="A1314" s="12" t="s">
        <v>43</v>
      </c>
      <c r="B1314" s="43" t="str">
        <f>'[1](R8.3末時点）保有率'!B1198</f>
        <v>美方郡新温泉町</v>
      </c>
      <c r="C1314" s="14">
        <f>'[1](R8.3末時点）保有率'!C1198</f>
        <v>12829</v>
      </c>
      <c r="D1314" s="14">
        <f>'[1](R8.3末時点）保有率'!D1198</f>
        <v>10227</v>
      </c>
      <c r="E1314" s="15">
        <f t="shared" si="20"/>
        <v>0.79717826798659286</v>
      </c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 ht="14" x14ac:dyDescent="0.2">
      <c r="A1315" s="12" t="s">
        <v>44</v>
      </c>
      <c r="B1315" s="43" t="str">
        <f>'[1](R8.3末時点）保有率'!B1199</f>
        <v>奈良市</v>
      </c>
      <c r="C1315" s="14">
        <f>'[1](R8.3末時点）保有率'!C1199</f>
        <v>347187</v>
      </c>
      <c r="D1315" s="14">
        <f>'[1](R8.3末時点）保有率'!D1199</f>
        <v>287387</v>
      </c>
      <c r="E1315" s="15">
        <f t="shared" si="20"/>
        <v>0.82775852782506254</v>
      </c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 ht="14" x14ac:dyDescent="0.2">
      <c r="A1316" s="12" t="s">
        <v>44</v>
      </c>
      <c r="B1316" s="43" t="str">
        <f>'[1](R8.3末時点）保有率'!B1200</f>
        <v>大和高田市</v>
      </c>
      <c r="C1316" s="14">
        <f>'[1](R8.3末時点）保有率'!C1200</f>
        <v>61818</v>
      </c>
      <c r="D1316" s="14">
        <f>'[1](R8.3末時点）保有率'!D1200</f>
        <v>49972</v>
      </c>
      <c r="E1316" s="15">
        <f t="shared" si="20"/>
        <v>0.80837296580284057</v>
      </c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 ht="14" x14ac:dyDescent="0.2">
      <c r="A1317" s="12" t="s">
        <v>44</v>
      </c>
      <c r="B1317" s="43" t="str">
        <f>'[1](R8.3末時点）保有率'!B1201</f>
        <v>大和郡山市</v>
      </c>
      <c r="C1317" s="14">
        <f>'[1](R8.3末時点）保有率'!C1201</f>
        <v>82598</v>
      </c>
      <c r="D1317" s="14">
        <f>'[1](R8.3末時点）保有率'!D1201</f>
        <v>67210</v>
      </c>
      <c r="E1317" s="15">
        <f t="shared" si="20"/>
        <v>0.81370008959054696</v>
      </c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 ht="14" x14ac:dyDescent="0.2">
      <c r="A1318" s="12" t="s">
        <v>44</v>
      </c>
      <c r="B1318" s="43" t="str">
        <f>'[1](R8.3末時点）保有率'!B1202</f>
        <v>天理市</v>
      </c>
      <c r="C1318" s="14">
        <f>'[1](R8.3末時点）保有率'!C1202</f>
        <v>60686</v>
      </c>
      <c r="D1318" s="14">
        <f>'[1](R8.3末時点）保有率'!D1202</f>
        <v>50050</v>
      </c>
      <c r="E1318" s="15">
        <f t="shared" si="20"/>
        <v>0.82473717167056648</v>
      </c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 ht="14" x14ac:dyDescent="0.2">
      <c r="A1319" s="12" t="s">
        <v>44</v>
      </c>
      <c r="B1319" s="43" t="str">
        <f>'[1](R8.3末時点）保有率'!B1203</f>
        <v>橿原市</v>
      </c>
      <c r="C1319" s="14">
        <f>'[1](R8.3末時点）保有率'!C1203</f>
        <v>118556</v>
      </c>
      <c r="D1319" s="14">
        <f>'[1](R8.3末時点）保有率'!D1203</f>
        <v>97894</v>
      </c>
      <c r="E1319" s="15">
        <f t="shared" si="20"/>
        <v>0.8257194912109046</v>
      </c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 ht="14" x14ac:dyDescent="0.2">
      <c r="A1320" s="12" t="s">
        <v>44</v>
      </c>
      <c r="B1320" s="43" t="str">
        <f>'[1](R8.3末時点）保有率'!B1204</f>
        <v>桜井市</v>
      </c>
      <c r="C1320" s="14">
        <f>'[1](R8.3末時点）保有率'!C1204</f>
        <v>54272</v>
      </c>
      <c r="D1320" s="14">
        <f>'[1](R8.3末時点）保有率'!D1204</f>
        <v>44473</v>
      </c>
      <c r="E1320" s="15">
        <f t="shared" si="20"/>
        <v>0.81944649174528306</v>
      </c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 ht="14" x14ac:dyDescent="0.2">
      <c r="A1321" s="12" t="s">
        <v>44</v>
      </c>
      <c r="B1321" s="43" t="str">
        <f>'[1](R8.3末時点）保有率'!B1205</f>
        <v>五條市</v>
      </c>
      <c r="C1321" s="14">
        <f>'[1](R8.3末時点）保有率'!C1205</f>
        <v>26900</v>
      </c>
      <c r="D1321" s="14">
        <f>'[1](R8.3末時点）保有率'!D1205</f>
        <v>21488</v>
      </c>
      <c r="E1321" s="15">
        <f t="shared" si="20"/>
        <v>0.79881040892193311</v>
      </c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 ht="14" x14ac:dyDescent="0.2">
      <c r="A1322" s="12" t="s">
        <v>44</v>
      </c>
      <c r="B1322" s="43" t="str">
        <f>'[1](R8.3末時点）保有率'!B1206</f>
        <v>御所市</v>
      </c>
      <c r="C1322" s="14">
        <f>'[1](R8.3末時点）保有率'!C1206</f>
        <v>23144</v>
      </c>
      <c r="D1322" s="14">
        <f>'[1](R8.3末時点）保有率'!D1206</f>
        <v>18021</v>
      </c>
      <c r="E1322" s="15">
        <f t="shared" si="20"/>
        <v>0.7786467334946422</v>
      </c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 ht="14" x14ac:dyDescent="0.2">
      <c r="A1323" s="12" t="s">
        <v>44</v>
      </c>
      <c r="B1323" s="43" t="str">
        <f>'[1](R8.3末時点）保有率'!B1207</f>
        <v>生駒市</v>
      </c>
      <c r="C1323" s="14">
        <f>'[1](R8.3末時点）保有率'!C1207</f>
        <v>116553</v>
      </c>
      <c r="D1323" s="14">
        <f>'[1](R8.3末時点）保有率'!D1207</f>
        <v>99666</v>
      </c>
      <c r="E1323" s="15">
        <f t="shared" si="20"/>
        <v>0.85511312450129984</v>
      </c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 ht="14" x14ac:dyDescent="0.2">
      <c r="A1324" s="12" t="s">
        <v>44</v>
      </c>
      <c r="B1324" s="43" t="str">
        <f>'[1](R8.3末時点）保有率'!B1208</f>
        <v>香芝市</v>
      </c>
      <c r="C1324" s="14">
        <f>'[1](R8.3末時点）保有率'!C1208</f>
        <v>78324</v>
      </c>
      <c r="D1324" s="14">
        <f>'[1](R8.3末時点）保有率'!D1208</f>
        <v>64313</v>
      </c>
      <c r="E1324" s="15">
        <f t="shared" si="20"/>
        <v>0.82111485623819003</v>
      </c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 ht="14" x14ac:dyDescent="0.2">
      <c r="A1325" s="12" t="s">
        <v>44</v>
      </c>
      <c r="B1325" s="43" t="str">
        <f>'[1](R8.3末時点）保有率'!B1209</f>
        <v>葛城市</v>
      </c>
      <c r="C1325" s="14">
        <f>'[1](R8.3末時点）保有率'!C1209</f>
        <v>37794</v>
      </c>
      <c r="D1325" s="14">
        <f>'[1](R8.3末時点）保有率'!D1209</f>
        <v>31400</v>
      </c>
      <c r="E1325" s="15">
        <f t="shared" si="20"/>
        <v>0.8308197068317722</v>
      </c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 ht="14" x14ac:dyDescent="0.2">
      <c r="A1326" s="12" t="s">
        <v>44</v>
      </c>
      <c r="B1326" s="43" t="str">
        <f>'[1](R8.3末時点）保有率'!B1210</f>
        <v>宇陀市</v>
      </c>
      <c r="C1326" s="14">
        <f>'[1](R8.3末時点）保有率'!C1210</f>
        <v>26694</v>
      </c>
      <c r="D1326" s="14">
        <f>'[1](R8.3末時点）保有率'!D1210</f>
        <v>21200</v>
      </c>
      <c r="E1326" s="15">
        <f t="shared" si="20"/>
        <v>0.79418595939162362</v>
      </c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 ht="14" x14ac:dyDescent="0.2">
      <c r="A1327" s="12" t="s">
        <v>44</v>
      </c>
      <c r="B1327" s="43" t="str">
        <f>'[1](R8.3末時点）保有率'!B1211</f>
        <v>山辺郡山添村</v>
      </c>
      <c r="C1327" s="14">
        <f>'[1](R8.3末時点）保有率'!C1211</f>
        <v>3055</v>
      </c>
      <c r="D1327" s="14">
        <f>'[1](R8.3末時点）保有率'!D1211</f>
        <v>2470</v>
      </c>
      <c r="E1327" s="15">
        <f t="shared" si="20"/>
        <v>0.80851063829787229</v>
      </c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 ht="14" x14ac:dyDescent="0.2">
      <c r="A1328" s="12" t="s">
        <v>44</v>
      </c>
      <c r="B1328" s="43" t="str">
        <f>'[1](R8.3末時点）保有率'!B1212</f>
        <v>生駒郡平群町</v>
      </c>
      <c r="C1328" s="14">
        <f>'[1](R8.3末時点）保有率'!C1212</f>
        <v>18142</v>
      </c>
      <c r="D1328" s="14">
        <f>'[1](R8.3末時点）保有率'!D1212</f>
        <v>14931</v>
      </c>
      <c r="E1328" s="15">
        <f t="shared" si="20"/>
        <v>0.82300738617572489</v>
      </c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 ht="14" x14ac:dyDescent="0.2">
      <c r="A1329" s="12" t="s">
        <v>44</v>
      </c>
      <c r="B1329" s="43" t="str">
        <f>'[1](R8.3末時点）保有率'!B1213</f>
        <v>生駒郡三郷町</v>
      </c>
      <c r="C1329" s="14">
        <f>'[1](R8.3末時点）保有率'!C1213</f>
        <v>22349</v>
      </c>
      <c r="D1329" s="14">
        <f>'[1](R8.3末時点）保有率'!D1213</f>
        <v>18050</v>
      </c>
      <c r="E1329" s="15">
        <f t="shared" si="20"/>
        <v>0.8076424001073873</v>
      </c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 ht="14" x14ac:dyDescent="0.2">
      <c r="A1330" s="12" t="s">
        <v>44</v>
      </c>
      <c r="B1330" s="43" t="str">
        <f>'[1](R8.3末時点）保有率'!B1214</f>
        <v>生駒郡斑鳩町</v>
      </c>
      <c r="C1330" s="14">
        <f>'[1](R8.3末時点）保有率'!C1214</f>
        <v>28036</v>
      </c>
      <c r="D1330" s="14">
        <f>'[1](R8.3末時点）保有率'!D1214</f>
        <v>22807</v>
      </c>
      <c r="E1330" s="15">
        <f t="shared" si="20"/>
        <v>0.81348979883007566</v>
      </c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 ht="14" x14ac:dyDescent="0.2">
      <c r="A1331" s="12" t="s">
        <v>44</v>
      </c>
      <c r="B1331" s="43" t="str">
        <f>'[1](R8.3末時点）保有率'!B1215</f>
        <v>生駒郡安堵町</v>
      </c>
      <c r="C1331" s="14">
        <f>'[1](R8.3末時点）保有率'!C1215</f>
        <v>6975</v>
      </c>
      <c r="D1331" s="14">
        <f>'[1](R8.3末時点）保有率'!D1215</f>
        <v>5601</v>
      </c>
      <c r="E1331" s="15">
        <f t="shared" si="20"/>
        <v>0.80301075268817201</v>
      </c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 ht="14" x14ac:dyDescent="0.2">
      <c r="A1332" s="12" t="s">
        <v>44</v>
      </c>
      <c r="B1332" s="43" t="str">
        <f>'[1](R8.3末時点）保有率'!B1216</f>
        <v>磯城郡川西町</v>
      </c>
      <c r="C1332" s="14">
        <f>'[1](R8.3末時点）保有率'!C1216</f>
        <v>7986</v>
      </c>
      <c r="D1332" s="14">
        <f>'[1](R8.3末時点）保有率'!D1216</f>
        <v>6837</v>
      </c>
      <c r="E1332" s="15">
        <f t="shared" si="20"/>
        <v>0.85612321562734783</v>
      </c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 ht="14" x14ac:dyDescent="0.2">
      <c r="A1333" s="12" t="s">
        <v>44</v>
      </c>
      <c r="B1333" s="43" t="str">
        <f>'[1](R8.3末時点）保有率'!B1217</f>
        <v>磯城郡三宅町</v>
      </c>
      <c r="C1333" s="14">
        <f>'[1](R8.3末時点）保有率'!C1217</f>
        <v>6422</v>
      </c>
      <c r="D1333" s="14">
        <f>'[1](R8.3末時点）保有率'!D1217</f>
        <v>5230</v>
      </c>
      <c r="E1333" s="15">
        <f t="shared" si="20"/>
        <v>0.8143880411086889</v>
      </c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 ht="14" x14ac:dyDescent="0.2">
      <c r="A1334" s="12" t="s">
        <v>44</v>
      </c>
      <c r="B1334" s="43" t="str">
        <f>'[1](R8.3末時点）保有率'!B1218</f>
        <v>磯城郡田原本町</v>
      </c>
      <c r="C1334" s="14">
        <f>'[1](R8.3末時点）保有率'!C1218</f>
        <v>31379</v>
      </c>
      <c r="D1334" s="14">
        <f>'[1](R8.3末時点）保有率'!D1218</f>
        <v>25560</v>
      </c>
      <c r="E1334" s="15">
        <f t="shared" ref="E1334:E1397" si="21">D1334/C1334</f>
        <v>0.81455750661270276</v>
      </c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 ht="14" x14ac:dyDescent="0.2">
      <c r="A1335" s="12" t="s">
        <v>44</v>
      </c>
      <c r="B1335" s="43" t="str">
        <f>'[1](R8.3末時点）保有率'!B1219</f>
        <v>宇陀郡曽爾村</v>
      </c>
      <c r="C1335" s="14">
        <f>'[1](R8.3末時点）保有率'!C1219</f>
        <v>1270</v>
      </c>
      <c r="D1335" s="14">
        <f>'[1](R8.3末時点）保有率'!D1219</f>
        <v>1005</v>
      </c>
      <c r="E1335" s="15">
        <f t="shared" si="21"/>
        <v>0.79133858267716539</v>
      </c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 ht="14" x14ac:dyDescent="0.2">
      <c r="A1336" s="12" t="s">
        <v>44</v>
      </c>
      <c r="B1336" s="43" t="str">
        <f>'[1](R8.3末時点）保有率'!B1220</f>
        <v>宇陀郡御杖村</v>
      </c>
      <c r="C1336" s="14">
        <f>'[1](R8.3末時点）保有率'!C1220</f>
        <v>1347</v>
      </c>
      <c r="D1336" s="14">
        <f>'[1](R8.3末時点）保有率'!D1220</f>
        <v>1121</v>
      </c>
      <c r="E1336" s="15">
        <f t="shared" si="21"/>
        <v>0.83221974758723083</v>
      </c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 ht="14" x14ac:dyDescent="0.2">
      <c r="A1337" s="12" t="s">
        <v>44</v>
      </c>
      <c r="B1337" s="43" t="str">
        <f>'[1](R8.3末時点）保有率'!B1221</f>
        <v>高市郡高取町</v>
      </c>
      <c r="C1337" s="14">
        <f>'[1](R8.3末時点）保有率'!C1221</f>
        <v>6045</v>
      </c>
      <c r="D1337" s="14">
        <f>'[1](R8.3末時点）保有率'!D1221</f>
        <v>4858</v>
      </c>
      <c r="E1337" s="15">
        <f t="shared" si="21"/>
        <v>0.80363937138130681</v>
      </c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 ht="14" x14ac:dyDescent="0.2">
      <c r="A1338" s="12" t="s">
        <v>44</v>
      </c>
      <c r="B1338" s="43" t="str">
        <f>'[1](R8.3末時点）保有率'!B1222</f>
        <v>高市郡明日香村</v>
      </c>
      <c r="C1338" s="14">
        <f>'[1](R8.3末時点）保有率'!C1222</f>
        <v>5049</v>
      </c>
      <c r="D1338" s="14">
        <f>'[1](R8.3末時点）保有率'!D1222</f>
        <v>4268</v>
      </c>
      <c r="E1338" s="15">
        <f t="shared" si="21"/>
        <v>0.84531590413943358</v>
      </c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 ht="14" x14ac:dyDescent="0.2">
      <c r="A1339" s="12" t="s">
        <v>44</v>
      </c>
      <c r="B1339" s="43" t="str">
        <f>'[1](R8.3末時点）保有率'!B1223</f>
        <v>北葛城郡上牧町</v>
      </c>
      <c r="C1339" s="14">
        <f>'[1](R8.3末時点）保有率'!C1223</f>
        <v>21157</v>
      </c>
      <c r="D1339" s="14">
        <f>'[1](R8.3末時点）保有率'!D1223</f>
        <v>17058</v>
      </c>
      <c r="E1339" s="15">
        <f t="shared" si="21"/>
        <v>0.80625797608356575</v>
      </c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 ht="14" x14ac:dyDescent="0.2">
      <c r="A1340" s="12" t="s">
        <v>44</v>
      </c>
      <c r="B1340" s="43" t="str">
        <f>'[1](R8.3末時点）保有率'!B1224</f>
        <v>北葛城郡王寺町</v>
      </c>
      <c r="C1340" s="14">
        <f>'[1](R8.3末時点）保有率'!C1224</f>
        <v>23694</v>
      </c>
      <c r="D1340" s="14">
        <f>'[1](R8.3末時点）保有率'!D1224</f>
        <v>20184</v>
      </c>
      <c r="E1340" s="15">
        <f t="shared" si="21"/>
        <v>0.85186123069131425</v>
      </c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 ht="14" x14ac:dyDescent="0.2">
      <c r="A1341" s="12" t="s">
        <v>44</v>
      </c>
      <c r="B1341" s="43" t="str">
        <f>'[1](R8.3末時点）保有率'!B1225</f>
        <v>北葛城郡広陵町</v>
      </c>
      <c r="C1341" s="14">
        <f>'[1](R8.3末時点）保有率'!C1225</f>
        <v>35020</v>
      </c>
      <c r="D1341" s="14">
        <f>'[1](R8.3末時点）保有率'!D1225</f>
        <v>28925</v>
      </c>
      <c r="E1341" s="15">
        <f t="shared" si="21"/>
        <v>0.82595659623072526</v>
      </c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 ht="14" x14ac:dyDescent="0.2">
      <c r="A1342" s="12" t="s">
        <v>44</v>
      </c>
      <c r="B1342" s="43" t="str">
        <f>'[1](R8.3末時点）保有率'!B1226</f>
        <v>北葛城郡河合町</v>
      </c>
      <c r="C1342" s="14">
        <f>'[1](R8.3末時点）保有率'!C1226</f>
        <v>16614</v>
      </c>
      <c r="D1342" s="14">
        <f>'[1](R8.3末時点）保有率'!D1226</f>
        <v>13322</v>
      </c>
      <c r="E1342" s="15">
        <f t="shared" si="21"/>
        <v>0.80185385819188637</v>
      </c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 ht="14" x14ac:dyDescent="0.2">
      <c r="A1343" s="12" t="s">
        <v>44</v>
      </c>
      <c r="B1343" s="43" t="str">
        <f>'[1](R8.3末時点）保有率'!B1227</f>
        <v>吉野郡吉野町</v>
      </c>
      <c r="C1343" s="14">
        <f>'[1](R8.3末時点）保有率'!C1227</f>
        <v>5834</v>
      </c>
      <c r="D1343" s="14">
        <f>'[1](R8.3末時点）保有率'!D1227</f>
        <v>4728</v>
      </c>
      <c r="E1343" s="15">
        <f t="shared" si="21"/>
        <v>0.81042166609530342</v>
      </c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 ht="14" x14ac:dyDescent="0.2">
      <c r="A1344" s="12" t="s">
        <v>44</v>
      </c>
      <c r="B1344" s="43" t="str">
        <f>'[1](R8.3末時点）保有率'!B1228</f>
        <v>吉野郡大淀町</v>
      </c>
      <c r="C1344" s="14">
        <f>'[1](R8.3末時点）保有率'!C1228</f>
        <v>15797</v>
      </c>
      <c r="D1344" s="14">
        <f>'[1](R8.3末時点）保有率'!D1228</f>
        <v>12421</v>
      </c>
      <c r="E1344" s="15">
        <f t="shared" si="21"/>
        <v>0.78628853579793634</v>
      </c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 ht="14" x14ac:dyDescent="0.2">
      <c r="A1345" s="12" t="s">
        <v>44</v>
      </c>
      <c r="B1345" s="43" t="str">
        <f>'[1](R8.3末時点）保有率'!B1229</f>
        <v>吉野郡下市町</v>
      </c>
      <c r="C1345" s="14">
        <f>'[1](R8.3末時点）保有率'!C1229</f>
        <v>4405</v>
      </c>
      <c r="D1345" s="14">
        <f>'[1](R8.3末時点）保有率'!D1229</f>
        <v>3713</v>
      </c>
      <c r="E1345" s="15">
        <f t="shared" si="21"/>
        <v>0.84290578887627698</v>
      </c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 ht="14" x14ac:dyDescent="0.2">
      <c r="A1346" s="12" t="s">
        <v>44</v>
      </c>
      <c r="B1346" s="43" t="str">
        <f>'[1](R8.3末時点）保有率'!B1230</f>
        <v>吉野郡黒滝村</v>
      </c>
      <c r="C1346" s="14">
        <f>'[1](R8.3末時点）保有率'!C1230</f>
        <v>589</v>
      </c>
      <c r="D1346" s="14">
        <f>'[1](R8.3末時点）保有率'!D1230</f>
        <v>466</v>
      </c>
      <c r="E1346" s="15">
        <f t="shared" si="21"/>
        <v>0.79117147707979629</v>
      </c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 ht="14" x14ac:dyDescent="0.2">
      <c r="A1347" s="12" t="s">
        <v>44</v>
      </c>
      <c r="B1347" s="43" t="str">
        <f>'[1](R8.3末時点）保有率'!B1231</f>
        <v>吉野郡天川村</v>
      </c>
      <c r="C1347" s="14">
        <f>'[1](R8.3末時点）保有率'!C1231</f>
        <v>1194</v>
      </c>
      <c r="D1347" s="14">
        <f>'[1](R8.3末時点）保有率'!D1231</f>
        <v>1004</v>
      </c>
      <c r="E1347" s="15">
        <f t="shared" si="21"/>
        <v>0.8408710217755444</v>
      </c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 ht="14" x14ac:dyDescent="0.2">
      <c r="A1348" s="12" t="s">
        <v>44</v>
      </c>
      <c r="B1348" s="43" t="str">
        <f>'[1](R8.3末時点）保有率'!B1232</f>
        <v>吉野郡野迫川村</v>
      </c>
      <c r="C1348" s="14">
        <f>'[1](R8.3末時点）保有率'!C1232</f>
        <v>322</v>
      </c>
      <c r="D1348" s="14">
        <f>'[1](R8.3末時点）保有率'!D1232</f>
        <v>232</v>
      </c>
      <c r="E1348" s="15">
        <f t="shared" si="21"/>
        <v>0.72049689440993792</v>
      </c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 ht="14" x14ac:dyDescent="0.2">
      <c r="A1349" s="12" t="s">
        <v>44</v>
      </c>
      <c r="B1349" s="43" t="str">
        <f>'[1](R8.3末時点）保有率'!B1233</f>
        <v>吉野郡十津川村</v>
      </c>
      <c r="C1349" s="14">
        <f>'[1](R8.3末時点）保有率'!C1233</f>
        <v>2757</v>
      </c>
      <c r="D1349" s="14">
        <f>'[1](R8.3末時点）保有率'!D1233</f>
        <v>2189</v>
      </c>
      <c r="E1349" s="15">
        <f t="shared" si="21"/>
        <v>0.79397896264055134</v>
      </c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 ht="14" x14ac:dyDescent="0.2">
      <c r="A1350" s="12" t="s">
        <v>44</v>
      </c>
      <c r="B1350" s="43" t="str">
        <f>'[1](R8.3末時点）保有率'!B1234</f>
        <v>吉野郡下北山村</v>
      </c>
      <c r="C1350" s="14">
        <f>'[1](R8.3末時点）保有率'!C1234</f>
        <v>796</v>
      </c>
      <c r="D1350" s="14">
        <f>'[1](R8.3末時点）保有率'!D1234</f>
        <v>671</v>
      </c>
      <c r="E1350" s="15">
        <f t="shared" si="21"/>
        <v>0.84296482412060303</v>
      </c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 ht="14" x14ac:dyDescent="0.2">
      <c r="A1351" s="12" t="s">
        <v>44</v>
      </c>
      <c r="B1351" s="43" t="str">
        <f>'[1](R8.3末時点）保有率'!B1235</f>
        <v>吉野郡上北山村</v>
      </c>
      <c r="C1351" s="14">
        <f>'[1](R8.3末時点）保有率'!C1235</f>
        <v>421</v>
      </c>
      <c r="D1351" s="14">
        <f>'[1](R8.3末時点）保有率'!D1235</f>
        <v>359</v>
      </c>
      <c r="E1351" s="15">
        <f t="shared" si="21"/>
        <v>0.85273159144893107</v>
      </c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 ht="14" x14ac:dyDescent="0.2">
      <c r="A1352" s="12" t="s">
        <v>44</v>
      </c>
      <c r="B1352" s="43" t="str">
        <f>'[1](R8.3末時点）保有率'!B1236</f>
        <v>吉野郡川上村</v>
      </c>
      <c r="C1352" s="14">
        <f>'[1](R8.3末時点）保有率'!C1236</f>
        <v>1188</v>
      </c>
      <c r="D1352" s="14">
        <f>'[1](R8.3末時点）保有率'!D1236</f>
        <v>1005</v>
      </c>
      <c r="E1352" s="15">
        <f t="shared" si="21"/>
        <v>0.84595959595959591</v>
      </c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 ht="14" x14ac:dyDescent="0.2">
      <c r="A1353" s="12" t="s">
        <v>44</v>
      </c>
      <c r="B1353" s="43" t="str">
        <f>'[1](R8.3末時点）保有率'!B1237</f>
        <v>吉野郡東吉野村</v>
      </c>
      <c r="C1353" s="14">
        <f>'[1](R8.3末時点）保有率'!C1237</f>
        <v>1498</v>
      </c>
      <c r="D1353" s="14">
        <f>'[1](R8.3末時点）保有率'!D1237</f>
        <v>1100</v>
      </c>
      <c r="E1353" s="15">
        <f t="shared" si="21"/>
        <v>0.73431241655540724</v>
      </c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 ht="14" x14ac:dyDescent="0.2">
      <c r="A1354" s="12" t="s">
        <v>45</v>
      </c>
      <c r="B1354" s="43" t="str">
        <f>'[1](R8.3末時点）保有率'!B1238</f>
        <v>和歌山市</v>
      </c>
      <c r="C1354" s="14">
        <f>'[1](R8.3末時点）保有率'!C1238</f>
        <v>352941</v>
      </c>
      <c r="D1354" s="14">
        <f>'[1](R8.3末時点）保有率'!D1238</f>
        <v>290069</v>
      </c>
      <c r="E1354" s="15">
        <f t="shared" si="21"/>
        <v>0.82186257759795545</v>
      </c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 ht="14" x14ac:dyDescent="0.2">
      <c r="A1355" s="12" t="s">
        <v>45</v>
      </c>
      <c r="B1355" s="43" t="str">
        <f>'[1](R8.3末時点）保有率'!B1239</f>
        <v>海南市</v>
      </c>
      <c r="C1355" s="14">
        <f>'[1](R8.3末時点）保有率'!C1239</f>
        <v>46492</v>
      </c>
      <c r="D1355" s="14">
        <f>'[1](R8.3末時点）保有率'!D1239</f>
        <v>38975</v>
      </c>
      <c r="E1355" s="15">
        <f t="shared" si="21"/>
        <v>0.83831626946571458</v>
      </c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 ht="14" x14ac:dyDescent="0.2">
      <c r="A1356" s="12" t="s">
        <v>45</v>
      </c>
      <c r="B1356" s="43" t="str">
        <f>'[1](R8.3末時点）保有率'!B1240</f>
        <v>橋本市</v>
      </c>
      <c r="C1356" s="14">
        <f>'[1](R8.3末時点）保有率'!C1240</f>
        <v>58792</v>
      </c>
      <c r="D1356" s="14">
        <f>'[1](R8.3末時点）保有率'!D1240</f>
        <v>49551</v>
      </c>
      <c r="E1356" s="15">
        <f t="shared" si="21"/>
        <v>0.84281875085045588</v>
      </c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 ht="14" x14ac:dyDescent="0.2">
      <c r="A1357" s="12" t="s">
        <v>45</v>
      </c>
      <c r="B1357" s="43" t="str">
        <f>'[1](R8.3末時点）保有率'!B1241</f>
        <v>有田市</v>
      </c>
      <c r="C1357" s="14">
        <f>'[1](R8.3末時点）保有率'!C1241</f>
        <v>25230</v>
      </c>
      <c r="D1357" s="14">
        <f>'[1](R8.3末時点）保有率'!D1241</f>
        <v>20858</v>
      </c>
      <c r="E1357" s="15">
        <f t="shared" si="21"/>
        <v>0.82671422909235037</v>
      </c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 ht="14" x14ac:dyDescent="0.2">
      <c r="A1358" s="12" t="s">
        <v>45</v>
      </c>
      <c r="B1358" s="43" t="str">
        <f>'[1](R8.3末時点）保有率'!B1242</f>
        <v>御坊市</v>
      </c>
      <c r="C1358" s="14">
        <f>'[1](R8.3末時点）保有率'!C1242</f>
        <v>21074</v>
      </c>
      <c r="D1358" s="14">
        <f>'[1](R8.3末時点）保有率'!D1242</f>
        <v>17856</v>
      </c>
      <c r="E1358" s="15">
        <f t="shared" si="21"/>
        <v>0.84729999050963267</v>
      </c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 ht="14" x14ac:dyDescent="0.2">
      <c r="A1359" s="12" t="s">
        <v>45</v>
      </c>
      <c r="B1359" s="43" t="str">
        <f>'[1](R8.3末時点）保有率'!B1243</f>
        <v>田辺市</v>
      </c>
      <c r="C1359" s="14">
        <f>'[1](R8.3末時点）保有率'!C1243</f>
        <v>67316</v>
      </c>
      <c r="D1359" s="14">
        <f>'[1](R8.3末時点）保有率'!D1243</f>
        <v>54752</v>
      </c>
      <c r="E1359" s="15">
        <f t="shared" si="21"/>
        <v>0.8133578941113554</v>
      </c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 ht="14" x14ac:dyDescent="0.2">
      <c r="A1360" s="12" t="s">
        <v>45</v>
      </c>
      <c r="B1360" s="43" t="str">
        <f>'[1](R8.3末時点）保有率'!B1244</f>
        <v>新宮市</v>
      </c>
      <c r="C1360" s="14">
        <f>'[1](R8.3末時点）保有率'!C1244</f>
        <v>25822</v>
      </c>
      <c r="D1360" s="14">
        <f>'[1](R8.3末時点）保有率'!D1244</f>
        <v>20191</v>
      </c>
      <c r="E1360" s="15">
        <f t="shared" si="21"/>
        <v>0.78193013709240178</v>
      </c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 ht="14" x14ac:dyDescent="0.2">
      <c r="A1361" s="12" t="s">
        <v>45</v>
      </c>
      <c r="B1361" s="43" t="str">
        <f>'[1](R8.3末時点）保有率'!B1245</f>
        <v>紀の川市</v>
      </c>
      <c r="C1361" s="14">
        <f>'[1](R8.3末時点）保有率'!C1245</f>
        <v>58920</v>
      </c>
      <c r="D1361" s="14">
        <f>'[1](R8.3末時点）保有率'!D1245</f>
        <v>49436</v>
      </c>
      <c r="E1361" s="15">
        <f t="shared" si="21"/>
        <v>0.83903598099117449</v>
      </c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 ht="14" x14ac:dyDescent="0.2">
      <c r="A1362" s="12" t="s">
        <v>45</v>
      </c>
      <c r="B1362" s="43" t="str">
        <f>'[1](R8.3末時点）保有率'!B1246</f>
        <v>岩出市</v>
      </c>
      <c r="C1362" s="14">
        <f>'[1](R8.3末時点）保有率'!C1246</f>
        <v>53900</v>
      </c>
      <c r="D1362" s="14">
        <f>'[1](R8.3末時点）保有率'!D1246</f>
        <v>44863</v>
      </c>
      <c r="E1362" s="15">
        <f t="shared" si="21"/>
        <v>0.83233766233766238</v>
      </c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 ht="14" x14ac:dyDescent="0.2">
      <c r="A1363" s="12" t="s">
        <v>45</v>
      </c>
      <c r="B1363" s="43" t="str">
        <f>'[1](R8.3末時点）保有率'!B1247</f>
        <v>海草郡紀美野町</v>
      </c>
      <c r="C1363" s="14">
        <f>'[1](R8.3末時点）保有率'!C1247</f>
        <v>7711</v>
      </c>
      <c r="D1363" s="14">
        <f>'[1](R8.3末時点）保有率'!D1247</f>
        <v>6473</v>
      </c>
      <c r="E1363" s="15">
        <f t="shared" si="21"/>
        <v>0.83945013616910902</v>
      </c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 ht="14" x14ac:dyDescent="0.2">
      <c r="A1364" s="12" t="s">
        <v>45</v>
      </c>
      <c r="B1364" s="43" t="str">
        <f>'[1](R8.3末時点）保有率'!B1248</f>
        <v>伊都郡かつらぎ町</v>
      </c>
      <c r="C1364" s="14">
        <f>'[1](R8.3末時点）保有率'!C1248</f>
        <v>15299</v>
      </c>
      <c r="D1364" s="14">
        <f>'[1](R8.3末時点）保有率'!D1248</f>
        <v>12406</v>
      </c>
      <c r="E1364" s="15">
        <f t="shared" si="21"/>
        <v>0.8109026733773449</v>
      </c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 ht="14" x14ac:dyDescent="0.2">
      <c r="A1365" s="12" t="s">
        <v>45</v>
      </c>
      <c r="B1365" s="43" t="str">
        <f>'[1](R8.3末時点）保有率'!B1249</f>
        <v>伊都郡九度山町</v>
      </c>
      <c r="C1365" s="14">
        <f>'[1](R8.3末時点）保有率'!C1249</f>
        <v>3760</v>
      </c>
      <c r="D1365" s="14">
        <f>'[1](R8.3末時点）保有率'!D1249</f>
        <v>2971</v>
      </c>
      <c r="E1365" s="15">
        <f t="shared" si="21"/>
        <v>0.79015957446808516</v>
      </c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 ht="14" x14ac:dyDescent="0.2">
      <c r="A1366" s="12" t="s">
        <v>45</v>
      </c>
      <c r="B1366" s="43" t="str">
        <f>'[1](R8.3末時点）保有率'!B1250</f>
        <v>伊都郡高野町</v>
      </c>
      <c r="C1366" s="14">
        <f>'[1](R8.3末時点）保有率'!C1250</f>
        <v>2605</v>
      </c>
      <c r="D1366" s="14">
        <f>'[1](R8.3末時点）保有率'!D1250</f>
        <v>2041</v>
      </c>
      <c r="E1366" s="15">
        <f t="shared" si="21"/>
        <v>0.78349328214971214</v>
      </c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 ht="14" x14ac:dyDescent="0.2">
      <c r="A1367" s="12" t="s">
        <v>45</v>
      </c>
      <c r="B1367" s="43" t="str">
        <f>'[1](R8.3末時点）保有率'!B1251</f>
        <v>有田郡湯浅町</v>
      </c>
      <c r="C1367" s="14">
        <f>'[1](R8.3末時点）保有率'!C1251</f>
        <v>10731</v>
      </c>
      <c r="D1367" s="14">
        <f>'[1](R8.3末時点）保有率'!D1251</f>
        <v>8577</v>
      </c>
      <c r="E1367" s="15">
        <f t="shared" si="21"/>
        <v>0.79927313391109867</v>
      </c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 ht="14" x14ac:dyDescent="0.2">
      <c r="A1368" s="12" t="s">
        <v>45</v>
      </c>
      <c r="B1368" s="43" t="str">
        <f>'[1](R8.3末時点）保有率'!B1252</f>
        <v>有田郡広川町</v>
      </c>
      <c r="C1368" s="14">
        <f>'[1](R8.3末時点）保有率'!C1252</f>
        <v>6403</v>
      </c>
      <c r="D1368" s="14">
        <f>'[1](R8.3末時点）保有率'!D1252</f>
        <v>5592</v>
      </c>
      <c r="E1368" s="15">
        <f t="shared" si="21"/>
        <v>0.87334062158363268</v>
      </c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 ht="14" x14ac:dyDescent="0.2">
      <c r="A1369" s="12" t="s">
        <v>45</v>
      </c>
      <c r="B1369" s="43" t="str">
        <f>'[1](R8.3末時点）保有率'!B1253</f>
        <v>有田郡有田川町</v>
      </c>
      <c r="C1369" s="14">
        <f>'[1](R8.3末時点）保有率'!C1253</f>
        <v>24954</v>
      </c>
      <c r="D1369" s="14">
        <f>'[1](R8.3末時点）保有率'!D1253</f>
        <v>20090</v>
      </c>
      <c r="E1369" s="15">
        <f t="shared" si="21"/>
        <v>0.80508134968341749</v>
      </c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 ht="14" x14ac:dyDescent="0.2">
      <c r="A1370" s="12" t="s">
        <v>45</v>
      </c>
      <c r="B1370" s="43" t="str">
        <f>'[1](R8.3末時点）保有率'!B1254</f>
        <v>日高郡美浜町</v>
      </c>
      <c r="C1370" s="14">
        <f>'[1](R8.3末時点）保有率'!C1254</f>
        <v>6324</v>
      </c>
      <c r="D1370" s="14">
        <f>'[1](R8.3末時点）保有率'!D1254</f>
        <v>5008</v>
      </c>
      <c r="E1370" s="15">
        <f t="shared" si="21"/>
        <v>0.79190385831752053</v>
      </c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 ht="14" x14ac:dyDescent="0.2">
      <c r="A1371" s="12" t="s">
        <v>45</v>
      </c>
      <c r="B1371" s="43" t="str">
        <f>'[1](R8.3末時点）保有率'!B1255</f>
        <v>日高郡日高町</v>
      </c>
      <c r="C1371" s="14">
        <f>'[1](R8.3末時点）保有率'!C1255</f>
        <v>7953</v>
      </c>
      <c r="D1371" s="14">
        <f>'[1](R8.3末時点）保有率'!D1255</f>
        <v>6716</v>
      </c>
      <c r="E1371" s="15">
        <f t="shared" si="21"/>
        <v>0.84446120960643778</v>
      </c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 ht="14" x14ac:dyDescent="0.2">
      <c r="A1372" s="12" t="s">
        <v>45</v>
      </c>
      <c r="B1372" s="43" t="str">
        <f>'[1](R8.3末時点）保有率'!B1256</f>
        <v>日高郡由良町</v>
      </c>
      <c r="C1372" s="14">
        <f>'[1](R8.3末時点）保有率'!C1256</f>
        <v>5035</v>
      </c>
      <c r="D1372" s="14">
        <f>'[1](R8.3末時点）保有率'!D1256</f>
        <v>3964</v>
      </c>
      <c r="E1372" s="15">
        <f t="shared" si="21"/>
        <v>0.78728897715988089</v>
      </c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 ht="14" x14ac:dyDescent="0.2">
      <c r="A1373" s="12" t="s">
        <v>45</v>
      </c>
      <c r="B1373" s="43" t="str">
        <f>'[1](R8.3末時点）保有率'!B1257</f>
        <v>日高郡印南町</v>
      </c>
      <c r="C1373" s="14">
        <f>'[1](R8.3末時点）保有率'!C1257</f>
        <v>7636</v>
      </c>
      <c r="D1373" s="14">
        <f>'[1](R8.3末時点）保有率'!D1257</f>
        <v>6474</v>
      </c>
      <c r="E1373" s="15">
        <f t="shared" si="21"/>
        <v>0.84782608695652173</v>
      </c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 ht="14" x14ac:dyDescent="0.2">
      <c r="A1374" s="12" t="s">
        <v>45</v>
      </c>
      <c r="B1374" s="43" t="str">
        <f>'[1](R8.3末時点）保有率'!B1258</f>
        <v>日高郡みなべ町</v>
      </c>
      <c r="C1374" s="14">
        <f>'[1](R8.3末時点）保有率'!C1258</f>
        <v>11516</v>
      </c>
      <c r="D1374" s="14">
        <f>'[1](R8.3末時点）保有率'!D1258</f>
        <v>9379</v>
      </c>
      <c r="E1374" s="15">
        <f t="shared" si="21"/>
        <v>0.81443209447724907</v>
      </c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 ht="14" x14ac:dyDescent="0.2">
      <c r="A1375" s="12" t="s">
        <v>45</v>
      </c>
      <c r="B1375" s="43" t="str">
        <f>'[1](R8.3末時点）保有率'!B1259</f>
        <v>日高郡日高川町</v>
      </c>
      <c r="C1375" s="14">
        <f>'[1](R8.3末時点）保有率'!C1259</f>
        <v>8962</v>
      </c>
      <c r="D1375" s="14">
        <f>'[1](R8.3末時点）保有率'!D1259</f>
        <v>7448</v>
      </c>
      <c r="E1375" s="15">
        <f t="shared" si="21"/>
        <v>0.83106449453247044</v>
      </c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 ht="14" x14ac:dyDescent="0.2">
      <c r="A1376" s="12" t="s">
        <v>45</v>
      </c>
      <c r="B1376" s="43" t="str">
        <f>'[1](R8.3末時点）保有率'!B1260</f>
        <v>西牟婁郡白浜町</v>
      </c>
      <c r="C1376" s="14">
        <f>'[1](R8.3末時点）保有率'!C1260</f>
        <v>19753</v>
      </c>
      <c r="D1376" s="14">
        <f>'[1](R8.3末時点）保有率'!D1260</f>
        <v>15669</v>
      </c>
      <c r="E1376" s="15">
        <f t="shared" si="21"/>
        <v>0.79324659545385512</v>
      </c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 ht="14" x14ac:dyDescent="0.2">
      <c r="A1377" s="12" t="s">
        <v>45</v>
      </c>
      <c r="B1377" s="43" t="str">
        <f>'[1](R8.3末時点）保有率'!B1261</f>
        <v>西牟婁郡上富田町</v>
      </c>
      <c r="C1377" s="14">
        <f>'[1](R8.3末時点）保有率'!C1261</f>
        <v>15683</v>
      </c>
      <c r="D1377" s="14">
        <f>'[1](R8.3末時点）保有率'!D1261</f>
        <v>13547</v>
      </c>
      <c r="E1377" s="15">
        <f t="shared" si="21"/>
        <v>0.8638015685774405</v>
      </c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 ht="14" x14ac:dyDescent="0.2">
      <c r="A1378" s="12" t="s">
        <v>45</v>
      </c>
      <c r="B1378" s="43" t="str">
        <f>'[1](R8.3末時点）保有率'!B1262</f>
        <v>西牟婁郡すさみ町</v>
      </c>
      <c r="C1378" s="14">
        <f>'[1](R8.3末時点）保有率'!C1262</f>
        <v>3471</v>
      </c>
      <c r="D1378" s="14">
        <f>'[1](R8.3末時点）保有率'!D1262</f>
        <v>2872</v>
      </c>
      <c r="E1378" s="15">
        <f t="shared" si="21"/>
        <v>0.82742725439354647</v>
      </c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 ht="14" x14ac:dyDescent="0.2">
      <c r="A1379" s="12" t="s">
        <v>45</v>
      </c>
      <c r="B1379" s="43" t="str">
        <f>'[1](R8.3末時点）保有率'!B1263</f>
        <v>東牟婁郡那智勝浦町</v>
      </c>
      <c r="C1379" s="14">
        <f>'[1](R8.3末時点）保有率'!C1263</f>
        <v>13468</v>
      </c>
      <c r="D1379" s="14">
        <f>'[1](R8.3末時点）保有率'!D1263</f>
        <v>11009</v>
      </c>
      <c r="E1379" s="15">
        <f t="shared" si="21"/>
        <v>0.81741906741906745</v>
      </c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 ht="14" x14ac:dyDescent="0.2">
      <c r="A1380" s="12" t="s">
        <v>45</v>
      </c>
      <c r="B1380" s="43" t="str">
        <f>'[1](R8.3末時点）保有率'!B1264</f>
        <v>東牟婁郡太地町</v>
      </c>
      <c r="C1380" s="14">
        <f>'[1](R8.3末時点）保有率'!C1264</f>
        <v>2834</v>
      </c>
      <c r="D1380" s="14">
        <f>'[1](R8.3末時点）保有率'!D1264</f>
        <v>2299</v>
      </c>
      <c r="E1380" s="15">
        <f t="shared" si="21"/>
        <v>0.81122088920254054</v>
      </c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 ht="14" x14ac:dyDescent="0.2">
      <c r="A1381" s="12" t="s">
        <v>45</v>
      </c>
      <c r="B1381" s="43" t="str">
        <f>'[1](R8.3末時点）保有率'!B1265</f>
        <v>東牟婁郡古座川町</v>
      </c>
      <c r="C1381" s="14">
        <f>'[1](R8.3末時点）保有率'!C1265</f>
        <v>2302</v>
      </c>
      <c r="D1381" s="14">
        <f>'[1](R8.3末時点）保有率'!D1265</f>
        <v>1737</v>
      </c>
      <c r="E1381" s="15">
        <f t="shared" si="21"/>
        <v>0.75456125108601213</v>
      </c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 ht="14" x14ac:dyDescent="0.2">
      <c r="A1382" s="12" t="s">
        <v>45</v>
      </c>
      <c r="B1382" s="43" t="str">
        <f>'[1](R8.3末時点）保有率'!B1266</f>
        <v>東牟婁郡北山村</v>
      </c>
      <c r="C1382" s="14">
        <f>'[1](R8.3末時点）保有率'!C1266</f>
        <v>382</v>
      </c>
      <c r="D1382" s="14">
        <f>'[1](R8.3末時点）保有率'!D1266</f>
        <v>308</v>
      </c>
      <c r="E1382" s="15">
        <f t="shared" si="21"/>
        <v>0.80628272251308897</v>
      </c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 ht="14" x14ac:dyDescent="0.2">
      <c r="A1383" s="12" t="s">
        <v>45</v>
      </c>
      <c r="B1383" s="43" t="str">
        <f>'[1](R8.3末時点）保有率'!B1267</f>
        <v>東牟婁郡串本町</v>
      </c>
      <c r="C1383" s="14">
        <f>'[1](R8.3末時点）保有率'!C1267</f>
        <v>13924</v>
      </c>
      <c r="D1383" s="14">
        <f>'[1](R8.3末時点）保有率'!D1267</f>
        <v>10646</v>
      </c>
      <c r="E1383" s="15">
        <f t="shared" si="21"/>
        <v>0.76457914392415971</v>
      </c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 ht="14" x14ac:dyDescent="0.2">
      <c r="A1384" s="12" t="s">
        <v>46</v>
      </c>
      <c r="B1384" s="43" t="str">
        <f>'[1](R8.3末時点）保有率'!B1268</f>
        <v>鳥取市</v>
      </c>
      <c r="C1384" s="14">
        <f>'[1](R8.3末時点）保有率'!C1268</f>
        <v>179215</v>
      </c>
      <c r="D1384" s="14">
        <f>'[1](R8.3末時点）保有率'!D1268</f>
        <v>149348</v>
      </c>
      <c r="E1384" s="15">
        <f t="shared" si="21"/>
        <v>0.83334542309516502</v>
      </c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 ht="14" x14ac:dyDescent="0.2">
      <c r="A1385" s="12" t="s">
        <v>46</v>
      </c>
      <c r="B1385" s="43" t="str">
        <f>'[1](R8.3末時点）保有率'!B1269</f>
        <v>米子市</v>
      </c>
      <c r="C1385" s="14">
        <f>'[1](R8.3末時点）保有率'!C1269</f>
        <v>144056</v>
      </c>
      <c r="D1385" s="14">
        <f>'[1](R8.3末時点）保有率'!D1269</f>
        <v>122740</v>
      </c>
      <c r="E1385" s="15">
        <f t="shared" si="21"/>
        <v>0.85202976620203252</v>
      </c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 ht="14" x14ac:dyDescent="0.2">
      <c r="A1386" s="12" t="s">
        <v>46</v>
      </c>
      <c r="B1386" s="43" t="str">
        <f>'[1](R8.3末時点）保有率'!B1270</f>
        <v>倉吉市</v>
      </c>
      <c r="C1386" s="14">
        <f>'[1](R8.3末時点）保有率'!C1270</f>
        <v>43663</v>
      </c>
      <c r="D1386" s="14">
        <f>'[1](R8.3末時点）保有率'!D1270</f>
        <v>36054</v>
      </c>
      <c r="E1386" s="15">
        <f t="shared" si="21"/>
        <v>0.82573345853468616</v>
      </c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 ht="14" x14ac:dyDescent="0.2">
      <c r="A1387" s="12" t="s">
        <v>46</v>
      </c>
      <c r="B1387" s="43" t="str">
        <f>'[1](R8.3末時点）保有率'!B1271</f>
        <v>境港市</v>
      </c>
      <c r="C1387" s="14">
        <f>'[1](R8.3末時点）保有率'!C1271</f>
        <v>32469</v>
      </c>
      <c r="D1387" s="14">
        <f>'[1](R8.3末時点）保有率'!D1271</f>
        <v>26950</v>
      </c>
      <c r="E1387" s="15">
        <f t="shared" si="21"/>
        <v>0.83002248298376913</v>
      </c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 ht="14" x14ac:dyDescent="0.2">
      <c r="A1388" s="12" t="s">
        <v>46</v>
      </c>
      <c r="B1388" s="43" t="str">
        <f>'[1](R8.3末時点）保有率'!B1272</f>
        <v>岩美郡岩美町</v>
      </c>
      <c r="C1388" s="14">
        <f>'[1](R8.3末時点）保有率'!C1272</f>
        <v>10769</v>
      </c>
      <c r="D1388" s="14">
        <f>'[1](R8.3末時点）保有率'!D1272</f>
        <v>8765</v>
      </c>
      <c r="E1388" s="15">
        <f t="shared" si="21"/>
        <v>0.81391029807781601</v>
      </c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 ht="14" x14ac:dyDescent="0.2">
      <c r="A1389" s="12" t="s">
        <v>46</v>
      </c>
      <c r="B1389" s="43" t="str">
        <f>'[1](R8.3末時点）保有率'!B1273</f>
        <v>八頭郡若桜町</v>
      </c>
      <c r="C1389" s="14">
        <f>'[1](R8.3末時点）保有率'!C1273</f>
        <v>2671</v>
      </c>
      <c r="D1389" s="14">
        <f>'[1](R8.3末時点）保有率'!D1273</f>
        <v>2086</v>
      </c>
      <c r="E1389" s="15">
        <f t="shared" si="21"/>
        <v>0.78098090602770498</v>
      </c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 ht="14" x14ac:dyDescent="0.2">
      <c r="A1390" s="12" t="s">
        <v>46</v>
      </c>
      <c r="B1390" s="43" t="str">
        <f>'[1](R8.3末時点）保有率'!B1274</f>
        <v>八頭郡智頭町</v>
      </c>
      <c r="C1390" s="14">
        <f>'[1](R8.3末時点）保有率'!C1274</f>
        <v>6129</v>
      </c>
      <c r="D1390" s="14">
        <f>'[1](R8.3末時点）保有率'!D1274</f>
        <v>4903</v>
      </c>
      <c r="E1390" s="15">
        <f t="shared" si="21"/>
        <v>0.79996736824930659</v>
      </c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 ht="14" x14ac:dyDescent="0.2">
      <c r="A1391" s="12" t="s">
        <v>46</v>
      </c>
      <c r="B1391" s="43" t="str">
        <f>'[1](R8.3末時点）保有率'!B1275</f>
        <v>八頭郡八頭町</v>
      </c>
      <c r="C1391" s="14">
        <f>'[1](R8.3末時点）保有率'!C1275</f>
        <v>15488</v>
      </c>
      <c r="D1391" s="14">
        <f>'[1](R8.3末時点）保有率'!D1275</f>
        <v>12790</v>
      </c>
      <c r="E1391" s="15">
        <f t="shared" si="21"/>
        <v>0.82580061983471076</v>
      </c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 ht="14" x14ac:dyDescent="0.2">
      <c r="A1392" s="12" t="s">
        <v>46</v>
      </c>
      <c r="B1392" s="43" t="str">
        <f>'[1](R8.3末時点）保有率'!B1276</f>
        <v>東伯郡三朝町</v>
      </c>
      <c r="C1392" s="14">
        <f>'[1](R8.3末時点）保有率'!C1276</f>
        <v>5788</v>
      </c>
      <c r="D1392" s="14">
        <f>'[1](R8.3末時点）保有率'!D1276</f>
        <v>4828</v>
      </c>
      <c r="E1392" s="15">
        <f t="shared" si="21"/>
        <v>0.83413959917069802</v>
      </c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 ht="14" x14ac:dyDescent="0.2">
      <c r="A1393" s="12" t="s">
        <v>46</v>
      </c>
      <c r="B1393" s="43" t="str">
        <f>'[1](R8.3末時点）保有率'!B1277</f>
        <v>東伯郡湯梨浜町</v>
      </c>
      <c r="C1393" s="14">
        <f>'[1](R8.3末時点）保有率'!C1277</f>
        <v>16219</v>
      </c>
      <c r="D1393" s="14">
        <f>'[1](R8.3末時点）保有率'!D1277</f>
        <v>13799</v>
      </c>
      <c r="E1393" s="15">
        <f t="shared" si="21"/>
        <v>0.850792280658487</v>
      </c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 ht="14" x14ac:dyDescent="0.2">
      <c r="A1394" s="12" t="s">
        <v>46</v>
      </c>
      <c r="B1394" s="43" t="str">
        <f>'[1](R8.3末時点）保有率'!B1278</f>
        <v>東伯郡琴浦町</v>
      </c>
      <c r="C1394" s="14">
        <f>'[1](R8.3末時点）保有率'!C1278</f>
        <v>15784</v>
      </c>
      <c r="D1394" s="14">
        <f>'[1](R8.3末時点）保有率'!D1278</f>
        <v>13459</v>
      </c>
      <c r="E1394" s="15">
        <f t="shared" si="21"/>
        <v>0.85269893563101873</v>
      </c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 ht="14" x14ac:dyDescent="0.2">
      <c r="A1395" s="12" t="s">
        <v>46</v>
      </c>
      <c r="B1395" s="43" t="str">
        <f>'[1](R8.3末時点）保有率'!B1279</f>
        <v>東伯郡北栄町</v>
      </c>
      <c r="C1395" s="14">
        <f>'[1](R8.3末時点）保有率'!C1279</f>
        <v>14127</v>
      </c>
      <c r="D1395" s="14">
        <f>'[1](R8.3末時点）保有率'!D1279</f>
        <v>11761</v>
      </c>
      <c r="E1395" s="15">
        <f t="shared" si="21"/>
        <v>0.8325192893041693</v>
      </c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 ht="14" x14ac:dyDescent="0.2">
      <c r="A1396" s="12" t="s">
        <v>46</v>
      </c>
      <c r="B1396" s="43" t="str">
        <f>'[1](R8.3末時点）保有率'!B1280</f>
        <v>西伯郡日吉津村</v>
      </c>
      <c r="C1396" s="14">
        <f>'[1](R8.3末時点）保有率'!C1280</f>
        <v>3616</v>
      </c>
      <c r="D1396" s="14">
        <f>'[1](R8.3末時点）保有率'!D1280</f>
        <v>3201</v>
      </c>
      <c r="E1396" s="15">
        <f t="shared" si="21"/>
        <v>0.88523230088495575</v>
      </c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 ht="14" x14ac:dyDescent="0.2">
      <c r="A1397" s="12" t="s">
        <v>46</v>
      </c>
      <c r="B1397" s="43" t="str">
        <f>'[1](R8.3末時点）保有率'!B1281</f>
        <v>西伯郡大山町</v>
      </c>
      <c r="C1397" s="14">
        <f>'[1](R8.3末時点）保有率'!C1281</f>
        <v>14786</v>
      </c>
      <c r="D1397" s="14">
        <f>'[1](R8.3末時点）保有率'!D1281</f>
        <v>11452</v>
      </c>
      <c r="E1397" s="15">
        <f t="shared" si="21"/>
        <v>0.77451643446503449</v>
      </c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 ht="14" x14ac:dyDescent="0.2">
      <c r="A1398" s="12" t="s">
        <v>46</v>
      </c>
      <c r="B1398" s="43" t="str">
        <f>'[1](R8.3末時点）保有率'!B1282</f>
        <v>西伯郡南部町</v>
      </c>
      <c r="C1398" s="14">
        <f>'[1](R8.3末時点）保有率'!C1282</f>
        <v>10099</v>
      </c>
      <c r="D1398" s="14">
        <f>'[1](R8.3末時点）保有率'!D1282</f>
        <v>8251</v>
      </c>
      <c r="E1398" s="15">
        <f t="shared" ref="E1398:E1461" si="22">D1398/C1398</f>
        <v>0.8170115853054758</v>
      </c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 ht="14" x14ac:dyDescent="0.2">
      <c r="A1399" s="12" t="s">
        <v>46</v>
      </c>
      <c r="B1399" s="43" t="str">
        <f>'[1](R8.3末時点）保有率'!B1283</f>
        <v>西伯郡伯耆町</v>
      </c>
      <c r="C1399" s="14">
        <f>'[1](R8.3末時点）保有率'!C1283</f>
        <v>10145</v>
      </c>
      <c r="D1399" s="14">
        <f>'[1](R8.3末時点）保有率'!D1283</f>
        <v>8747</v>
      </c>
      <c r="E1399" s="15">
        <f t="shared" si="22"/>
        <v>0.86219812715623456</v>
      </c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 ht="14" x14ac:dyDescent="0.2">
      <c r="A1400" s="12" t="s">
        <v>46</v>
      </c>
      <c r="B1400" s="43" t="str">
        <f>'[1](R8.3末時点）保有率'!B1284</f>
        <v>日野郡日南町</v>
      </c>
      <c r="C1400" s="14">
        <f>'[1](R8.3末時点）保有率'!C1284</f>
        <v>3865</v>
      </c>
      <c r="D1400" s="14">
        <f>'[1](R8.3末時点）保有率'!D1284</f>
        <v>3144</v>
      </c>
      <c r="E1400" s="15">
        <f t="shared" si="22"/>
        <v>0.81345407503234157</v>
      </c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 ht="14" x14ac:dyDescent="0.2">
      <c r="A1401" s="12" t="s">
        <v>46</v>
      </c>
      <c r="B1401" s="43" t="str">
        <f>'[1](R8.3末時点）保有率'!B1285</f>
        <v>日野郡日野町</v>
      </c>
      <c r="C1401" s="14">
        <f>'[1](R8.3末時点）保有率'!C1285</f>
        <v>2635</v>
      </c>
      <c r="D1401" s="14">
        <f>'[1](R8.3末時点）保有率'!D1285</f>
        <v>2221</v>
      </c>
      <c r="E1401" s="15">
        <f t="shared" si="22"/>
        <v>0.84288425047438331</v>
      </c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 ht="14" x14ac:dyDescent="0.2">
      <c r="A1402" s="12" t="s">
        <v>46</v>
      </c>
      <c r="B1402" s="43" t="str">
        <f>'[1](R8.3末時点）保有率'!B1286</f>
        <v>日野郡江府町</v>
      </c>
      <c r="C1402" s="14">
        <f>'[1](R8.3末時点）保有率'!C1286</f>
        <v>2479</v>
      </c>
      <c r="D1402" s="14">
        <f>'[1](R8.3末時点）保有率'!D1286</f>
        <v>2015</v>
      </c>
      <c r="E1402" s="15">
        <f t="shared" si="22"/>
        <v>0.81282775312626054</v>
      </c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 ht="14" x14ac:dyDescent="0.2">
      <c r="A1403" s="12" t="s">
        <v>47</v>
      </c>
      <c r="B1403" s="43" t="str">
        <f>'[1](R8.3末時点）保有率'!B1287</f>
        <v>松江市</v>
      </c>
      <c r="C1403" s="14">
        <f>'[1](R8.3末時点）保有率'!C1287</f>
        <v>194313</v>
      </c>
      <c r="D1403" s="14">
        <f>'[1](R8.3末時点）保有率'!D1287</f>
        <v>162432</v>
      </c>
      <c r="E1403" s="15">
        <f t="shared" si="22"/>
        <v>0.83592965987864942</v>
      </c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 ht="14" x14ac:dyDescent="0.2">
      <c r="A1404" s="12" t="s">
        <v>47</v>
      </c>
      <c r="B1404" s="43" t="str">
        <f>'[1](R8.3末時点）保有率'!B1288</f>
        <v>浜田市</v>
      </c>
      <c r="C1404" s="14">
        <f>'[1](R8.3末時点）保有率'!C1288</f>
        <v>48576</v>
      </c>
      <c r="D1404" s="14">
        <f>'[1](R8.3末時点）保有率'!D1288</f>
        <v>41308</v>
      </c>
      <c r="E1404" s="15">
        <f t="shared" si="22"/>
        <v>0.85037878787878785</v>
      </c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 ht="14" x14ac:dyDescent="0.2">
      <c r="A1405" s="12" t="s">
        <v>47</v>
      </c>
      <c r="B1405" s="43" t="str">
        <f>'[1](R8.3末時点）保有率'!B1289</f>
        <v>出雲市</v>
      </c>
      <c r="C1405" s="14">
        <f>'[1](R8.3末時点）保有率'!C1289</f>
        <v>172327</v>
      </c>
      <c r="D1405" s="14">
        <f>'[1](R8.3末時点）保有率'!D1289</f>
        <v>147198</v>
      </c>
      <c r="E1405" s="15">
        <f t="shared" si="22"/>
        <v>0.8541783934032392</v>
      </c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 ht="14" x14ac:dyDescent="0.2">
      <c r="A1406" s="12" t="s">
        <v>47</v>
      </c>
      <c r="B1406" s="43" t="str">
        <f>'[1](R8.3末時点）保有率'!B1290</f>
        <v>益田市</v>
      </c>
      <c r="C1406" s="14">
        <f>'[1](R8.3末時点）保有率'!C1290</f>
        <v>42986</v>
      </c>
      <c r="D1406" s="14">
        <f>'[1](R8.3末時点）保有率'!D1290</f>
        <v>35262</v>
      </c>
      <c r="E1406" s="15">
        <f t="shared" si="22"/>
        <v>0.82031359047131625</v>
      </c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 ht="14" x14ac:dyDescent="0.2">
      <c r="A1407" s="12" t="s">
        <v>47</v>
      </c>
      <c r="B1407" s="43" t="str">
        <f>'[1](R8.3末時点）保有率'!B1291</f>
        <v>大田市</v>
      </c>
      <c r="C1407" s="14">
        <f>'[1](R8.3末時点）保有率'!C1291</f>
        <v>31475</v>
      </c>
      <c r="D1407" s="14">
        <f>'[1](R8.3末時点）保有率'!D1291</f>
        <v>25734</v>
      </c>
      <c r="E1407" s="15">
        <f t="shared" si="22"/>
        <v>0.81760127084988088</v>
      </c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 ht="14" x14ac:dyDescent="0.2">
      <c r="A1408" s="12" t="s">
        <v>47</v>
      </c>
      <c r="B1408" s="43" t="str">
        <f>'[1](R8.3末時点）保有率'!B1292</f>
        <v>安来市</v>
      </c>
      <c r="C1408" s="14">
        <f>'[1](R8.3末時点）保有率'!C1292</f>
        <v>35112</v>
      </c>
      <c r="D1408" s="14">
        <f>'[1](R8.3末時点）保有率'!D1292</f>
        <v>29887</v>
      </c>
      <c r="E1408" s="15">
        <f t="shared" si="22"/>
        <v>0.85119047619047616</v>
      </c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 ht="14" x14ac:dyDescent="0.2">
      <c r="A1409" s="12" t="s">
        <v>47</v>
      </c>
      <c r="B1409" s="43" t="str">
        <f>'[1](R8.3末時点）保有率'!B1293</f>
        <v>江津市</v>
      </c>
      <c r="C1409" s="14">
        <f>'[1](R8.3末時点）保有率'!C1293</f>
        <v>21202</v>
      </c>
      <c r="D1409" s="14">
        <f>'[1](R8.3末時点）保有率'!D1293</f>
        <v>17888</v>
      </c>
      <c r="E1409" s="15">
        <f t="shared" si="22"/>
        <v>0.84369399113291199</v>
      </c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 ht="14" x14ac:dyDescent="0.2">
      <c r="A1410" s="12" t="s">
        <v>47</v>
      </c>
      <c r="B1410" s="43" t="str">
        <f>'[1](R8.3末時点）保有率'!B1294</f>
        <v>雲南市</v>
      </c>
      <c r="C1410" s="14">
        <f>'[1](R8.3末時点）保有率'!C1294</f>
        <v>34426</v>
      </c>
      <c r="D1410" s="14">
        <f>'[1](R8.3末時点）保有率'!D1294</f>
        <v>29164</v>
      </c>
      <c r="E1410" s="15">
        <f t="shared" si="22"/>
        <v>0.8471504095741591</v>
      </c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 ht="14" x14ac:dyDescent="0.2">
      <c r="A1411" s="12" t="s">
        <v>47</v>
      </c>
      <c r="B1411" s="43" t="str">
        <f>'[1](R8.3末時点）保有率'!B1295</f>
        <v>仁多郡奥出雲町</v>
      </c>
      <c r="C1411" s="14">
        <f>'[1](R8.3末時点）保有率'!C1295</f>
        <v>11077</v>
      </c>
      <c r="D1411" s="14">
        <f>'[1](R8.3末時点）保有率'!D1295</f>
        <v>9164</v>
      </c>
      <c r="E1411" s="15">
        <f t="shared" si="22"/>
        <v>0.82729981041798317</v>
      </c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 ht="14" x14ac:dyDescent="0.2">
      <c r="A1412" s="12" t="s">
        <v>47</v>
      </c>
      <c r="B1412" s="43" t="str">
        <f>'[1](R8.3末時点）保有率'!B1296</f>
        <v>飯石郡飯南町</v>
      </c>
      <c r="C1412" s="14">
        <f>'[1](R8.3末時点）保有率'!C1296</f>
        <v>4355</v>
      </c>
      <c r="D1412" s="14">
        <f>'[1](R8.3末時点）保有率'!D1296</f>
        <v>3614</v>
      </c>
      <c r="E1412" s="15">
        <f t="shared" si="22"/>
        <v>0.82985074626865674</v>
      </c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 ht="14" x14ac:dyDescent="0.2">
      <c r="A1413" s="12" t="s">
        <v>47</v>
      </c>
      <c r="B1413" s="43" t="str">
        <f>'[1](R8.3末時点）保有率'!B1297</f>
        <v>邑智郡川本町</v>
      </c>
      <c r="C1413" s="14">
        <f>'[1](R8.3末時点）保有率'!C1297</f>
        <v>2982</v>
      </c>
      <c r="D1413" s="14">
        <f>'[1](R8.3末時点）保有率'!D1297</f>
        <v>2508</v>
      </c>
      <c r="E1413" s="15">
        <f t="shared" si="22"/>
        <v>0.84104627766599593</v>
      </c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 ht="14" x14ac:dyDescent="0.2">
      <c r="A1414" s="12" t="s">
        <v>47</v>
      </c>
      <c r="B1414" s="43" t="str">
        <f>'[1](R8.3末時点）保有率'!B1298</f>
        <v>邑智郡美郷町</v>
      </c>
      <c r="C1414" s="14">
        <f>'[1](R8.3末時点）保有率'!C1298</f>
        <v>4034</v>
      </c>
      <c r="D1414" s="14">
        <f>'[1](R8.3末時点）保有率'!D1298</f>
        <v>3487</v>
      </c>
      <c r="E1414" s="15">
        <f t="shared" si="22"/>
        <v>0.86440257808626675</v>
      </c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 ht="14" x14ac:dyDescent="0.2">
      <c r="A1415" s="12" t="s">
        <v>47</v>
      </c>
      <c r="B1415" s="43" t="str">
        <f>'[1](R8.3末時点）保有率'!B1299</f>
        <v>邑智郡邑南町</v>
      </c>
      <c r="C1415" s="14">
        <f>'[1](R8.3末時点）保有率'!C1299</f>
        <v>9467</v>
      </c>
      <c r="D1415" s="14">
        <f>'[1](R8.3末時点）保有率'!D1299</f>
        <v>7879</v>
      </c>
      <c r="E1415" s="15">
        <f t="shared" si="22"/>
        <v>0.83225942748494774</v>
      </c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 ht="14" x14ac:dyDescent="0.2">
      <c r="A1416" s="12" t="s">
        <v>47</v>
      </c>
      <c r="B1416" s="43" t="str">
        <f>'[1](R8.3末時点）保有率'!B1300</f>
        <v>鹿足郡津和野町</v>
      </c>
      <c r="C1416" s="14">
        <f>'[1](R8.3末時点）保有率'!C1300</f>
        <v>6373</v>
      </c>
      <c r="D1416" s="14">
        <f>'[1](R8.3末時点）保有率'!D1300</f>
        <v>5388</v>
      </c>
      <c r="E1416" s="15">
        <f t="shared" si="22"/>
        <v>0.84544170720225953</v>
      </c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 ht="14" x14ac:dyDescent="0.2">
      <c r="A1417" s="12" t="s">
        <v>47</v>
      </c>
      <c r="B1417" s="43" t="str">
        <f>'[1](R8.3末時点）保有率'!B1301</f>
        <v>鹿足郡吉賀町</v>
      </c>
      <c r="C1417" s="14">
        <f>'[1](R8.3末時点）保有率'!C1301</f>
        <v>5571</v>
      </c>
      <c r="D1417" s="14">
        <f>'[1](R8.3末時点）保有率'!D1301</f>
        <v>4459</v>
      </c>
      <c r="E1417" s="15">
        <f t="shared" si="22"/>
        <v>0.80039490217196196</v>
      </c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 ht="14" x14ac:dyDescent="0.2">
      <c r="A1418" s="12" t="s">
        <v>47</v>
      </c>
      <c r="B1418" s="43" t="str">
        <f>'[1](R8.3末時点）保有率'!B1302</f>
        <v>隠岐郡海士町</v>
      </c>
      <c r="C1418" s="14">
        <f>'[1](R8.3末時点）保有率'!C1302</f>
        <v>2209</v>
      </c>
      <c r="D1418" s="14">
        <f>'[1](R8.3末時点）保有率'!D1302</f>
        <v>1945</v>
      </c>
      <c r="E1418" s="15">
        <f t="shared" si="22"/>
        <v>0.88048890900860122</v>
      </c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 ht="14" x14ac:dyDescent="0.2">
      <c r="A1419" s="12" t="s">
        <v>47</v>
      </c>
      <c r="B1419" s="43" t="str">
        <f>'[1](R8.3末時点）保有率'!B1303</f>
        <v>隠岐郡西ノ島町</v>
      </c>
      <c r="C1419" s="14">
        <f>'[1](R8.3末時点）保有率'!C1303</f>
        <v>2495</v>
      </c>
      <c r="D1419" s="14">
        <f>'[1](R8.3末時点）保有率'!D1303</f>
        <v>2093</v>
      </c>
      <c r="E1419" s="15">
        <f t="shared" si="22"/>
        <v>0.83887775551102206</v>
      </c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 ht="14" x14ac:dyDescent="0.2">
      <c r="A1420" s="12" t="s">
        <v>47</v>
      </c>
      <c r="B1420" s="43" t="str">
        <f>'[1](R8.3末時点）保有率'!B1304</f>
        <v>隠岐郡知夫村</v>
      </c>
      <c r="C1420" s="14">
        <f>'[1](R8.3末時点）保有率'!C1304</f>
        <v>574</v>
      </c>
      <c r="D1420" s="14">
        <f>'[1](R8.3末時点）保有率'!D1304</f>
        <v>516</v>
      </c>
      <c r="E1420" s="15">
        <f t="shared" si="22"/>
        <v>0.89895470383275267</v>
      </c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 ht="14" x14ac:dyDescent="0.2">
      <c r="A1421" s="12" t="s">
        <v>47</v>
      </c>
      <c r="B1421" s="43" t="str">
        <f>'[1](R8.3末時点）保有率'!B1305</f>
        <v>隠岐郡隠岐の島町</v>
      </c>
      <c r="C1421" s="14">
        <f>'[1](R8.3末時点）保有率'!C1305</f>
        <v>13036</v>
      </c>
      <c r="D1421" s="14">
        <f>'[1](R8.3末時点）保有率'!D1305</f>
        <v>11174</v>
      </c>
      <c r="E1421" s="15">
        <f t="shared" si="22"/>
        <v>0.8571647744706965</v>
      </c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 ht="14" x14ac:dyDescent="0.2">
      <c r="A1422" s="12" t="s">
        <v>48</v>
      </c>
      <c r="B1422" s="43" t="str">
        <f>'[1](R8.3末時点）保有率'!B1306</f>
        <v>岡山市</v>
      </c>
      <c r="C1422" s="14">
        <f>'[1](R8.3末時点）保有率'!C1306</f>
        <v>695690</v>
      </c>
      <c r="D1422" s="14">
        <f>'[1](R8.3末時点）保有率'!D1306</f>
        <v>566748</v>
      </c>
      <c r="E1422" s="15">
        <f t="shared" si="22"/>
        <v>0.81465595308255112</v>
      </c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 ht="14" x14ac:dyDescent="0.2">
      <c r="A1423" s="12" t="s">
        <v>48</v>
      </c>
      <c r="B1423" s="43" t="str">
        <f>'[1](R8.3末時点）保有率'!B1307</f>
        <v>倉敷市</v>
      </c>
      <c r="C1423" s="14">
        <f>'[1](R8.3末時点）保有率'!C1307</f>
        <v>473670</v>
      </c>
      <c r="D1423" s="14">
        <f>'[1](R8.3末時点）保有率'!D1307</f>
        <v>392290</v>
      </c>
      <c r="E1423" s="15">
        <f t="shared" si="22"/>
        <v>0.82819262355648449</v>
      </c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 ht="14" x14ac:dyDescent="0.2">
      <c r="A1424" s="12" t="s">
        <v>48</v>
      </c>
      <c r="B1424" s="43" t="str">
        <f>'[1](R8.3末時点）保有率'!B1308</f>
        <v>津山市</v>
      </c>
      <c r="C1424" s="14">
        <f>'[1](R8.3末時点）保有率'!C1308</f>
        <v>95030</v>
      </c>
      <c r="D1424" s="14">
        <f>'[1](R8.3末時点）保有率'!D1308</f>
        <v>78975</v>
      </c>
      <c r="E1424" s="15">
        <f t="shared" si="22"/>
        <v>0.83105335157318738</v>
      </c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 ht="14" x14ac:dyDescent="0.2">
      <c r="A1425" s="12" t="s">
        <v>48</v>
      </c>
      <c r="B1425" s="43" t="str">
        <f>'[1](R8.3末時点）保有率'!B1309</f>
        <v>玉野市</v>
      </c>
      <c r="C1425" s="14">
        <f>'[1](R8.3末時点）保有率'!C1309</f>
        <v>54130</v>
      </c>
      <c r="D1425" s="14">
        <f>'[1](R8.3末時点）保有率'!D1309</f>
        <v>43239</v>
      </c>
      <c r="E1425" s="15">
        <f t="shared" si="22"/>
        <v>0.79879918714206544</v>
      </c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 ht="14" x14ac:dyDescent="0.2">
      <c r="A1426" s="12" t="s">
        <v>48</v>
      </c>
      <c r="B1426" s="43" t="str">
        <f>'[1](R8.3末時点）保有率'!B1310</f>
        <v>笠岡市</v>
      </c>
      <c r="C1426" s="14">
        <f>'[1](R8.3末時点）保有率'!C1310</f>
        <v>44030</v>
      </c>
      <c r="D1426" s="14">
        <f>'[1](R8.3末時点）保有率'!D1310</f>
        <v>35429</v>
      </c>
      <c r="E1426" s="15">
        <f t="shared" si="22"/>
        <v>0.80465591642062229</v>
      </c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 ht="14" x14ac:dyDescent="0.2">
      <c r="A1427" s="12" t="s">
        <v>48</v>
      </c>
      <c r="B1427" s="43" t="str">
        <f>'[1](R8.3末時点）保有率'!B1311</f>
        <v>井原市</v>
      </c>
      <c r="C1427" s="14">
        <f>'[1](R8.3末時点）保有率'!C1311</f>
        <v>36670</v>
      </c>
      <c r="D1427" s="14">
        <f>'[1](R8.3末時点）保有率'!D1311</f>
        <v>30398</v>
      </c>
      <c r="E1427" s="15">
        <f t="shared" si="22"/>
        <v>0.82896100354513225</v>
      </c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 ht="14" x14ac:dyDescent="0.2">
      <c r="A1428" s="12" t="s">
        <v>48</v>
      </c>
      <c r="B1428" s="43" t="str">
        <f>'[1](R8.3末時点）保有率'!B1312</f>
        <v>総社市</v>
      </c>
      <c r="C1428" s="14">
        <f>'[1](R8.3末時点）保有率'!C1312</f>
        <v>69625</v>
      </c>
      <c r="D1428" s="14">
        <f>'[1](R8.3末時点）保有率'!D1312</f>
        <v>55644</v>
      </c>
      <c r="E1428" s="15">
        <f t="shared" si="22"/>
        <v>0.79919569120287248</v>
      </c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 ht="14" x14ac:dyDescent="0.2">
      <c r="A1429" s="12" t="s">
        <v>48</v>
      </c>
      <c r="B1429" s="43" t="str">
        <f>'[1](R8.3末時点）保有率'!B1313</f>
        <v>高梁市</v>
      </c>
      <c r="C1429" s="14">
        <f>'[1](R8.3末時点）保有率'!C1313</f>
        <v>26020</v>
      </c>
      <c r="D1429" s="14">
        <f>'[1](R8.3末時点）保有率'!D1313</f>
        <v>20561</v>
      </c>
      <c r="E1429" s="15">
        <f t="shared" si="22"/>
        <v>0.79019984627209838</v>
      </c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 ht="14" x14ac:dyDescent="0.2">
      <c r="A1430" s="12" t="s">
        <v>48</v>
      </c>
      <c r="B1430" s="43" t="str">
        <f>'[1](R8.3末時点）保有率'!B1314</f>
        <v>新見市</v>
      </c>
      <c r="C1430" s="14">
        <f>'[1](R8.3末時点）保有率'!C1314</f>
        <v>25939</v>
      </c>
      <c r="D1430" s="14">
        <f>'[1](R8.3末時点）保有率'!D1314</f>
        <v>21523</v>
      </c>
      <c r="E1430" s="15">
        <f t="shared" si="22"/>
        <v>0.82975442384054898</v>
      </c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 ht="14" x14ac:dyDescent="0.2">
      <c r="A1431" s="12" t="s">
        <v>48</v>
      </c>
      <c r="B1431" s="43" t="str">
        <f>'[1](R8.3末時点）保有率'!B1315</f>
        <v>備前市</v>
      </c>
      <c r="C1431" s="14">
        <f>'[1](R8.3末時点）保有率'!C1315</f>
        <v>30816</v>
      </c>
      <c r="D1431" s="14">
        <f>'[1](R8.3末時点）保有率'!D1315</f>
        <v>26873</v>
      </c>
      <c r="E1431" s="15">
        <f t="shared" si="22"/>
        <v>0.8720469885773624</v>
      </c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 ht="14" x14ac:dyDescent="0.2">
      <c r="A1432" s="12" t="s">
        <v>48</v>
      </c>
      <c r="B1432" s="43" t="str">
        <f>'[1](R8.3末時点）保有率'!B1316</f>
        <v>瀬戸内市</v>
      </c>
      <c r="C1432" s="14">
        <f>'[1](R8.3末時点）保有率'!C1316</f>
        <v>36160</v>
      </c>
      <c r="D1432" s="14">
        <f>'[1](R8.3末時点）保有率'!D1316</f>
        <v>29728</v>
      </c>
      <c r="E1432" s="15">
        <f t="shared" si="22"/>
        <v>0.8221238938053097</v>
      </c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 ht="14" x14ac:dyDescent="0.2">
      <c r="A1433" s="12" t="s">
        <v>48</v>
      </c>
      <c r="B1433" s="43" t="str">
        <f>'[1](R8.3末時点）保有率'!B1317</f>
        <v>赤磐市</v>
      </c>
      <c r="C1433" s="14">
        <f>'[1](R8.3末時点）保有率'!C1317</f>
        <v>42490</v>
      </c>
      <c r="D1433" s="14">
        <f>'[1](R8.3末時点）保有率'!D1317</f>
        <v>34303</v>
      </c>
      <c r="E1433" s="15">
        <f t="shared" si="22"/>
        <v>0.80731936926335612</v>
      </c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 ht="14" x14ac:dyDescent="0.2">
      <c r="A1434" s="12" t="s">
        <v>48</v>
      </c>
      <c r="B1434" s="43" t="str">
        <f>'[1](R8.3末時点）保有率'!B1318</f>
        <v>真庭市</v>
      </c>
      <c r="C1434" s="14">
        <f>'[1](R8.3末時点）保有率'!C1318</f>
        <v>40778</v>
      </c>
      <c r="D1434" s="14">
        <f>'[1](R8.3末時点）保有率'!D1318</f>
        <v>33366</v>
      </c>
      <c r="E1434" s="15">
        <f t="shared" si="22"/>
        <v>0.81823532296826718</v>
      </c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 ht="14" x14ac:dyDescent="0.2">
      <c r="A1435" s="12" t="s">
        <v>48</v>
      </c>
      <c r="B1435" s="43" t="str">
        <f>'[1](R8.3末時点）保有率'!B1319</f>
        <v>美作市</v>
      </c>
      <c r="C1435" s="14">
        <f>'[1](R8.3末時点）保有率'!C1319</f>
        <v>24886</v>
      </c>
      <c r="D1435" s="14">
        <f>'[1](R8.3末時点）保有率'!D1319</f>
        <v>19710</v>
      </c>
      <c r="E1435" s="15">
        <f t="shared" si="22"/>
        <v>0.79201157277183953</v>
      </c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 ht="14" x14ac:dyDescent="0.2">
      <c r="A1436" s="12" t="s">
        <v>48</v>
      </c>
      <c r="B1436" s="43" t="str">
        <f>'[1](R8.3末時点）保有率'!B1320</f>
        <v>浅口市</v>
      </c>
      <c r="C1436" s="14">
        <f>'[1](R8.3末時点）保有率'!C1320</f>
        <v>32525</v>
      </c>
      <c r="D1436" s="14">
        <f>'[1](R8.3末時点）保有率'!D1320</f>
        <v>26860</v>
      </c>
      <c r="E1436" s="15">
        <f t="shared" si="22"/>
        <v>0.82582628747117603</v>
      </c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 ht="14" x14ac:dyDescent="0.2">
      <c r="A1437" s="12" t="s">
        <v>48</v>
      </c>
      <c r="B1437" s="43" t="str">
        <f>'[1](R8.3末時点）保有率'!B1321</f>
        <v>和気郡和気町</v>
      </c>
      <c r="C1437" s="14">
        <f>'[1](R8.3末時点）保有率'!C1321</f>
        <v>12871</v>
      </c>
      <c r="D1437" s="14">
        <f>'[1](R8.3末時点）保有率'!D1321</f>
        <v>10364</v>
      </c>
      <c r="E1437" s="15">
        <f t="shared" si="22"/>
        <v>0.80522103954626678</v>
      </c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 ht="14" x14ac:dyDescent="0.2">
      <c r="A1438" s="12" t="s">
        <v>48</v>
      </c>
      <c r="B1438" s="43" t="str">
        <f>'[1](R8.3末時点）保有率'!B1322</f>
        <v>都窪郡早島町</v>
      </c>
      <c r="C1438" s="14">
        <f>'[1](R8.3末時点）保有率'!C1322</f>
        <v>12748</v>
      </c>
      <c r="D1438" s="14">
        <f>'[1](R8.3末時点）保有率'!D1322</f>
        <v>10842</v>
      </c>
      <c r="E1438" s="15">
        <f t="shared" si="22"/>
        <v>0.85048635080012547</v>
      </c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 ht="14" x14ac:dyDescent="0.2">
      <c r="A1439" s="12" t="s">
        <v>48</v>
      </c>
      <c r="B1439" s="43" t="str">
        <f>'[1](R8.3末時点）保有率'!B1323</f>
        <v>浅口郡里庄町</v>
      </c>
      <c r="C1439" s="14">
        <f>'[1](R8.3末時点）保有率'!C1323</f>
        <v>10883</v>
      </c>
      <c r="D1439" s="14">
        <f>'[1](R8.3末時点）保有率'!D1323</f>
        <v>9040</v>
      </c>
      <c r="E1439" s="15">
        <f t="shared" si="22"/>
        <v>0.83065331250574292</v>
      </c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 ht="14" x14ac:dyDescent="0.2">
      <c r="A1440" s="12" t="s">
        <v>48</v>
      </c>
      <c r="B1440" s="43" t="str">
        <f>'[1](R8.3末時点）保有率'!B1324</f>
        <v>小田郡矢掛町</v>
      </c>
      <c r="C1440" s="14">
        <f>'[1](R8.3末時点）保有率'!C1324</f>
        <v>13101</v>
      </c>
      <c r="D1440" s="14">
        <f>'[1](R8.3末時点）保有率'!D1324</f>
        <v>10890</v>
      </c>
      <c r="E1440" s="15">
        <f t="shared" si="22"/>
        <v>0.83123425692695219</v>
      </c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 ht="14" x14ac:dyDescent="0.2">
      <c r="A1441" s="12" t="s">
        <v>48</v>
      </c>
      <c r="B1441" s="43" t="str">
        <f>'[1](R8.3末時点）保有率'!B1325</f>
        <v>真庭郡新庄村</v>
      </c>
      <c r="C1441" s="14">
        <f>'[1](R8.3末時点）保有率'!C1325</f>
        <v>793</v>
      </c>
      <c r="D1441" s="14">
        <f>'[1](R8.3末時点）保有率'!D1325</f>
        <v>611</v>
      </c>
      <c r="E1441" s="15">
        <f t="shared" si="22"/>
        <v>0.77049180327868849</v>
      </c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 ht="14" x14ac:dyDescent="0.2">
      <c r="A1442" s="12" t="s">
        <v>48</v>
      </c>
      <c r="B1442" s="43" t="str">
        <f>'[1](R8.3末時点）保有率'!B1326</f>
        <v>苫田郡鏡野町</v>
      </c>
      <c r="C1442" s="14">
        <f>'[1](R8.3末時点）保有率'!C1326</f>
        <v>12017</v>
      </c>
      <c r="D1442" s="14">
        <f>'[1](R8.3末時点）保有率'!D1326</f>
        <v>10199</v>
      </c>
      <c r="E1442" s="15">
        <f t="shared" si="22"/>
        <v>0.84871432137804781</v>
      </c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 ht="14" x14ac:dyDescent="0.2">
      <c r="A1443" s="12" t="s">
        <v>48</v>
      </c>
      <c r="B1443" s="43" t="str">
        <f>'[1](R8.3末時点）保有率'!B1327</f>
        <v>勝田郡勝央町</v>
      </c>
      <c r="C1443" s="14">
        <f>'[1](R8.3末時点）保有率'!C1327</f>
        <v>10737</v>
      </c>
      <c r="D1443" s="14">
        <f>'[1](R8.3末時点）保有率'!D1327</f>
        <v>8859</v>
      </c>
      <c r="E1443" s="15">
        <f t="shared" si="22"/>
        <v>0.82509080748812513</v>
      </c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 ht="14" x14ac:dyDescent="0.2">
      <c r="A1444" s="12" t="s">
        <v>48</v>
      </c>
      <c r="B1444" s="43" t="str">
        <f>'[1](R8.3末時点）保有率'!B1328</f>
        <v>勝田郡奈義町</v>
      </c>
      <c r="C1444" s="14">
        <f>'[1](R8.3末時点）保有率'!C1328</f>
        <v>5515</v>
      </c>
      <c r="D1444" s="14">
        <f>'[1](R8.3末時点）保有率'!D1328</f>
        <v>4437</v>
      </c>
      <c r="E1444" s="15">
        <f t="shared" si="22"/>
        <v>0.80453309156844965</v>
      </c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 ht="14" x14ac:dyDescent="0.2">
      <c r="A1445" s="12" t="s">
        <v>48</v>
      </c>
      <c r="B1445" s="43" t="str">
        <f>'[1](R8.3末時点）保有率'!B1329</f>
        <v>英田郡西粟倉村</v>
      </c>
      <c r="C1445" s="14">
        <f>'[1](R8.3末時点）保有率'!C1329</f>
        <v>1331</v>
      </c>
      <c r="D1445" s="14">
        <f>'[1](R8.3末時点）保有率'!D1329</f>
        <v>1077</v>
      </c>
      <c r="E1445" s="15">
        <f t="shared" si="22"/>
        <v>0.80916604057099928</v>
      </c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 ht="14" x14ac:dyDescent="0.2">
      <c r="A1446" s="12" t="s">
        <v>48</v>
      </c>
      <c r="B1446" s="43" t="str">
        <f>'[1](R8.3末時点）保有率'!B1330</f>
        <v>久米郡久米南町</v>
      </c>
      <c r="C1446" s="14">
        <f>'[1](R8.3末時点）保有率'!C1330</f>
        <v>4290</v>
      </c>
      <c r="D1446" s="14">
        <f>'[1](R8.3末時点）保有率'!D1330</f>
        <v>3331</v>
      </c>
      <c r="E1446" s="15">
        <f t="shared" si="22"/>
        <v>0.77645687645687644</v>
      </c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 ht="14" x14ac:dyDescent="0.2">
      <c r="A1447" s="12" t="s">
        <v>48</v>
      </c>
      <c r="B1447" s="43" t="str">
        <f>'[1](R8.3末時点）保有率'!B1331</f>
        <v>久米郡美咲町</v>
      </c>
      <c r="C1447" s="14">
        <f>'[1](R8.3末時点）保有率'!C1331</f>
        <v>12538</v>
      </c>
      <c r="D1447" s="14">
        <f>'[1](R8.3末時点）保有率'!D1331</f>
        <v>10593</v>
      </c>
      <c r="E1447" s="15">
        <f t="shared" si="22"/>
        <v>0.84487159036528947</v>
      </c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 ht="14" x14ac:dyDescent="0.2">
      <c r="A1448" s="12" t="s">
        <v>48</v>
      </c>
      <c r="B1448" s="43" t="str">
        <f>'[1](R8.3末時点）保有率'!B1332</f>
        <v>加賀郡吉備中央町</v>
      </c>
      <c r="C1448" s="14">
        <f>'[1](R8.3末時点）保有率'!C1332</f>
        <v>10195</v>
      </c>
      <c r="D1448" s="14">
        <f>'[1](R8.3末時点）保有率'!D1332</f>
        <v>8043</v>
      </c>
      <c r="E1448" s="15">
        <f t="shared" si="22"/>
        <v>0.78891613536047078</v>
      </c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 ht="14" x14ac:dyDescent="0.2">
      <c r="A1449" s="12" t="s">
        <v>49</v>
      </c>
      <c r="B1449" s="43" t="str">
        <f>'[1](R8.3末時点）保有率'!B1333</f>
        <v>広島市</v>
      </c>
      <c r="C1449" s="14">
        <f>'[1](R8.3末時点）保有率'!C1333</f>
        <v>1173543</v>
      </c>
      <c r="D1449" s="14">
        <f>'[1](R8.3末時点）保有率'!D1333</f>
        <v>990908</v>
      </c>
      <c r="E1449" s="15">
        <f t="shared" si="22"/>
        <v>0.8443729799419365</v>
      </c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 ht="14" x14ac:dyDescent="0.2">
      <c r="A1450" s="12" t="s">
        <v>49</v>
      </c>
      <c r="B1450" s="43" t="str">
        <f>'[1](R8.3末時点）保有率'!B1334</f>
        <v>呉市</v>
      </c>
      <c r="C1450" s="14">
        <f>'[1](R8.3末時点）保有率'!C1334</f>
        <v>201242</v>
      </c>
      <c r="D1450" s="14">
        <f>'[1](R8.3末時点）保有率'!D1334</f>
        <v>167562</v>
      </c>
      <c r="E1450" s="15">
        <f t="shared" si="22"/>
        <v>0.83263930988561041</v>
      </c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 ht="14" x14ac:dyDescent="0.2">
      <c r="A1451" s="12" t="s">
        <v>49</v>
      </c>
      <c r="B1451" s="43" t="str">
        <f>'[1](R8.3末時点）保有率'!B1335</f>
        <v>竹原市</v>
      </c>
      <c r="C1451" s="14">
        <f>'[1](R8.3末時点）保有率'!C1335</f>
        <v>22557</v>
      </c>
      <c r="D1451" s="14">
        <f>'[1](R8.3末時点）保有率'!D1335</f>
        <v>18934</v>
      </c>
      <c r="E1451" s="15">
        <f t="shared" si="22"/>
        <v>0.83938466994724481</v>
      </c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 ht="14" x14ac:dyDescent="0.2">
      <c r="A1452" s="12" t="s">
        <v>49</v>
      </c>
      <c r="B1452" s="43" t="str">
        <f>'[1](R8.3末時点）保有率'!B1336</f>
        <v>三原市</v>
      </c>
      <c r="C1452" s="14">
        <f>'[1](R8.3末時点）保有率'!C1336</f>
        <v>87075</v>
      </c>
      <c r="D1452" s="14">
        <f>'[1](R8.3末時点）保有率'!D1336</f>
        <v>72180</v>
      </c>
      <c r="E1452" s="15">
        <f t="shared" si="22"/>
        <v>0.82894056847545217</v>
      </c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 ht="14" x14ac:dyDescent="0.2">
      <c r="A1453" s="12" t="s">
        <v>49</v>
      </c>
      <c r="B1453" s="43" t="str">
        <f>'[1](R8.3末時点）保有率'!B1337</f>
        <v>尾道市</v>
      </c>
      <c r="C1453" s="14">
        <f>'[1](R8.3末時点）保有率'!C1337</f>
        <v>126396</v>
      </c>
      <c r="D1453" s="14">
        <f>'[1](R8.3末時点）保有率'!D1337</f>
        <v>103281</v>
      </c>
      <c r="E1453" s="15">
        <f t="shared" si="22"/>
        <v>0.81712237729042059</v>
      </c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 ht="14" x14ac:dyDescent="0.2">
      <c r="A1454" s="12" t="s">
        <v>49</v>
      </c>
      <c r="B1454" s="43" t="str">
        <f>'[1](R8.3末時点）保有率'!B1338</f>
        <v>福山市</v>
      </c>
      <c r="C1454" s="14">
        <f>'[1](R8.3末時点）保有率'!C1338</f>
        <v>455028</v>
      </c>
      <c r="D1454" s="14">
        <f>'[1](R8.3末時点）保有率'!D1338</f>
        <v>379268</v>
      </c>
      <c r="E1454" s="15">
        <f t="shared" si="22"/>
        <v>0.83350475135596047</v>
      </c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 ht="14" x14ac:dyDescent="0.2">
      <c r="A1455" s="12" t="s">
        <v>49</v>
      </c>
      <c r="B1455" s="43" t="str">
        <f>'[1](R8.3末時点）保有率'!B1339</f>
        <v>府中市</v>
      </c>
      <c r="C1455" s="14">
        <f>'[1](R8.3末時点）保有率'!C1339</f>
        <v>35105</v>
      </c>
      <c r="D1455" s="14">
        <f>'[1](R8.3末時点）保有率'!D1339</f>
        <v>28883</v>
      </c>
      <c r="E1455" s="15">
        <f t="shared" si="22"/>
        <v>0.8227602905569007</v>
      </c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 ht="14" x14ac:dyDescent="0.2">
      <c r="A1456" s="12" t="s">
        <v>49</v>
      </c>
      <c r="B1456" s="43" t="str">
        <f>'[1](R8.3末時点）保有率'!B1340</f>
        <v>三次市</v>
      </c>
      <c r="C1456" s="14">
        <f>'[1](R8.3末時点）保有率'!C1340</f>
        <v>47904</v>
      </c>
      <c r="D1456" s="14">
        <f>'[1](R8.3末時点）保有率'!D1340</f>
        <v>39462</v>
      </c>
      <c r="E1456" s="15">
        <f t="shared" si="22"/>
        <v>0.82377254509018039</v>
      </c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 ht="14" x14ac:dyDescent="0.2">
      <c r="A1457" s="12" t="s">
        <v>49</v>
      </c>
      <c r="B1457" s="43" t="str">
        <f>'[1](R8.3末時点）保有率'!B1341</f>
        <v>庄原市</v>
      </c>
      <c r="C1457" s="14">
        <f>'[1](R8.3末時点）保有率'!C1341</f>
        <v>31198</v>
      </c>
      <c r="D1457" s="14">
        <f>'[1](R8.3末時点）保有率'!D1341</f>
        <v>24694</v>
      </c>
      <c r="E1457" s="15">
        <f t="shared" si="22"/>
        <v>0.7915250977626771</v>
      </c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 ht="14" x14ac:dyDescent="0.2">
      <c r="A1458" s="12" t="s">
        <v>49</v>
      </c>
      <c r="B1458" s="43" t="str">
        <f>'[1](R8.3末時点）保有率'!B1342</f>
        <v>大竹市</v>
      </c>
      <c r="C1458" s="14">
        <f>'[1](R8.3末時点）保有率'!C1342</f>
        <v>25353</v>
      </c>
      <c r="D1458" s="14">
        <f>'[1](R8.3末時点）保有率'!D1342</f>
        <v>21455</v>
      </c>
      <c r="E1458" s="15">
        <f t="shared" si="22"/>
        <v>0.84625093677276852</v>
      </c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 ht="14" x14ac:dyDescent="0.2">
      <c r="A1459" s="12" t="s">
        <v>49</v>
      </c>
      <c r="B1459" s="43" t="str">
        <f>'[1](R8.3末時点）保有率'!B1343</f>
        <v>東広島市</v>
      </c>
      <c r="C1459" s="14">
        <f>'[1](R8.3末時点）保有率'!C1343</f>
        <v>190911</v>
      </c>
      <c r="D1459" s="14">
        <f>'[1](R8.3末時点）保有率'!D1343</f>
        <v>163915</v>
      </c>
      <c r="E1459" s="15">
        <f t="shared" si="22"/>
        <v>0.85859379501443078</v>
      </c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 ht="14" x14ac:dyDescent="0.2">
      <c r="A1460" s="12" t="s">
        <v>49</v>
      </c>
      <c r="B1460" s="43" t="str">
        <f>'[1](R8.3末時点）保有率'!B1344</f>
        <v>廿日市市</v>
      </c>
      <c r="C1460" s="14">
        <f>'[1](R8.3末時点）保有率'!C1344</f>
        <v>115451</v>
      </c>
      <c r="D1460" s="14">
        <f>'[1](R8.3末時点）保有率'!D1344</f>
        <v>98521</v>
      </c>
      <c r="E1460" s="15">
        <f t="shared" si="22"/>
        <v>0.85335770153571644</v>
      </c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 ht="14" x14ac:dyDescent="0.2">
      <c r="A1461" s="12" t="s">
        <v>49</v>
      </c>
      <c r="B1461" s="43" t="str">
        <f>'[1](R8.3末時点）保有率'!B1345</f>
        <v>安芸高田市</v>
      </c>
      <c r="C1461" s="14">
        <f>'[1](R8.3末時点）保有率'!C1345</f>
        <v>26041</v>
      </c>
      <c r="D1461" s="14">
        <f>'[1](R8.3末時点）保有率'!D1345</f>
        <v>20885</v>
      </c>
      <c r="E1461" s="15">
        <f t="shared" si="22"/>
        <v>0.80200453131600169</v>
      </c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 ht="14" x14ac:dyDescent="0.2">
      <c r="A1462" s="12" t="s">
        <v>49</v>
      </c>
      <c r="B1462" s="43" t="str">
        <f>'[1](R8.3末時点）保有率'!B1346</f>
        <v>江田島市</v>
      </c>
      <c r="C1462" s="14">
        <f>'[1](R8.3末時点）保有率'!C1346</f>
        <v>20690</v>
      </c>
      <c r="D1462" s="14">
        <f>'[1](R8.3末時点）保有率'!D1346</f>
        <v>16386</v>
      </c>
      <c r="E1462" s="15">
        <f t="shared" ref="E1462:E1525" si="23">D1462/C1462</f>
        <v>0.79197680038666018</v>
      </c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 ht="14" x14ac:dyDescent="0.2">
      <c r="A1463" s="12" t="s">
        <v>49</v>
      </c>
      <c r="B1463" s="43" t="str">
        <f>'[1](R8.3末時点）保有率'!B1347</f>
        <v>安芸郡府中町</v>
      </c>
      <c r="C1463" s="14">
        <f>'[1](R8.3末時点）保有率'!C1347</f>
        <v>52074</v>
      </c>
      <c r="D1463" s="14">
        <f>'[1](R8.3末時点）保有率'!D1347</f>
        <v>44286</v>
      </c>
      <c r="E1463" s="15">
        <f t="shared" si="23"/>
        <v>0.85044359949302917</v>
      </c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 ht="14" x14ac:dyDescent="0.2">
      <c r="A1464" s="12" t="s">
        <v>49</v>
      </c>
      <c r="B1464" s="43" t="str">
        <f>'[1](R8.3末時点）保有率'!B1348</f>
        <v>安芸郡海田町</v>
      </c>
      <c r="C1464" s="14">
        <f>'[1](R8.3末時点）保有率'!C1348</f>
        <v>30810</v>
      </c>
      <c r="D1464" s="14">
        <f>'[1](R8.3末時点）保有率'!D1348</f>
        <v>26334</v>
      </c>
      <c r="E1464" s="15">
        <f t="shared" si="23"/>
        <v>0.85472249269717626</v>
      </c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 ht="14" x14ac:dyDescent="0.2">
      <c r="A1465" s="12" t="s">
        <v>49</v>
      </c>
      <c r="B1465" s="43" t="str">
        <f>'[1](R8.3末時点）保有率'!B1349</f>
        <v>安芸郡熊野町</v>
      </c>
      <c r="C1465" s="14">
        <f>'[1](R8.3末時点）保有率'!C1349</f>
        <v>23475</v>
      </c>
      <c r="D1465" s="14">
        <f>'[1](R8.3末時点）保有率'!D1349</f>
        <v>20723</v>
      </c>
      <c r="E1465" s="15">
        <f t="shared" si="23"/>
        <v>0.88276890308839195</v>
      </c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 ht="14" x14ac:dyDescent="0.2">
      <c r="A1466" s="12" t="s">
        <v>49</v>
      </c>
      <c r="B1466" s="43" t="str">
        <f>'[1](R8.3末時点）保有率'!B1350</f>
        <v>安芸郡坂町</v>
      </c>
      <c r="C1466" s="14">
        <f>'[1](R8.3末時点）保有率'!C1350</f>
        <v>12498</v>
      </c>
      <c r="D1466" s="14">
        <f>'[1](R8.3末時点）保有率'!D1350</f>
        <v>10646</v>
      </c>
      <c r="E1466" s="15">
        <f t="shared" si="23"/>
        <v>0.851816290606497</v>
      </c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 ht="14" x14ac:dyDescent="0.2">
      <c r="A1467" s="12" t="s">
        <v>49</v>
      </c>
      <c r="B1467" s="43" t="str">
        <f>'[1](R8.3末時点）保有率'!B1351</f>
        <v>山県郡安芸太田町</v>
      </c>
      <c r="C1467" s="14">
        <f>'[1](R8.3末時点）保有率'!C1351</f>
        <v>5367</v>
      </c>
      <c r="D1467" s="14">
        <f>'[1](R8.3末時点）保有率'!D1351</f>
        <v>4386</v>
      </c>
      <c r="E1467" s="15">
        <f t="shared" si="23"/>
        <v>0.81721632196757965</v>
      </c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 ht="14" x14ac:dyDescent="0.2">
      <c r="A1468" s="12" t="s">
        <v>49</v>
      </c>
      <c r="B1468" s="43" t="str">
        <f>'[1](R8.3末時点）保有率'!B1352</f>
        <v>山県郡北広島町</v>
      </c>
      <c r="C1468" s="14">
        <f>'[1](R8.3末時点）保有率'!C1352</f>
        <v>16953</v>
      </c>
      <c r="D1468" s="14">
        <f>'[1](R8.3末時点）保有率'!D1352</f>
        <v>13468</v>
      </c>
      <c r="E1468" s="15">
        <f t="shared" si="23"/>
        <v>0.79443166401226917</v>
      </c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 ht="14" x14ac:dyDescent="0.2">
      <c r="A1469" s="12" t="s">
        <v>49</v>
      </c>
      <c r="B1469" s="43" t="str">
        <f>'[1](R8.3末時点）保有率'!B1353</f>
        <v>豊田郡大崎上島町</v>
      </c>
      <c r="C1469" s="14">
        <f>'[1](R8.3末時点）保有率'!C1353</f>
        <v>6779</v>
      </c>
      <c r="D1469" s="14">
        <f>'[1](R8.3末時点）保有率'!D1353</f>
        <v>5539</v>
      </c>
      <c r="E1469" s="15">
        <f t="shared" si="23"/>
        <v>0.81708216551113733</v>
      </c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 ht="14" x14ac:dyDescent="0.2">
      <c r="A1470" s="12" t="s">
        <v>49</v>
      </c>
      <c r="B1470" s="43" t="str">
        <f>'[1](R8.3末時点）保有率'!B1354</f>
        <v>世羅郡世羅町</v>
      </c>
      <c r="C1470" s="14">
        <f>'[1](R8.3末時点）保有率'!C1354</f>
        <v>14519</v>
      </c>
      <c r="D1470" s="14">
        <f>'[1](R8.3末時点）保有率'!D1354</f>
        <v>11967</v>
      </c>
      <c r="E1470" s="15">
        <f t="shared" si="23"/>
        <v>0.82423031889248566</v>
      </c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 ht="14" x14ac:dyDescent="0.2">
      <c r="A1471" s="12" t="s">
        <v>49</v>
      </c>
      <c r="B1471" s="43" t="str">
        <f>'[1](R8.3末時点）保有率'!B1355</f>
        <v>神石郡神石高原町</v>
      </c>
      <c r="C1471" s="14">
        <f>'[1](R8.3末時点）保有率'!C1355</f>
        <v>7802</v>
      </c>
      <c r="D1471" s="14">
        <f>'[1](R8.3末時点）保有率'!D1355</f>
        <v>6499</v>
      </c>
      <c r="E1471" s="15">
        <f t="shared" si="23"/>
        <v>0.83299154063060754</v>
      </c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 ht="14" x14ac:dyDescent="0.2">
      <c r="A1472" s="12" t="s">
        <v>50</v>
      </c>
      <c r="B1472" s="43" t="str">
        <f>'[1](R8.3末時点）保有率'!B1356</f>
        <v>下関市</v>
      </c>
      <c r="C1472" s="14">
        <f>'[1](R8.3末時点）保有率'!C1356</f>
        <v>243422</v>
      </c>
      <c r="D1472" s="14">
        <f>'[1](R8.3末時点）保有率'!D1356</f>
        <v>199784</v>
      </c>
      <c r="E1472" s="15">
        <f t="shared" si="23"/>
        <v>0.82073107607364992</v>
      </c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 ht="14" x14ac:dyDescent="0.2">
      <c r="A1473" s="12" t="s">
        <v>50</v>
      </c>
      <c r="B1473" s="43" t="str">
        <f>'[1](R8.3末時点）保有率'!B1357</f>
        <v>宇部市</v>
      </c>
      <c r="C1473" s="14">
        <f>'[1](R8.3末時点）保有率'!C1357</f>
        <v>156438</v>
      </c>
      <c r="D1473" s="14">
        <f>'[1](R8.3末時点）保有率'!D1357</f>
        <v>130226</v>
      </c>
      <c r="E1473" s="15">
        <f t="shared" si="23"/>
        <v>0.83244480241373575</v>
      </c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 ht="14" x14ac:dyDescent="0.2">
      <c r="A1474" s="12" t="s">
        <v>50</v>
      </c>
      <c r="B1474" s="43" t="str">
        <f>'[1](R8.3末時点）保有率'!B1358</f>
        <v>山口市</v>
      </c>
      <c r="C1474" s="14">
        <f>'[1](R8.3末時点）保有率'!C1358</f>
        <v>185982</v>
      </c>
      <c r="D1474" s="14">
        <f>'[1](R8.3末時点）保有率'!D1358</f>
        <v>157114</v>
      </c>
      <c r="E1474" s="15">
        <f t="shared" si="23"/>
        <v>0.84478067769999243</v>
      </c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 ht="14" x14ac:dyDescent="0.2">
      <c r="A1475" s="12" t="s">
        <v>50</v>
      </c>
      <c r="B1475" s="43" t="str">
        <f>'[1](R8.3末時点）保有率'!B1359</f>
        <v>萩市</v>
      </c>
      <c r="C1475" s="14">
        <f>'[1](R8.3末時点）保有率'!C1359</f>
        <v>41637</v>
      </c>
      <c r="D1475" s="14">
        <f>'[1](R8.3末時点）保有率'!D1359</f>
        <v>35014</v>
      </c>
      <c r="E1475" s="15">
        <f t="shared" si="23"/>
        <v>0.84093474553882364</v>
      </c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 ht="14" x14ac:dyDescent="0.2">
      <c r="A1476" s="12" t="s">
        <v>50</v>
      </c>
      <c r="B1476" s="43" t="str">
        <f>'[1](R8.3末時点）保有率'!B1360</f>
        <v>防府市</v>
      </c>
      <c r="C1476" s="14">
        <f>'[1](R8.3末時点）保有率'!C1360</f>
        <v>113144</v>
      </c>
      <c r="D1476" s="14">
        <f>'[1](R8.3末時点）保有率'!D1360</f>
        <v>96866</v>
      </c>
      <c r="E1476" s="15">
        <f t="shared" si="23"/>
        <v>0.85613024110867564</v>
      </c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 ht="14" x14ac:dyDescent="0.2">
      <c r="A1477" s="12" t="s">
        <v>50</v>
      </c>
      <c r="B1477" s="43" t="str">
        <f>'[1](R8.3末時点）保有率'!B1361</f>
        <v>下松市</v>
      </c>
      <c r="C1477" s="14">
        <f>'[1](R8.3末時点）保有率'!C1361</f>
        <v>56637</v>
      </c>
      <c r="D1477" s="14">
        <f>'[1](R8.3末時点）保有率'!D1361</f>
        <v>49093</v>
      </c>
      <c r="E1477" s="15">
        <f t="shared" si="23"/>
        <v>0.86680085456503697</v>
      </c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 ht="14" x14ac:dyDescent="0.2">
      <c r="A1478" s="12" t="s">
        <v>50</v>
      </c>
      <c r="B1478" s="43" t="str">
        <f>'[1](R8.3末時点）保有率'!B1362</f>
        <v>岩国市</v>
      </c>
      <c r="C1478" s="14">
        <f>'[1](R8.3末時点）保有率'!C1362</f>
        <v>124568</v>
      </c>
      <c r="D1478" s="14">
        <f>'[1](R8.3末時点）保有率'!D1362</f>
        <v>106184</v>
      </c>
      <c r="E1478" s="15">
        <f t="shared" si="23"/>
        <v>0.85241795645751717</v>
      </c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 ht="14" x14ac:dyDescent="0.2">
      <c r="A1479" s="12" t="s">
        <v>50</v>
      </c>
      <c r="B1479" s="43" t="str">
        <f>'[1](R8.3末時点）保有率'!B1363</f>
        <v>光市</v>
      </c>
      <c r="C1479" s="14">
        <f>'[1](R8.3末時点）保有率'!C1363</f>
        <v>48015</v>
      </c>
      <c r="D1479" s="14">
        <f>'[1](R8.3末時点）保有率'!D1363</f>
        <v>40703</v>
      </c>
      <c r="E1479" s="15">
        <f t="shared" si="23"/>
        <v>0.8477142559616786</v>
      </c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 ht="14" x14ac:dyDescent="0.2">
      <c r="A1480" s="12" t="s">
        <v>50</v>
      </c>
      <c r="B1480" s="43" t="str">
        <f>'[1](R8.3末時点）保有率'!B1364</f>
        <v>長門市</v>
      </c>
      <c r="C1480" s="14">
        <f>'[1](R8.3末時点）保有率'!C1364</f>
        <v>30207</v>
      </c>
      <c r="D1480" s="14">
        <f>'[1](R8.3末時点）保有率'!D1364</f>
        <v>26022</v>
      </c>
      <c r="E1480" s="15">
        <f t="shared" si="23"/>
        <v>0.86145595391796603</v>
      </c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 ht="14" x14ac:dyDescent="0.2">
      <c r="A1481" s="12" t="s">
        <v>50</v>
      </c>
      <c r="B1481" s="43" t="str">
        <f>'[1](R8.3末時点）保有率'!B1365</f>
        <v>柳井市</v>
      </c>
      <c r="C1481" s="14">
        <f>'[1](R8.3末時点）保有率'!C1365</f>
        <v>29233</v>
      </c>
      <c r="D1481" s="14">
        <f>'[1](R8.3末時点）保有率'!D1365</f>
        <v>25784</v>
      </c>
      <c r="E1481" s="15">
        <f t="shared" si="23"/>
        <v>0.8820168987103616</v>
      </c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 ht="14" x14ac:dyDescent="0.2">
      <c r="A1482" s="12" t="s">
        <v>50</v>
      </c>
      <c r="B1482" s="43" t="str">
        <f>'[1](R8.3末時点）保有率'!B1366</f>
        <v>美祢市</v>
      </c>
      <c r="C1482" s="14">
        <f>'[1](R8.3末時点）保有率'!C1366</f>
        <v>20921</v>
      </c>
      <c r="D1482" s="14">
        <f>'[1](R8.3末時点）保有率'!D1366</f>
        <v>17251</v>
      </c>
      <c r="E1482" s="15">
        <f t="shared" si="23"/>
        <v>0.82457817503943409</v>
      </c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 ht="14" x14ac:dyDescent="0.2">
      <c r="A1483" s="12" t="s">
        <v>50</v>
      </c>
      <c r="B1483" s="43" t="str">
        <f>'[1](R8.3末時点）保有率'!B1367</f>
        <v>周南市</v>
      </c>
      <c r="C1483" s="14">
        <f>'[1](R8.3末時点）保有率'!C1367</f>
        <v>134733</v>
      </c>
      <c r="D1483" s="14">
        <f>'[1](R8.3末時点）保有率'!D1367</f>
        <v>115178</v>
      </c>
      <c r="E1483" s="15">
        <f t="shared" si="23"/>
        <v>0.8548610956484306</v>
      </c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 ht="14" x14ac:dyDescent="0.2">
      <c r="A1484" s="12" t="s">
        <v>50</v>
      </c>
      <c r="B1484" s="43" t="str">
        <f>'[1](R8.3末時点）保有率'!B1368</f>
        <v>山陽小野田市</v>
      </c>
      <c r="C1484" s="14">
        <f>'[1](R8.3末時点）保有率'!C1368</f>
        <v>58871</v>
      </c>
      <c r="D1484" s="14">
        <f>'[1](R8.3末時点）保有率'!D1368</f>
        <v>49423</v>
      </c>
      <c r="E1484" s="15">
        <f t="shared" si="23"/>
        <v>0.83951351259533558</v>
      </c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 ht="14" x14ac:dyDescent="0.2">
      <c r="A1485" s="12" t="s">
        <v>50</v>
      </c>
      <c r="B1485" s="43" t="str">
        <f>'[1](R8.3末時点）保有率'!B1369</f>
        <v>大島郡周防大島町</v>
      </c>
      <c r="C1485" s="14">
        <f>'[1](R8.3末時点）保有率'!C1369</f>
        <v>13537</v>
      </c>
      <c r="D1485" s="14">
        <f>'[1](R8.3末時点）保有率'!D1369</f>
        <v>10836</v>
      </c>
      <c r="E1485" s="15">
        <f t="shared" si="23"/>
        <v>0.80047277831129493</v>
      </c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 ht="14" x14ac:dyDescent="0.2">
      <c r="A1486" s="12" t="s">
        <v>50</v>
      </c>
      <c r="B1486" s="43" t="str">
        <f>'[1](R8.3末時点）保有率'!B1370</f>
        <v>玖珂郡和木町</v>
      </c>
      <c r="C1486" s="14">
        <f>'[1](R8.3末時点）保有率'!C1370</f>
        <v>5695</v>
      </c>
      <c r="D1486" s="14">
        <f>'[1](R8.3末時点）保有率'!D1370</f>
        <v>4865</v>
      </c>
      <c r="E1486" s="15">
        <f t="shared" si="23"/>
        <v>0.85425812115891131</v>
      </c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 ht="14" x14ac:dyDescent="0.2">
      <c r="A1487" s="12" t="s">
        <v>50</v>
      </c>
      <c r="B1487" s="43" t="str">
        <f>'[1](R8.3末時点）保有率'!B1371</f>
        <v>熊毛郡上関町</v>
      </c>
      <c r="C1487" s="14">
        <f>'[1](R8.3末時点）保有率'!C1371</f>
        <v>2190</v>
      </c>
      <c r="D1487" s="14">
        <f>'[1](R8.3末時点）保有率'!D1371</f>
        <v>1754</v>
      </c>
      <c r="E1487" s="15">
        <f t="shared" si="23"/>
        <v>0.80091324200913239</v>
      </c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 ht="14" x14ac:dyDescent="0.2">
      <c r="A1488" s="12" t="s">
        <v>50</v>
      </c>
      <c r="B1488" s="43" t="str">
        <f>'[1](R8.3末時点）保有率'!B1372</f>
        <v>熊毛郡田布施町</v>
      </c>
      <c r="C1488" s="14">
        <f>'[1](R8.3末時点）保有率'!C1372</f>
        <v>14033</v>
      </c>
      <c r="D1488" s="14">
        <f>'[1](R8.3末時点）保有率'!D1372</f>
        <v>11834</v>
      </c>
      <c r="E1488" s="15">
        <f t="shared" si="23"/>
        <v>0.84329794056865959</v>
      </c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 ht="14" x14ac:dyDescent="0.2">
      <c r="A1489" s="12" t="s">
        <v>50</v>
      </c>
      <c r="B1489" s="43" t="str">
        <f>'[1](R8.3末時点）保有率'!B1373</f>
        <v>熊毛郡平生町</v>
      </c>
      <c r="C1489" s="14">
        <f>'[1](R8.3末時点）保有率'!C1373</f>
        <v>10748</v>
      </c>
      <c r="D1489" s="14">
        <f>'[1](R8.3末時点）保有率'!D1373</f>
        <v>9160</v>
      </c>
      <c r="E1489" s="15">
        <f t="shared" si="23"/>
        <v>0.85225158168961668</v>
      </c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 ht="14" x14ac:dyDescent="0.2">
      <c r="A1490" s="12" t="s">
        <v>50</v>
      </c>
      <c r="B1490" s="43" t="str">
        <f>'[1](R8.3末時点）保有率'!B1374</f>
        <v>阿武郡阿武町</v>
      </c>
      <c r="C1490" s="14">
        <f>'[1](R8.3末時点）保有率'!C1374</f>
        <v>2945</v>
      </c>
      <c r="D1490" s="14">
        <f>'[1](R8.3末時点）保有率'!D1374</f>
        <v>2559</v>
      </c>
      <c r="E1490" s="15">
        <f t="shared" si="23"/>
        <v>0.86893039049235998</v>
      </c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 ht="14" x14ac:dyDescent="0.2">
      <c r="A1491" s="12" t="s">
        <v>51</v>
      </c>
      <c r="B1491" s="43" t="str">
        <f>'[1](R8.3末時点）保有率'!B1375</f>
        <v>徳島市</v>
      </c>
      <c r="C1491" s="14">
        <f>'[1](R8.3末時点）保有率'!C1375</f>
        <v>244830</v>
      </c>
      <c r="D1491" s="14">
        <f>'[1](R8.3末時点）保有率'!D1375</f>
        <v>195349</v>
      </c>
      <c r="E1491" s="15">
        <f t="shared" si="23"/>
        <v>0.79789649961197562</v>
      </c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 ht="14" x14ac:dyDescent="0.2">
      <c r="A1492" s="12" t="s">
        <v>51</v>
      </c>
      <c r="B1492" s="43" t="str">
        <f>'[1](R8.3末時点）保有率'!B1376</f>
        <v>鳴門市</v>
      </c>
      <c r="C1492" s="14">
        <f>'[1](R8.3末時点）保有率'!C1376</f>
        <v>53240</v>
      </c>
      <c r="D1492" s="14">
        <f>'[1](R8.3末時点）保有率'!D1376</f>
        <v>43328</v>
      </c>
      <c r="E1492" s="15">
        <f t="shared" si="23"/>
        <v>0.81382419233658898</v>
      </c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 ht="14" x14ac:dyDescent="0.2">
      <c r="A1493" s="12" t="s">
        <v>51</v>
      </c>
      <c r="B1493" s="43" t="str">
        <f>'[1](R8.3末時点）保有率'!B1377</f>
        <v>小松島市</v>
      </c>
      <c r="C1493" s="14">
        <f>'[1](R8.3末時点）保有率'!C1377</f>
        <v>34604</v>
      </c>
      <c r="D1493" s="14">
        <f>'[1](R8.3末時点）保有率'!D1377</f>
        <v>26959</v>
      </c>
      <c r="E1493" s="15">
        <f t="shared" si="23"/>
        <v>0.77907178360883134</v>
      </c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 ht="14" x14ac:dyDescent="0.2">
      <c r="A1494" s="12" t="s">
        <v>51</v>
      </c>
      <c r="B1494" s="43" t="str">
        <f>'[1](R8.3末時点）保有率'!B1378</f>
        <v>阿南市</v>
      </c>
      <c r="C1494" s="14">
        <f>'[1](R8.3末時点）保有率'!C1378</f>
        <v>67946</v>
      </c>
      <c r="D1494" s="14">
        <f>'[1](R8.3末時点）保有率'!D1378</f>
        <v>55659</v>
      </c>
      <c r="E1494" s="15">
        <f t="shared" si="23"/>
        <v>0.81916521943896625</v>
      </c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 ht="14" x14ac:dyDescent="0.2">
      <c r="A1495" s="12" t="s">
        <v>51</v>
      </c>
      <c r="B1495" s="43" t="str">
        <f>'[1](R8.3末時点）保有率'!B1379</f>
        <v>吉野川市</v>
      </c>
      <c r="C1495" s="14">
        <f>'[1](R8.3末時点）保有率'!C1379</f>
        <v>37558</v>
      </c>
      <c r="D1495" s="14">
        <f>'[1](R8.3末時点）保有率'!D1379</f>
        <v>30039</v>
      </c>
      <c r="E1495" s="15">
        <f t="shared" si="23"/>
        <v>0.79980297140422818</v>
      </c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 ht="14" x14ac:dyDescent="0.2">
      <c r="A1496" s="12" t="s">
        <v>51</v>
      </c>
      <c r="B1496" s="43" t="str">
        <f>'[1](R8.3末時点）保有率'!B1380</f>
        <v>阿波市</v>
      </c>
      <c r="C1496" s="14">
        <f>'[1](R8.3末時点）保有率'!C1380</f>
        <v>34188</v>
      </c>
      <c r="D1496" s="14">
        <f>'[1](R8.3末時点）保有率'!D1380</f>
        <v>27740</v>
      </c>
      <c r="E1496" s="15">
        <f t="shared" si="23"/>
        <v>0.81139581139581141</v>
      </c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 ht="14" x14ac:dyDescent="0.2">
      <c r="A1497" s="12" t="s">
        <v>51</v>
      </c>
      <c r="B1497" s="43" t="str">
        <f>'[1](R8.3末時点）保有率'!B1381</f>
        <v>美馬市</v>
      </c>
      <c r="C1497" s="14">
        <f>'[1](R8.3末時点）保有率'!C1381</f>
        <v>26264</v>
      </c>
      <c r="D1497" s="14">
        <f>'[1](R8.3末時点）保有率'!D1381</f>
        <v>22203</v>
      </c>
      <c r="E1497" s="15">
        <f t="shared" si="23"/>
        <v>0.84537770332013407</v>
      </c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 ht="14" x14ac:dyDescent="0.2">
      <c r="A1498" s="12" t="s">
        <v>51</v>
      </c>
      <c r="B1498" s="43" t="str">
        <f>'[1](R8.3末時点）保有率'!B1382</f>
        <v>三好市</v>
      </c>
      <c r="C1498" s="14">
        <f>'[1](R8.3末時点）保有率'!C1382</f>
        <v>22225</v>
      </c>
      <c r="D1498" s="14">
        <f>'[1](R8.3末時点）保有率'!D1382</f>
        <v>17124</v>
      </c>
      <c r="E1498" s="15">
        <f t="shared" si="23"/>
        <v>0.77048368953880764</v>
      </c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 ht="14" x14ac:dyDescent="0.2">
      <c r="A1499" s="12" t="s">
        <v>51</v>
      </c>
      <c r="B1499" s="43" t="str">
        <f>'[1](R8.3末時点）保有率'!B1383</f>
        <v>勝浦郡勝浦町</v>
      </c>
      <c r="C1499" s="14">
        <f>'[1](R8.3末時点）保有率'!C1383</f>
        <v>4570</v>
      </c>
      <c r="D1499" s="14">
        <f>'[1](R8.3末時点）保有率'!D1383</f>
        <v>3479</v>
      </c>
      <c r="E1499" s="15">
        <f t="shared" si="23"/>
        <v>0.76126914660831513</v>
      </c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 ht="14" x14ac:dyDescent="0.2">
      <c r="A1500" s="12" t="s">
        <v>51</v>
      </c>
      <c r="B1500" s="43" t="str">
        <f>'[1](R8.3末時点）保有率'!B1384</f>
        <v>勝浦郡上勝町</v>
      </c>
      <c r="C1500" s="14">
        <f>'[1](R8.3末時点）保有率'!C1384</f>
        <v>1337</v>
      </c>
      <c r="D1500" s="14">
        <f>'[1](R8.3末時点）保有率'!D1384</f>
        <v>992</v>
      </c>
      <c r="E1500" s="15">
        <f t="shared" si="23"/>
        <v>0.74195961106955877</v>
      </c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 ht="14" x14ac:dyDescent="0.2">
      <c r="A1501" s="12" t="s">
        <v>51</v>
      </c>
      <c r="B1501" s="43" t="str">
        <f>'[1](R8.3末時点）保有率'!B1385</f>
        <v>名東郡佐那河内村</v>
      </c>
      <c r="C1501" s="14">
        <f>'[1](R8.3末時点）保有率'!C1385</f>
        <v>2106</v>
      </c>
      <c r="D1501" s="14">
        <f>'[1](R8.3末時点）保有率'!D1385</f>
        <v>1622</v>
      </c>
      <c r="E1501" s="15">
        <f t="shared" si="23"/>
        <v>0.77018043684710347</v>
      </c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 ht="14" x14ac:dyDescent="0.2">
      <c r="A1502" s="12" t="s">
        <v>51</v>
      </c>
      <c r="B1502" s="43" t="str">
        <f>'[1](R8.3末時点）保有率'!B1386</f>
        <v>名西郡石井町</v>
      </c>
      <c r="C1502" s="14">
        <f>'[1](R8.3末時点）保有率'!C1386</f>
        <v>24567</v>
      </c>
      <c r="D1502" s="14">
        <f>'[1](R8.3末時点）保有率'!D1386</f>
        <v>19784</v>
      </c>
      <c r="E1502" s="15">
        <f t="shared" si="23"/>
        <v>0.80530793340660234</v>
      </c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 ht="14" x14ac:dyDescent="0.2">
      <c r="A1503" s="12" t="s">
        <v>51</v>
      </c>
      <c r="B1503" s="43" t="str">
        <f>'[1](R8.3末時点）保有率'!B1387</f>
        <v>名西郡神山町</v>
      </c>
      <c r="C1503" s="14">
        <f>'[1](R8.3末時点）保有率'!C1387</f>
        <v>4673</v>
      </c>
      <c r="D1503" s="14">
        <f>'[1](R8.3末時点）保有率'!D1387</f>
        <v>3792</v>
      </c>
      <c r="E1503" s="15">
        <f t="shared" si="23"/>
        <v>0.81147014765675152</v>
      </c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 ht="14" x14ac:dyDescent="0.2">
      <c r="A1504" s="12" t="s">
        <v>51</v>
      </c>
      <c r="B1504" s="43" t="str">
        <f>'[1](R8.3末時点）保有率'!B1388</f>
        <v>那賀郡那賀町</v>
      </c>
      <c r="C1504" s="14">
        <f>'[1](R8.3末時点）保有率'!C1388</f>
        <v>7060</v>
      </c>
      <c r="D1504" s="14">
        <f>'[1](R8.3末時点）保有率'!D1388</f>
        <v>5557</v>
      </c>
      <c r="E1504" s="15">
        <f t="shared" si="23"/>
        <v>0.78711048158640229</v>
      </c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 ht="14" x14ac:dyDescent="0.2">
      <c r="A1505" s="12" t="s">
        <v>51</v>
      </c>
      <c r="B1505" s="43" t="str">
        <f>'[1](R8.3末時点）保有率'!B1389</f>
        <v>海部郡牟岐町</v>
      </c>
      <c r="C1505" s="14">
        <f>'[1](R8.3末時点）保有率'!C1389</f>
        <v>3424</v>
      </c>
      <c r="D1505" s="14">
        <f>'[1](R8.3末時点）保有率'!D1389</f>
        <v>2672</v>
      </c>
      <c r="E1505" s="15">
        <f t="shared" si="23"/>
        <v>0.78037383177570097</v>
      </c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 ht="14" x14ac:dyDescent="0.2">
      <c r="A1506" s="12" t="s">
        <v>51</v>
      </c>
      <c r="B1506" s="43" t="str">
        <f>'[1](R8.3末時点）保有率'!B1390</f>
        <v>海部郡美波町</v>
      </c>
      <c r="C1506" s="14">
        <f>'[1](R8.3末時点）保有率'!C1390</f>
        <v>5711</v>
      </c>
      <c r="D1506" s="14">
        <f>'[1](R8.3末時点）保有率'!D1390</f>
        <v>4211</v>
      </c>
      <c r="E1506" s="15">
        <f t="shared" si="23"/>
        <v>0.7373489756610051</v>
      </c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 ht="14" x14ac:dyDescent="0.2">
      <c r="A1507" s="12" t="s">
        <v>51</v>
      </c>
      <c r="B1507" s="43" t="str">
        <f>'[1](R8.3末時点）保有率'!B1391</f>
        <v>海部郡海陽町</v>
      </c>
      <c r="C1507" s="14">
        <f>'[1](R8.3末時点）保有率'!C1391</f>
        <v>8199</v>
      </c>
      <c r="D1507" s="14">
        <f>'[1](R8.3末時点）保有率'!D1391</f>
        <v>6388</v>
      </c>
      <c r="E1507" s="15">
        <f t="shared" si="23"/>
        <v>0.77911940480546404</v>
      </c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 ht="14" x14ac:dyDescent="0.2">
      <c r="A1508" s="12" t="s">
        <v>51</v>
      </c>
      <c r="B1508" s="43" t="str">
        <f>'[1](R8.3末時点）保有率'!B1392</f>
        <v>板野郡松茂町</v>
      </c>
      <c r="C1508" s="14">
        <f>'[1](R8.3末時点）保有率'!C1392</f>
        <v>14356</v>
      </c>
      <c r="D1508" s="14">
        <f>'[1](R8.3末時点）保有率'!D1392</f>
        <v>11578</v>
      </c>
      <c r="E1508" s="15">
        <f t="shared" si="23"/>
        <v>0.80649205906937871</v>
      </c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 ht="14" x14ac:dyDescent="0.2">
      <c r="A1509" s="12" t="s">
        <v>51</v>
      </c>
      <c r="B1509" s="43" t="str">
        <f>'[1](R8.3末時点）保有率'!B1393</f>
        <v>板野郡北島町</v>
      </c>
      <c r="C1509" s="14">
        <f>'[1](R8.3末時点）保有率'!C1393</f>
        <v>23682</v>
      </c>
      <c r="D1509" s="14">
        <f>'[1](R8.3末時点）保有率'!D1393</f>
        <v>20300</v>
      </c>
      <c r="E1509" s="15">
        <f t="shared" si="23"/>
        <v>0.8571911156152352</v>
      </c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 ht="14" x14ac:dyDescent="0.2">
      <c r="A1510" s="12" t="s">
        <v>51</v>
      </c>
      <c r="B1510" s="43" t="str">
        <f>'[1](R8.3末時点）保有率'!B1394</f>
        <v>板野郡藍住町</v>
      </c>
      <c r="C1510" s="14">
        <f>'[1](R8.3末時点）保有率'!C1394</f>
        <v>35320</v>
      </c>
      <c r="D1510" s="14">
        <f>'[1](R8.3末時点）保有率'!D1394</f>
        <v>29135</v>
      </c>
      <c r="E1510" s="15">
        <f t="shared" si="23"/>
        <v>0.82488674971687426</v>
      </c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 ht="14" x14ac:dyDescent="0.2">
      <c r="A1511" s="12" t="s">
        <v>51</v>
      </c>
      <c r="B1511" s="43" t="str">
        <f>'[1](R8.3末時点）保有率'!B1395</f>
        <v>板野郡板野町</v>
      </c>
      <c r="C1511" s="14">
        <f>'[1](R8.3末時点）保有率'!C1395</f>
        <v>12812</v>
      </c>
      <c r="D1511" s="14">
        <f>'[1](R8.3末時点）保有率'!D1395</f>
        <v>10093</v>
      </c>
      <c r="E1511" s="15">
        <f t="shared" si="23"/>
        <v>0.78777708398376523</v>
      </c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 ht="14" x14ac:dyDescent="0.2">
      <c r="A1512" s="12" t="s">
        <v>51</v>
      </c>
      <c r="B1512" s="43" t="str">
        <f>'[1](R8.3末時点）保有率'!B1396</f>
        <v>板野郡上板町</v>
      </c>
      <c r="C1512" s="14">
        <f>'[1](R8.3末時点）保有率'!C1396</f>
        <v>11140</v>
      </c>
      <c r="D1512" s="14">
        <f>'[1](R8.3末時点）保有率'!D1396</f>
        <v>8788</v>
      </c>
      <c r="E1512" s="15">
        <f t="shared" si="23"/>
        <v>0.78886894075403946</v>
      </c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 ht="14" x14ac:dyDescent="0.2">
      <c r="A1513" s="12" t="s">
        <v>51</v>
      </c>
      <c r="B1513" s="43" t="str">
        <f>'[1](R8.3末時点）保有率'!B1397</f>
        <v>美馬郡つるぎ町</v>
      </c>
      <c r="C1513" s="14">
        <f>'[1](R8.3末時点）保有率'!C1397</f>
        <v>7392</v>
      </c>
      <c r="D1513" s="14">
        <f>'[1](R8.3末時点）保有率'!D1397</f>
        <v>5758</v>
      </c>
      <c r="E1513" s="15">
        <f t="shared" si="23"/>
        <v>0.77895021645021645</v>
      </c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 ht="14" x14ac:dyDescent="0.2">
      <c r="A1514" s="12" t="s">
        <v>51</v>
      </c>
      <c r="B1514" s="43" t="str">
        <f>'[1](R8.3末時点）保有率'!B1398</f>
        <v>三好郡東みよし町</v>
      </c>
      <c r="C1514" s="14">
        <f>'[1](R8.3末時点）保有率'!C1398</f>
        <v>13205</v>
      </c>
      <c r="D1514" s="14">
        <f>'[1](R8.3末時点）保有率'!D1398</f>
        <v>10598</v>
      </c>
      <c r="E1514" s="15">
        <f t="shared" si="23"/>
        <v>0.80257478227943957</v>
      </c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 ht="14" x14ac:dyDescent="0.2">
      <c r="A1515" s="12" t="s">
        <v>52</v>
      </c>
      <c r="B1515" s="43" t="str">
        <f>'[1](R8.3末時点）保有率'!B1399</f>
        <v>高松市</v>
      </c>
      <c r="C1515" s="14">
        <f>'[1](R8.3末時点）保有率'!C1399</f>
        <v>417660</v>
      </c>
      <c r="D1515" s="14">
        <f>'[1](R8.3末時点）保有率'!D1399</f>
        <v>341265</v>
      </c>
      <c r="E1515" s="15">
        <f t="shared" si="23"/>
        <v>0.8170880620600488</v>
      </c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 ht="14" x14ac:dyDescent="0.2">
      <c r="A1516" s="12" t="s">
        <v>52</v>
      </c>
      <c r="B1516" s="43" t="str">
        <f>'[1](R8.3末時点）保有率'!B1400</f>
        <v>丸亀市</v>
      </c>
      <c r="C1516" s="14">
        <f>'[1](R8.3末時点）保有率'!C1400</f>
        <v>110803</v>
      </c>
      <c r="D1516" s="14">
        <f>'[1](R8.3末時点）保有率'!D1400</f>
        <v>91556</v>
      </c>
      <c r="E1516" s="15">
        <f t="shared" si="23"/>
        <v>0.82629531691380198</v>
      </c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 ht="14" x14ac:dyDescent="0.2">
      <c r="A1517" s="12" t="s">
        <v>52</v>
      </c>
      <c r="B1517" s="43" t="str">
        <f>'[1](R8.3末時点）保有率'!B1401</f>
        <v>坂出市</v>
      </c>
      <c r="C1517" s="14">
        <f>'[1](R8.3末時点）保有率'!C1401</f>
        <v>49575</v>
      </c>
      <c r="D1517" s="14">
        <f>'[1](R8.3末時点）保有率'!D1401</f>
        <v>40659</v>
      </c>
      <c r="E1517" s="15">
        <f t="shared" si="23"/>
        <v>0.82015128593040842</v>
      </c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 ht="14" x14ac:dyDescent="0.2">
      <c r="A1518" s="12" t="s">
        <v>52</v>
      </c>
      <c r="B1518" s="43" t="str">
        <f>'[1](R8.3末時点）保有率'!B1402</f>
        <v>善通寺市</v>
      </c>
      <c r="C1518" s="14">
        <f>'[1](R8.3末時点）保有率'!C1402</f>
        <v>29891</v>
      </c>
      <c r="D1518" s="14">
        <f>'[1](R8.3末時点）保有率'!D1402</f>
        <v>24613</v>
      </c>
      <c r="E1518" s="15">
        <f t="shared" si="23"/>
        <v>0.82342511123749629</v>
      </c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 ht="14" x14ac:dyDescent="0.2">
      <c r="A1519" s="12" t="s">
        <v>52</v>
      </c>
      <c r="B1519" s="43" t="str">
        <f>'[1](R8.3末時点）保有率'!B1403</f>
        <v>観音寺市</v>
      </c>
      <c r="C1519" s="14">
        <f>'[1](R8.3末時点）保有率'!C1403</f>
        <v>56361</v>
      </c>
      <c r="D1519" s="14">
        <f>'[1](R8.3末時点）保有率'!D1403</f>
        <v>45805</v>
      </c>
      <c r="E1519" s="15">
        <f t="shared" si="23"/>
        <v>0.81270736857046544</v>
      </c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 ht="14" x14ac:dyDescent="0.2">
      <c r="A1520" s="12" t="s">
        <v>52</v>
      </c>
      <c r="B1520" s="43" t="str">
        <f>'[1](R8.3末時点）保有率'!B1404</f>
        <v>さぬき市</v>
      </c>
      <c r="C1520" s="14">
        <f>'[1](R8.3末時点）保有率'!C1404</f>
        <v>44348</v>
      </c>
      <c r="D1520" s="14">
        <f>'[1](R8.3末時点）保有率'!D1404</f>
        <v>37438</v>
      </c>
      <c r="E1520" s="15">
        <f t="shared" si="23"/>
        <v>0.84418688554162535</v>
      </c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 ht="14" x14ac:dyDescent="0.2">
      <c r="A1521" s="12" t="s">
        <v>52</v>
      </c>
      <c r="B1521" s="43" t="str">
        <f>'[1](R8.3末時点）保有率'!B1405</f>
        <v>東かがわ市</v>
      </c>
      <c r="C1521" s="14">
        <f>'[1](R8.3末時点）保有率'!C1405</f>
        <v>27353</v>
      </c>
      <c r="D1521" s="14">
        <f>'[1](R8.3末時点）保有率'!D1405</f>
        <v>22771</v>
      </c>
      <c r="E1521" s="15">
        <f t="shared" si="23"/>
        <v>0.83248638174971668</v>
      </c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 ht="14" x14ac:dyDescent="0.2">
      <c r="A1522" s="12" t="s">
        <v>52</v>
      </c>
      <c r="B1522" s="43" t="str">
        <f>'[1](R8.3末時点）保有率'!B1406</f>
        <v>三豊市</v>
      </c>
      <c r="C1522" s="14">
        <f>'[1](R8.3末時点）保有率'!C1406</f>
        <v>60480</v>
      </c>
      <c r="D1522" s="14">
        <f>'[1](R8.3末時点）保有率'!D1406</f>
        <v>49363</v>
      </c>
      <c r="E1522" s="15">
        <f t="shared" si="23"/>
        <v>0.81618716931216928</v>
      </c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 ht="14" x14ac:dyDescent="0.2">
      <c r="A1523" s="12" t="s">
        <v>52</v>
      </c>
      <c r="B1523" s="43" t="str">
        <f>'[1](R8.3末時点）保有率'!B1407</f>
        <v>小豆郡土庄町</v>
      </c>
      <c r="C1523" s="14">
        <f>'[1](R8.3末時点）保有率'!C1407</f>
        <v>12384</v>
      </c>
      <c r="D1523" s="14">
        <f>'[1](R8.3末時点）保有率'!D1407</f>
        <v>10129</v>
      </c>
      <c r="E1523" s="15">
        <f t="shared" si="23"/>
        <v>0.81791020671834624</v>
      </c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 ht="14" x14ac:dyDescent="0.2">
      <c r="A1524" s="12" t="s">
        <v>52</v>
      </c>
      <c r="B1524" s="43" t="str">
        <f>'[1](R8.3末時点）保有率'!B1408</f>
        <v>小豆郡小豆島町</v>
      </c>
      <c r="C1524" s="14">
        <f>'[1](R8.3末時点）保有率'!C1408</f>
        <v>13057</v>
      </c>
      <c r="D1524" s="14">
        <f>'[1](R8.3末時点）保有率'!D1408</f>
        <v>10735</v>
      </c>
      <c r="E1524" s="15">
        <f t="shared" si="23"/>
        <v>0.82216435628398565</v>
      </c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 ht="14" x14ac:dyDescent="0.2">
      <c r="A1525" s="12" t="s">
        <v>52</v>
      </c>
      <c r="B1525" s="43" t="str">
        <f>'[1](R8.3末時点）保有率'!B1409</f>
        <v>木田郡三木町</v>
      </c>
      <c r="C1525" s="14">
        <f>'[1](R8.3末時点）保有率'!C1409</f>
        <v>26877</v>
      </c>
      <c r="D1525" s="14">
        <f>'[1](R8.3末時点）保有率'!D1409</f>
        <v>22418</v>
      </c>
      <c r="E1525" s="15">
        <f t="shared" si="23"/>
        <v>0.83409606726941254</v>
      </c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 ht="14" x14ac:dyDescent="0.2">
      <c r="A1526" s="12" t="s">
        <v>52</v>
      </c>
      <c r="B1526" s="43" t="str">
        <f>'[1](R8.3末時点）保有率'!B1410</f>
        <v>香川郡直島町</v>
      </c>
      <c r="C1526" s="14">
        <f>'[1](R8.3末時点）保有率'!C1410</f>
        <v>2896</v>
      </c>
      <c r="D1526" s="14">
        <f>'[1](R8.3末時点）保有率'!D1410</f>
        <v>2402</v>
      </c>
      <c r="E1526" s="15">
        <f t="shared" ref="E1526:E1589" si="24">D1526/C1526</f>
        <v>0.82941988950276246</v>
      </c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 ht="14" x14ac:dyDescent="0.2">
      <c r="A1527" s="12" t="s">
        <v>52</v>
      </c>
      <c r="B1527" s="43" t="str">
        <f>'[1](R8.3末時点）保有率'!B1411</f>
        <v>綾歌郡宇多津町</v>
      </c>
      <c r="C1527" s="14">
        <f>'[1](R8.3末時点）保有率'!C1411</f>
        <v>18305</v>
      </c>
      <c r="D1527" s="14">
        <f>'[1](R8.3末時点）保有率'!D1411</f>
        <v>15244</v>
      </c>
      <c r="E1527" s="15">
        <f t="shared" si="24"/>
        <v>0.83277792952745155</v>
      </c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 ht="14" x14ac:dyDescent="0.2">
      <c r="A1528" s="12" t="s">
        <v>52</v>
      </c>
      <c r="B1528" s="43" t="str">
        <f>'[1](R8.3末時点）保有率'!B1412</f>
        <v>綾歌郡綾川町</v>
      </c>
      <c r="C1528" s="14">
        <f>'[1](R8.3末時点）保有率'!C1412</f>
        <v>22906</v>
      </c>
      <c r="D1528" s="14">
        <f>'[1](R8.3末時点）保有率'!D1412</f>
        <v>19307</v>
      </c>
      <c r="E1528" s="15">
        <f t="shared" si="24"/>
        <v>0.84287959486597397</v>
      </c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 ht="14" x14ac:dyDescent="0.2">
      <c r="A1529" s="12" t="s">
        <v>52</v>
      </c>
      <c r="B1529" s="43" t="str">
        <f>'[1](R8.3末時点）保有率'!B1413</f>
        <v>仲多度郡琴平町</v>
      </c>
      <c r="C1529" s="14">
        <f>'[1](R8.3末時点）保有率'!C1413</f>
        <v>8140</v>
      </c>
      <c r="D1529" s="14">
        <f>'[1](R8.3末時点）保有率'!D1413</f>
        <v>6615</v>
      </c>
      <c r="E1529" s="15">
        <f t="shared" si="24"/>
        <v>0.8126535626535627</v>
      </c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 ht="14" x14ac:dyDescent="0.2">
      <c r="A1530" s="12" t="s">
        <v>52</v>
      </c>
      <c r="B1530" s="43" t="str">
        <f>'[1](R8.3末時点）保有率'!B1414</f>
        <v>仲多度郡多度津町</v>
      </c>
      <c r="C1530" s="14">
        <f>'[1](R8.3末時点）保有率'!C1414</f>
        <v>21813</v>
      </c>
      <c r="D1530" s="14">
        <f>'[1](R8.3末時点）保有率'!D1414</f>
        <v>17757</v>
      </c>
      <c r="E1530" s="15">
        <f t="shared" si="24"/>
        <v>0.81405583826158712</v>
      </c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 ht="14" x14ac:dyDescent="0.2">
      <c r="A1531" s="12" t="s">
        <v>52</v>
      </c>
      <c r="B1531" s="43" t="str">
        <f>'[1](R8.3末時点）保有率'!B1415</f>
        <v>仲多度郡まんのう町</v>
      </c>
      <c r="C1531" s="14">
        <f>'[1](R8.3末時点）保有率'!C1415</f>
        <v>17116</v>
      </c>
      <c r="D1531" s="14">
        <f>'[1](R8.3末時点）保有率'!D1415</f>
        <v>13993</v>
      </c>
      <c r="E1531" s="15">
        <f t="shared" si="24"/>
        <v>0.81753914465996724</v>
      </c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 ht="14" x14ac:dyDescent="0.2">
      <c r="A1532" s="12" t="s">
        <v>53</v>
      </c>
      <c r="B1532" s="43" t="str">
        <f>'[1](R8.3末時点）保有率'!B1416</f>
        <v>松山市</v>
      </c>
      <c r="C1532" s="14">
        <f>'[1](R8.3末時点）保有率'!C1416</f>
        <v>496666</v>
      </c>
      <c r="D1532" s="14">
        <f>'[1](R8.3末時点）保有率'!D1416</f>
        <v>410107</v>
      </c>
      <c r="E1532" s="15">
        <f t="shared" si="24"/>
        <v>0.82571990029516817</v>
      </c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 ht="14" x14ac:dyDescent="0.2">
      <c r="A1533" s="12" t="s">
        <v>53</v>
      </c>
      <c r="B1533" s="43" t="str">
        <f>'[1](R8.3末時点）保有率'!B1417</f>
        <v>今治市</v>
      </c>
      <c r="C1533" s="14">
        <f>'[1](R8.3末時点）保有率'!C1417</f>
        <v>147702</v>
      </c>
      <c r="D1533" s="14">
        <f>'[1](R8.3末時点）保有率'!D1417</f>
        <v>121834</v>
      </c>
      <c r="E1533" s="15">
        <f t="shared" si="24"/>
        <v>0.82486357666111498</v>
      </c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 ht="14" x14ac:dyDescent="0.2">
      <c r="A1534" s="12" t="s">
        <v>53</v>
      </c>
      <c r="B1534" s="43" t="str">
        <f>'[1](R8.3末時点）保有率'!B1418</f>
        <v>宇和島市</v>
      </c>
      <c r="C1534" s="14">
        <f>'[1](R8.3末時点）保有率'!C1418</f>
        <v>66981</v>
      </c>
      <c r="D1534" s="14">
        <f>'[1](R8.3末時点）保有率'!D1418</f>
        <v>54740</v>
      </c>
      <c r="E1534" s="15">
        <f t="shared" si="24"/>
        <v>0.81724668189486571</v>
      </c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 ht="14" x14ac:dyDescent="0.2">
      <c r="A1535" s="12" t="s">
        <v>53</v>
      </c>
      <c r="B1535" s="43" t="str">
        <f>'[1](R8.3末時点）保有率'!B1419</f>
        <v>八幡浜市</v>
      </c>
      <c r="C1535" s="14">
        <f>'[1](R8.3末時点）保有率'!C1419</f>
        <v>30019</v>
      </c>
      <c r="D1535" s="14">
        <f>'[1](R8.3末時点）保有率'!D1419</f>
        <v>25328</v>
      </c>
      <c r="E1535" s="15">
        <f t="shared" si="24"/>
        <v>0.84373230287484591</v>
      </c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 ht="14" x14ac:dyDescent="0.2">
      <c r="A1536" s="12" t="s">
        <v>53</v>
      </c>
      <c r="B1536" s="43" t="str">
        <f>'[1](R8.3末時点）保有率'!B1420</f>
        <v>新居浜市</v>
      </c>
      <c r="C1536" s="14">
        <f>'[1](R8.3末時点）保有率'!C1420</f>
        <v>112724</v>
      </c>
      <c r="D1536" s="14">
        <f>'[1](R8.3末時点）保有率'!D1420</f>
        <v>93445</v>
      </c>
      <c r="E1536" s="15">
        <f t="shared" si="24"/>
        <v>0.82897164756396158</v>
      </c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 ht="14" x14ac:dyDescent="0.2">
      <c r="A1537" s="12" t="s">
        <v>53</v>
      </c>
      <c r="B1537" s="43" t="str">
        <f>'[1](R8.3末時点）保有率'!B1421</f>
        <v>西条市</v>
      </c>
      <c r="C1537" s="14">
        <f>'[1](R8.3末時点）保有率'!C1421</f>
        <v>103413</v>
      </c>
      <c r="D1537" s="14">
        <f>'[1](R8.3末時点）保有率'!D1421</f>
        <v>85299</v>
      </c>
      <c r="E1537" s="15">
        <f t="shared" si="24"/>
        <v>0.82483826985001885</v>
      </c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 ht="14" x14ac:dyDescent="0.2">
      <c r="A1538" s="12" t="s">
        <v>53</v>
      </c>
      <c r="B1538" s="43" t="str">
        <f>'[1](R8.3末時点）保有率'!B1422</f>
        <v>大洲市</v>
      </c>
      <c r="C1538" s="14">
        <f>'[1](R8.3末時点）保有率'!C1422</f>
        <v>39040</v>
      </c>
      <c r="D1538" s="14">
        <f>'[1](R8.3末時点）保有率'!D1422</f>
        <v>32114</v>
      </c>
      <c r="E1538" s="15">
        <f t="shared" si="24"/>
        <v>0.82259221311475406</v>
      </c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 ht="14" x14ac:dyDescent="0.2">
      <c r="A1539" s="12" t="s">
        <v>53</v>
      </c>
      <c r="B1539" s="43" t="str">
        <f>'[1](R8.3末時点）保有率'!B1423</f>
        <v>伊予市</v>
      </c>
      <c r="C1539" s="14">
        <f>'[1](R8.3末時点）保有率'!C1423</f>
        <v>35173</v>
      </c>
      <c r="D1539" s="14">
        <f>'[1](R8.3末時点）保有率'!D1423</f>
        <v>29305</v>
      </c>
      <c r="E1539" s="15">
        <f t="shared" si="24"/>
        <v>0.83316748642424587</v>
      </c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 ht="14" x14ac:dyDescent="0.2">
      <c r="A1540" s="12" t="s">
        <v>53</v>
      </c>
      <c r="B1540" s="43" t="str">
        <f>'[1](R8.3末時点）保有率'!B1424</f>
        <v>四国中央市</v>
      </c>
      <c r="C1540" s="14">
        <f>'[1](R8.3末時点）保有率'!C1424</f>
        <v>80965</v>
      </c>
      <c r="D1540" s="14">
        <f>'[1](R8.3末時点）保有率'!D1424</f>
        <v>67418</v>
      </c>
      <c r="E1540" s="15">
        <f t="shared" si="24"/>
        <v>0.8326807879948126</v>
      </c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 ht="14" x14ac:dyDescent="0.2">
      <c r="A1541" s="12" t="s">
        <v>53</v>
      </c>
      <c r="B1541" s="43" t="str">
        <f>'[1](R8.3末時点）保有率'!B1425</f>
        <v>西予市</v>
      </c>
      <c r="C1541" s="14">
        <f>'[1](R8.3末時点）保有率'!C1425</f>
        <v>33721</v>
      </c>
      <c r="D1541" s="14">
        <f>'[1](R8.3末時点）保有率'!D1425</f>
        <v>27524</v>
      </c>
      <c r="E1541" s="15">
        <f t="shared" si="24"/>
        <v>0.81622727677115148</v>
      </c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 ht="14" x14ac:dyDescent="0.2">
      <c r="A1542" s="12" t="s">
        <v>53</v>
      </c>
      <c r="B1542" s="43" t="str">
        <f>'[1](R8.3末時点）保有率'!B1426</f>
        <v>東温市</v>
      </c>
      <c r="C1542" s="14">
        <f>'[1](R8.3末時点）保有率'!C1426</f>
        <v>32959</v>
      </c>
      <c r="D1542" s="14">
        <f>'[1](R8.3末時点）保有率'!D1426</f>
        <v>27826</v>
      </c>
      <c r="E1542" s="15">
        <f t="shared" si="24"/>
        <v>0.84426105160957554</v>
      </c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 ht="14" x14ac:dyDescent="0.2">
      <c r="A1543" s="12" t="s">
        <v>53</v>
      </c>
      <c r="B1543" s="43" t="str">
        <f>'[1](R8.3末時点）保有率'!B1427</f>
        <v>越智郡上島町</v>
      </c>
      <c r="C1543" s="14">
        <f>'[1](R8.3末時点）保有率'!C1427</f>
        <v>6085</v>
      </c>
      <c r="D1543" s="14">
        <f>'[1](R8.3末時点）保有率'!D1427</f>
        <v>4997</v>
      </c>
      <c r="E1543" s="15">
        <f t="shared" si="24"/>
        <v>0.82119967132292526</v>
      </c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 ht="14" x14ac:dyDescent="0.2">
      <c r="A1544" s="12" t="s">
        <v>53</v>
      </c>
      <c r="B1544" s="43" t="str">
        <f>'[1](R8.3末時点）保有率'!B1428</f>
        <v>上浮穴郡久万高原町</v>
      </c>
      <c r="C1544" s="14">
        <f>'[1](R8.3末時点）保有率'!C1428</f>
        <v>6889</v>
      </c>
      <c r="D1544" s="14">
        <f>'[1](R8.3末時点）保有率'!D1428</f>
        <v>5575</v>
      </c>
      <c r="E1544" s="15">
        <f t="shared" si="24"/>
        <v>0.80926114094933954</v>
      </c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 ht="14" x14ac:dyDescent="0.2">
      <c r="A1545" s="12" t="s">
        <v>53</v>
      </c>
      <c r="B1545" s="43" t="str">
        <f>'[1](R8.3末時点）保有率'!B1429</f>
        <v>伊予郡松前町</v>
      </c>
      <c r="C1545" s="14">
        <f>'[1](R8.3末時点）保有率'!C1429</f>
        <v>30195</v>
      </c>
      <c r="D1545" s="14">
        <f>'[1](R8.3末時点）保有率'!D1429</f>
        <v>25569</v>
      </c>
      <c r="E1545" s="15">
        <f t="shared" si="24"/>
        <v>0.84679582712369594</v>
      </c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 ht="14" x14ac:dyDescent="0.2">
      <c r="A1546" s="12" t="s">
        <v>53</v>
      </c>
      <c r="B1546" s="43" t="str">
        <f>'[1](R8.3末時点）保有率'!B1430</f>
        <v>伊予郡砥部町</v>
      </c>
      <c r="C1546" s="14">
        <f>'[1](R8.3末時点）保有率'!C1430</f>
        <v>20190</v>
      </c>
      <c r="D1546" s="14">
        <f>'[1](R8.3末時点）保有率'!D1430</f>
        <v>17139</v>
      </c>
      <c r="E1546" s="15">
        <f t="shared" si="24"/>
        <v>0.84888558692421989</v>
      </c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 ht="14" x14ac:dyDescent="0.2">
      <c r="A1547" s="12" t="s">
        <v>53</v>
      </c>
      <c r="B1547" s="43" t="str">
        <f>'[1](R8.3末時点）保有率'!B1431</f>
        <v>喜多郡内子町</v>
      </c>
      <c r="C1547" s="14">
        <f>'[1](R8.3末時点）保有率'!C1431</f>
        <v>14708</v>
      </c>
      <c r="D1547" s="14">
        <f>'[1](R8.3末時点）保有率'!D1431</f>
        <v>12238</v>
      </c>
      <c r="E1547" s="15">
        <f t="shared" si="24"/>
        <v>0.8320641827576829</v>
      </c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 ht="14" x14ac:dyDescent="0.2">
      <c r="A1548" s="12" t="s">
        <v>53</v>
      </c>
      <c r="B1548" s="43" t="str">
        <f>'[1](R8.3末時点）保有率'!B1432</f>
        <v>西宇和郡伊方町</v>
      </c>
      <c r="C1548" s="14">
        <f>'[1](R8.3末時点）保有率'!C1432</f>
        <v>7764</v>
      </c>
      <c r="D1548" s="14">
        <f>'[1](R8.3末時点）保有率'!D1432</f>
        <v>6462</v>
      </c>
      <c r="E1548" s="15">
        <f t="shared" si="24"/>
        <v>0.83230293663060273</v>
      </c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 ht="14" x14ac:dyDescent="0.2">
      <c r="A1549" s="12" t="s">
        <v>53</v>
      </c>
      <c r="B1549" s="43" t="str">
        <f>'[1](R8.3末時点）保有率'!B1433</f>
        <v>北宇和郡松野町</v>
      </c>
      <c r="C1549" s="14">
        <f>'[1](R8.3末時点）保有率'!C1433</f>
        <v>3484</v>
      </c>
      <c r="D1549" s="14">
        <f>'[1](R8.3末時点）保有率'!D1433</f>
        <v>2806</v>
      </c>
      <c r="E1549" s="15">
        <f t="shared" si="24"/>
        <v>0.80539609644087251</v>
      </c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 ht="14" x14ac:dyDescent="0.2">
      <c r="A1550" s="12" t="s">
        <v>53</v>
      </c>
      <c r="B1550" s="43" t="str">
        <f>'[1](R8.3末時点）保有率'!B1434</f>
        <v>北宇和郡鬼北町</v>
      </c>
      <c r="C1550" s="14">
        <f>'[1](R8.3末時点）保有率'!C1434</f>
        <v>9108</v>
      </c>
      <c r="D1550" s="14">
        <f>'[1](R8.3末時点）保有率'!D1434</f>
        <v>7476</v>
      </c>
      <c r="E1550" s="15">
        <f t="shared" si="24"/>
        <v>0.82081686429512513</v>
      </c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 ht="14" x14ac:dyDescent="0.2">
      <c r="A1551" s="12" t="s">
        <v>53</v>
      </c>
      <c r="B1551" s="43" t="str">
        <f>'[1](R8.3末時点）保有率'!B1435</f>
        <v>南宇和郡愛南町</v>
      </c>
      <c r="C1551" s="14">
        <f>'[1](R8.3末時点）保有率'!C1435</f>
        <v>18573</v>
      </c>
      <c r="D1551" s="14">
        <f>'[1](R8.3末時点）保有率'!D1435</f>
        <v>15570</v>
      </c>
      <c r="E1551" s="15">
        <f t="shared" si="24"/>
        <v>0.83831368115005656</v>
      </c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 ht="14" x14ac:dyDescent="0.2">
      <c r="A1552" s="12" t="s">
        <v>54</v>
      </c>
      <c r="B1552" s="43" t="str">
        <f>'[1](R8.3末時点）保有率'!B1436</f>
        <v>高知市</v>
      </c>
      <c r="C1552" s="14">
        <f>'[1](R8.3末時点）保有率'!C1436</f>
        <v>312228</v>
      </c>
      <c r="D1552" s="14">
        <f>'[1](R8.3末時点）保有率'!D1436</f>
        <v>240138</v>
      </c>
      <c r="E1552" s="15">
        <f t="shared" si="24"/>
        <v>0.76911103424420613</v>
      </c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 ht="14" x14ac:dyDescent="0.2">
      <c r="A1553" s="12" t="s">
        <v>54</v>
      </c>
      <c r="B1553" s="43" t="str">
        <f>'[1](R8.3末時点）保有率'!B1437</f>
        <v>室戸市</v>
      </c>
      <c r="C1553" s="14">
        <f>'[1](R8.3末時点）保有率'!C1437</f>
        <v>11273</v>
      </c>
      <c r="D1553" s="14">
        <f>'[1](R8.3末時点）保有率'!D1437</f>
        <v>8498</v>
      </c>
      <c r="E1553" s="15">
        <f t="shared" si="24"/>
        <v>0.75383660072740177</v>
      </c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 ht="14" x14ac:dyDescent="0.2">
      <c r="A1554" s="12" t="s">
        <v>54</v>
      </c>
      <c r="B1554" s="43" t="str">
        <f>'[1](R8.3末時点）保有率'!B1438</f>
        <v>安芸市</v>
      </c>
      <c r="C1554" s="14">
        <f>'[1](R8.3末時点）保有率'!C1438</f>
        <v>15555</v>
      </c>
      <c r="D1554" s="14">
        <f>'[1](R8.3末時点）保有率'!D1438</f>
        <v>11757</v>
      </c>
      <c r="E1554" s="15">
        <f t="shared" si="24"/>
        <v>0.75583413693346191</v>
      </c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 ht="14" x14ac:dyDescent="0.2">
      <c r="A1555" s="12" t="s">
        <v>54</v>
      </c>
      <c r="B1555" s="43" t="str">
        <f>'[1](R8.3末時点）保有率'!B1439</f>
        <v>南国市</v>
      </c>
      <c r="C1555" s="14">
        <f>'[1](R8.3末時点）保有率'!C1439</f>
        <v>45979</v>
      </c>
      <c r="D1555" s="14">
        <f>'[1](R8.3末時点）保有率'!D1439</f>
        <v>35174</v>
      </c>
      <c r="E1555" s="15">
        <f t="shared" si="24"/>
        <v>0.76500141368885799</v>
      </c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 ht="14" x14ac:dyDescent="0.2">
      <c r="A1556" s="12" t="s">
        <v>54</v>
      </c>
      <c r="B1556" s="43" t="str">
        <f>'[1](R8.3末時点）保有率'!B1440</f>
        <v>土佐市</v>
      </c>
      <c r="C1556" s="14">
        <f>'[1](R8.3末時点）保有率'!C1440</f>
        <v>25646</v>
      </c>
      <c r="D1556" s="14">
        <f>'[1](R8.3末時点）保有率'!D1440</f>
        <v>19065</v>
      </c>
      <c r="E1556" s="15">
        <f t="shared" si="24"/>
        <v>0.74339078218825549</v>
      </c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 ht="14" x14ac:dyDescent="0.2">
      <c r="A1557" s="12" t="s">
        <v>54</v>
      </c>
      <c r="B1557" s="43" t="str">
        <f>'[1](R8.3末時点）保有率'!B1441</f>
        <v>須崎市</v>
      </c>
      <c r="C1557" s="14">
        <f>'[1](R8.3末時点）保有率'!C1441</f>
        <v>19325</v>
      </c>
      <c r="D1557" s="14">
        <f>'[1](R8.3末時点）保有率'!D1441</f>
        <v>14094</v>
      </c>
      <c r="E1557" s="15">
        <f t="shared" si="24"/>
        <v>0.72931435963777491</v>
      </c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 ht="14" x14ac:dyDescent="0.2">
      <c r="A1558" s="12" t="s">
        <v>54</v>
      </c>
      <c r="B1558" s="43" t="str">
        <f>'[1](R8.3末時点）保有率'!B1442</f>
        <v>宿毛市</v>
      </c>
      <c r="C1558" s="14">
        <f>'[1](R8.3末時点）保有率'!C1442</f>
        <v>18394</v>
      </c>
      <c r="D1558" s="14">
        <f>'[1](R8.3末時点）保有率'!D1442</f>
        <v>15146</v>
      </c>
      <c r="E1558" s="15">
        <f t="shared" si="24"/>
        <v>0.8234206806567359</v>
      </c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 ht="14" x14ac:dyDescent="0.2">
      <c r="A1559" s="12" t="s">
        <v>54</v>
      </c>
      <c r="B1559" s="43" t="str">
        <f>'[1](R8.3末時点）保有率'!B1443</f>
        <v>土佐清水市</v>
      </c>
      <c r="C1559" s="14">
        <f>'[1](R8.3末時点）保有率'!C1443</f>
        <v>11591</v>
      </c>
      <c r="D1559" s="14">
        <f>'[1](R8.3末時点）保有率'!D1443</f>
        <v>8981</v>
      </c>
      <c r="E1559" s="15">
        <f t="shared" si="24"/>
        <v>0.77482529548787848</v>
      </c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 ht="14" x14ac:dyDescent="0.2">
      <c r="A1560" s="12" t="s">
        <v>54</v>
      </c>
      <c r="B1560" s="43" t="str">
        <f>'[1](R8.3末時点）保有率'!B1444</f>
        <v>四万十市</v>
      </c>
      <c r="C1560" s="14">
        <f>'[1](R8.3末時点）保有率'!C1444</f>
        <v>31424</v>
      </c>
      <c r="D1560" s="14">
        <f>'[1](R8.3末時点）保有率'!D1444</f>
        <v>24786</v>
      </c>
      <c r="E1560" s="15">
        <f t="shared" si="24"/>
        <v>0.78876018329938902</v>
      </c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 ht="14" x14ac:dyDescent="0.2">
      <c r="A1561" s="12" t="s">
        <v>54</v>
      </c>
      <c r="B1561" s="43" t="str">
        <f>'[1](R8.3末時点）保有率'!B1445</f>
        <v>香南市</v>
      </c>
      <c r="C1561" s="14">
        <f>'[1](R8.3末時点）保有率'!C1445</f>
        <v>32585</v>
      </c>
      <c r="D1561" s="14">
        <f>'[1](R8.3末時点）保有率'!D1445</f>
        <v>24885</v>
      </c>
      <c r="E1561" s="15">
        <f t="shared" si="24"/>
        <v>0.76369495166487644</v>
      </c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 ht="14" x14ac:dyDescent="0.2">
      <c r="A1562" s="12" t="s">
        <v>54</v>
      </c>
      <c r="B1562" s="43" t="str">
        <f>'[1](R8.3末時点）保有率'!B1446</f>
        <v>香美市</v>
      </c>
      <c r="C1562" s="14">
        <f>'[1](R8.3末時点）保有率'!C1446</f>
        <v>24667</v>
      </c>
      <c r="D1562" s="14">
        <f>'[1](R8.3末時点）保有率'!D1446</f>
        <v>18335</v>
      </c>
      <c r="E1562" s="15">
        <f t="shared" si="24"/>
        <v>0.74330076620586205</v>
      </c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 ht="14" x14ac:dyDescent="0.2">
      <c r="A1563" s="12" t="s">
        <v>54</v>
      </c>
      <c r="B1563" s="43" t="str">
        <f>'[1](R8.3末時点）保有率'!B1447</f>
        <v>安芸郡東洋町</v>
      </c>
      <c r="C1563" s="14">
        <f>'[1](R8.3末時点）保有率'!C1447</f>
        <v>2059</v>
      </c>
      <c r="D1563" s="14">
        <f>'[1](R8.3末時点）保有率'!D1447</f>
        <v>1693</v>
      </c>
      <c r="E1563" s="15">
        <f t="shared" si="24"/>
        <v>0.82224380767362792</v>
      </c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 ht="14" x14ac:dyDescent="0.2">
      <c r="A1564" s="12" t="s">
        <v>54</v>
      </c>
      <c r="B1564" s="43" t="str">
        <f>'[1](R8.3末時点）保有率'!B1448</f>
        <v>安芸郡奈半利町</v>
      </c>
      <c r="C1564" s="14">
        <f>'[1](R8.3末時点）保有率'!C1448</f>
        <v>2858</v>
      </c>
      <c r="D1564" s="14">
        <f>'[1](R8.3末時点）保有率'!D1448</f>
        <v>2203</v>
      </c>
      <c r="E1564" s="15">
        <f t="shared" si="24"/>
        <v>0.77081875437368785</v>
      </c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 ht="14" x14ac:dyDescent="0.2">
      <c r="A1565" s="12" t="s">
        <v>54</v>
      </c>
      <c r="B1565" s="43" t="str">
        <f>'[1](R8.3末時点）保有率'!B1449</f>
        <v>安芸郡田野町</v>
      </c>
      <c r="C1565" s="14">
        <f>'[1](R8.3末時点）保有率'!C1449</f>
        <v>2419</v>
      </c>
      <c r="D1565" s="14">
        <f>'[1](R8.3末時点）保有率'!D1449</f>
        <v>1839</v>
      </c>
      <c r="E1565" s="15">
        <f t="shared" si="24"/>
        <v>0.76023150062009093</v>
      </c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 ht="14" x14ac:dyDescent="0.2">
      <c r="A1566" s="12" t="s">
        <v>54</v>
      </c>
      <c r="B1566" s="43" t="str">
        <f>'[1](R8.3末時点）保有率'!B1450</f>
        <v>安芸郡安田町</v>
      </c>
      <c r="C1566" s="14">
        <f>'[1](R8.3末時点）保有率'!C1450</f>
        <v>2269</v>
      </c>
      <c r="D1566" s="14">
        <f>'[1](R8.3末時点）保有率'!D1450</f>
        <v>1863</v>
      </c>
      <c r="E1566" s="15">
        <f t="shared" si="24"/>
        <v>0.82106654914059052</v>
      </c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 ht="14" x14ac:dyDescent="0.2">
      <c r="A1567" s="12" t="s">
        <v>54</v>
      </c>
      <c r="B1567" s="43" t="str">
        <f>'[1](R8.3末時点）保有率'!B1451</f>
        <v>安芸郡北川村</v>
      </c>
      <c r="C1567" s="14">
        <f>'[1](R8.3末時点）保有率'!C1451</f>
        <v>1177</v>
      </c>
      <c r="D1567" s="14">
        <f>'[1](R8.3末時点）保有率'!D1451</f>
        <v>987</v>
      </c>
      <c r="E1567" s="15">
        <f t="shared" si="24"/>
        <v>0.83857264231096007</v>
      </c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 ht="14" x14ac:dyDescent="0.2">
      <c r="A1568" s="12" t="s">
        <v>54</v>
      </c>
      <c r="B1568" s="43" t="str">
        <f>'[1](R8.3末時点）保有率'!B1452</f>
        <v>安芸郡馬路村</v>
      </c>
      <c r="C1568" s="14">
        <f>'[1](R8.3末時点）保有率'!C1452</f>
        <v>762</v>
      </c>
      <c r="D1568" s="14">
        <f>'[1](R8.3末時点）保有率'!D1452</f>
        <v>647</v>
      </c>
      <c r="E1568" s="15">
        <f t="shared" si="24"/>
        <v>0.84908136482939633</v>
      </c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 ht="14" x14ac:dyDescent="0.2">
      <c r="A1569" s="12" t="s">
        <v>54</v>
      </c>
      <c r="B1569" s="43" t="str">
        <f>'[1](R8.3末時点）保有率'!B1453</f>
        <v>安芸郡芸西村</v>
      </c>
      <c r="C1569" s="14">
        <f>'[1](R8.3末時点）保有率'!C1453</f>
        <v>3570</v>
      </c>
      <c r="D1569" s="14">
        <f>'[1](R8.3末時点）保有率'!D1453</f>
        <v>2681</v>
      </c>
      <c r="E1569" s="15">
        <f t="shared" si="24"/>
        <v>0.75098039215686274</v>
      </c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 ht="14" x14ac:dyDescent="0.2">
      <c r="A1570" s="12" t="s">
        <v>54</v>
      </c>
      <c r="B1570" s="43" t="str">
        <f>'[1](R8.3末時点）保有率'!B1454</f>
        <v>長岡郡本山町</v>
      </c>
      <c r="C1570" s="14">
        <f>'[1](R8.3末時点）保有率'!C1454</f>
        <v>3125</v>
      </c>
      <c r="D1570" s="14">
        <f>'[1](R8.3末時点）保有率'!D1454</f>
        <v>2293</v>
      </c>
      <c r="E1570" s="15">
        <f t="shared" si="24"/>
        <v>0.73375999999999997</v>
      </c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 ht="14" x14ac:dyDescent="0.2">
      <c r="A1571" s="12" t="s">
        <v>54</v>
      </c>
      <c r="B1571" s="43" t="str">
        <f>'[1](R8.3末時点）保有率'!B1455</f>
        <v>長岡郡大豊町</v>
      </c>
      <c r="C1571" s="14">
        <f>'[1](R8.3末時点）保有率'!C1455</f>
        <v>2961</v>
      </c>
      <c r="D1571" s="14">
        <f>'[1](R8.3末時点）保有率'!D1455</f>
        <v>2302</v>
      </c>
      <c r="E1571" s="15">
        <f t="shared" si="24"/>
        <v>0.77744005403579874</v>
      </c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 ht="14" x14ac:dyDescent="0.2">
      <c r="A1572" s="12" t="s">
        <v>54</v>
      </c>
      <c r="B1572" s="43" t="str">
        <f>'[1](R8.3末時点）保有率'!B1456</f>
        <v>土佐郡土佐町</v>
      </c>
      <c r="C1572" s="14">
        <f>'[1](R8.3末時点）保有率'!C1456</f>
        <v>3488</v>
      </c>
      <c r="D1572" s="14">
        <f>'[1](R8.3末時点）保有率'!D1456</f>
        <v>2825</v>
      </c>
      <c r="E1572" s="15">
        <f t="shared" si="24"/>
        <v>0.80991972477064222</v>
      </c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 ht="14" x14ac:dyDescent="0.2">
      <c r="A1573" s="12" t="s">
        <v>54</v>
      </c>
      <c r="B1573" s="43" t="str">
        <f>'[1](R8.3末時点）保有率'!B1457</f>
        <v>土佐郡大川村</v>
      </c>
      <c r="C1573" s="14">
        <f>'[1](R8.3末時点）保有率'!C1457</f>
        <v>355</v>
      </c>
      <c r="D1573" s="14">
        <f>'[1](R8.3末時点）保有率'!D1457</f>
        <v>286</v>
      </c>
      <c r="E1573" s="15">
        <f t="shared" si="24"/>
        <v>0.80563380281690145</v>
      </c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 ht="14" x14ac:dyDescent="0.2">
      <c r="A1574" s="12" t="s">
        <v>54</v>
      </c>
      <c r="B1574" s="43" t="str">
        <f>'[1](R8.3末時点）保有率'!B1458</f>
        <v>吾川郡いの町</v>
      </c>
      <c r="C1574" s="14">
        <f>'[1](R8.3末時点）保有率'!C1458</f>
        <v>20829</v>
      </c>
      <c r="D1574" s="14">
        <f>'[1](R8.3末時点）保有率'!D1458</f>
        <v>16318</v>
      </c>
      <c r="E1574" s="15">
        <f t="shared" si="24"/>
        <v>0.78342695280618369</v>
      </c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 ht="14" x14ac:dyDescent="0.2">
      <c r="A1575" s="12" t="s">
        <v>54</v>
      </c>
      <c r="B1575" s="43" t="str">
        <f>'[1](R8.3末時点）保有率'!B1459</f>
        <v>吾川郡仁淀川町</v>
      </c>
      <c r="C1575" s="14">
        <f>'[1](R8.3末時点）保有率'!C1459</f>
        <v>4459</v>
      </c>
      <c r="D1575" s="14">
        <f>'[1](R8.3末時点）保有率'!D1459</f>
        <v>3502</v>
      </c>
      <c r="E1575" s="15">
        <f t="shared" si="24"/>
        <v>0.78537788741870374</v>
      </c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 ht="14" x14ac:dyDescent="0.2">
      <c r="A1576" s="12" t="s">
        <v>54</v>
      </c>
      <c r="B1576" s="43" t="str">
        <f>'[1](R8.3末時点）保有率'!B1460</f>
        <v>高岡郡中土佐町</v>
      </c>
      <c r="C1576" s="14">
        <f>'[1](R8.3末時点）保有率'!C1460</f>
        <v>5774</v>
      </c>
      <c r="D1576" s="14">
        <f>'[1](R8.3末時点）保有率'!D1460</f>
        <v>4765</v>
      </c>
      <c r="E1576" s="15">
        <f t="shared" si="24"/>
        <v>0.82525112573605819</v>
      </c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 ht="14" x14ac:dyDescent="0.2">
      <c r="A1577" s="12" t="s">
        <v>54</v>
      </c>
      <c r="B1577" s="43" t="str">
        <f>'[1](R8.3末時点）保有率'!B1461</f>
        <v>高岡郡佐川町</v>
      </c>
      <c r="C1577" s="14">
        <f>'[1](R8.3末時点）保有率'!C1461</f>
        <v>11805</v>
      </c>
      <c r="D1577" s="14">
        <f>'[1](R8.3末時点）保有率'!D1461</f>
        <v>9148</v>
      </c>
      <c r="E1577" s="15">
        <f t="shared" si="24"/>
        <v>0.77492587886488773</v>
      </c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 ht="14" x14ac:dyDescent="0.2">
      <c r="A1578" s="12" t="s">
        <v>54</v>
      </c>
      <c r="B1578" s="43" t="str">
        <f>'[1](R8.3末時点）保有率'!B1462</f>
        <v>高岡郡越知町</v>
      </c>
      <c r="C1578" s="14">
        <f>'[1](R8.3末時点）保有率'!C1462</f>
        <v>4811</v>
      </c>
      <c r="D1578" s="14">
        <f>'[1](R8.3末時点）保有率'!D1462</f>
        <v>3549</v>
      </c>
      <c r="E1578" s="15">
        <f t="shared" si="24"/>
        <v>0.73768447308251928</v>
      </c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 ht="14" x14ac:dyDescent="0.2">
      <c r="A1579" s="12" t="s">
        <v>54</v>
      </c>
      <c r="B1579" s="43" t="str">
        <f>'[1](R8.3末時点）保有率'!B1463</f>
        <v>高岡郡檮原町</v>
      </c>
      <c r="C1579" s="14">
        <f>'[1](R8.3末時点）保有率'!C1463</f>
        <v>3084</v>
      </c>
      <c r="D1579" s="14">
        <f>'[1](R8.3末時点）保有率'!D1463</f>
        <v>2582</v>
      </c>
      <c r="E1579" s="15">
        <f t="shared" si="24"/>
        <v>0.83722438391699094</v>
      </c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 ht="14" x14ac:dyDescent="0.2">
      <c r="A1580" s="12" t="s">
        <v>54</v>
      </c>
      <c r="B1580" s="43" t="str">
        <f>'[1](R8.3末時点）保有率'!B1464</f>
        <v>高岡郡日高村</v>
      </c>
      <c r="C1580" s="14">
        <f>'[1](R8.3末時点）保有率'!C1464</f>
        <v>4704</v>
      </c>
      <c r="D1580" s="14">
        <f>'[1](R8.3末時点）保有率'!D1464</f>
        <v>3618</v>
      </c>
      <c r="E1580" s="15">
        <f t="shared" si="24"/>
        <v>0.76913265306122447</v>
      </c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 ht="14" x14ac:dyDescent="0.2">
      <c r="A1581" s="12" t="s">
        <v>54</v>
      </c>
      <c r="B1581" s="43" t="str">
        <f>'[1](R8.3末時点）保有率'!B1465</f>
        <v>高岡郡津野町</v>
      </c>
      <c r="C1581" s="14">
        <f>'[1](R8.3末時点）保有率'!C1465</f>
        <v>5184</v>
      </c>
      <c r="D1581" s="14">
        <f>'[1](R8.3末時点）保有率'!D1465</f>
        <v>4278</v>
      </c>
      <c r="E1581" s="15">
        <f t="shared" si="24"/>
        <v>0.82523148148148151</v>
      </c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 ht="14" x14ac:dyDescent="0.2">
      <c r="A1582" s="12" t="s">
        <v>54</v>
      </c>
      <c r="B1582" s="43" t="str">
        <f>'[1](R8.3末時点）保有率'!B1466</f>
        <v>高岡郡四万十町</v>
      </c>
      <c r="C1582" s="14">
        <f>'[1](R8.3末時点）保有率'!C1466</f>
        <v>14945</v>
      </c>
      <c r="D1582" s="14">
        <f>'[1](R8.3末時点）保有率'!D1466</f>
        <v>13315</v>
      </c>
      <c r="E1582" s="15">
        <f t="shared" si="24"/>
        <v>0.8909334225493476</v>
      </c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 ht="14" x14ac:dyDescent="0.2">
      <c r="A1583" s="12" t="s">
        <v>54</v>
      </c>
      <c r="B1583" s="43" t="str">
        <f>'[1](R8.3末時点）保有率'!B1467</f>
        <v>幡多郡大月町</v>
      </c>
      <c r="C1583" s="14">
        <f>'[1](R8.3末時点）保有率'!C1467</f>
        <v>4348</v>
      </c>
      <c r="D1583" s="14">
        <f>'[1](R8.3末時点）保有率'!D1467</f>
        <v>3377</v>
      </c>
      <c r="E1583" s="15">
        <f t="shared" si="24"/>
        <v>0.7766789328426863</v>
      </c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 ht="14" x14ac:dyDescent="0.2">
      <c r="A1584" s="12" t="s">
        <v>54</v>
      </c>
      <c r="B1584" s="43" t="str">
        <f>'[1](R8.3末時点）保有率'!B1468</f>
        <v>幡多郡三原村</v>
      </c>
      <c r="C1584" s="14">
        <f>'[1](R8.3末時点）保有率'!C1468</f>
        <v>1355</v>
      </c>
      <c r="D1584" s="14">
        <f>'[1](R8.3末時点）保有率'!D1468</f>
        <v>1032</v>
      </c>
      <c r="E1584" s="15">
        <f t="shared" si="24"/>
        <v>0.76162361623616237</v>
      </c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 ht="14" x14ac:dyDescent="0.2">
      <c r="A1585" s="12" t="s">
        <v>54</v>
      </c>
      <c r="B1585" s="43" t="str">
        <f>'[1](R8.3末時点）保有率'!B1469</f>
        <v>幡多郡黒潮町</v>
      </c>
      <c r="C1585" s="14">
        <f>'[1](R8.3末時点）保有率'!C1469</f>
        <v>9855</v>
      </c>
      <c r="D1585" s="14">
        <f>'[1](R8.3末時点）保有率'!D1469</f>
        <v>8039</v>
      </c>
      <c r="E1585" s="15">
        <f t="shared" si="24"/>
        <v>0.81572805682394722</v>
      </c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 ht="14" x14ac:dyDescent="0.2">
      <c r="A1586" s="12" t="s">
        <v>55</v>
      </c>
      <c r="B1586" s="43" t="str">
        <f>'[1](R8.3末時点）保有率'!B1470</f>
        <v>北九州市</v>
      </c>
      <c r="C1586" s="14">
        <f>'[1](R8.3末時点）保有率'!C1470</f>
        <v>913577</v>
      </c>
      <c r="D1586" s="14">
        <f>'[1](R8.3末時点）保有率'!D1470</f>
        <v>746813</v>
      </c>
      <c r="E1586" s="15">
        <f t="shared" si="24"/>
        <v>0.81746037827134443</v>
      </c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 ht="14" x14ac:dyDescent="0.2">
      <c r="A1587" s="12" t="s">
        <v>55</v>
      </c>
      <c r="B1587" s="43" t="str">
        <f>'[1](R8.3末時点）保有率'!B1471</f>
        <v>福岡市</v>
      </c>
      <c r="C1587" s="14">
        <f>'[1](R8.3末時点）保有率'!C1471</f>
        <v>1608140</v>
      </c>
      <c r="D1587" s="14">
        <f>'[1](R8.3末時点）保有率'!D1471</f>
        <v>1319435</v>
      </c>
      <c r="E1587" s="15">
        <f t="shared" si="24"/>
        <v>0.82047272003681271</v>
      </c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 ht="14" x14ac:dyDescent="0.2">
      <c r="A1588" s="12" t="s">
        <v>55</v>
      </c>
      <c r="B1588" s="43" t="str">
        <f>'[1](R8.3末時点）保有率'!B1472</f>
        <v>大牟田市</v>
      </c>
      <c r="C1588" s="14">
        <f>'[1](R8.3末時点）保有率'!C1472</f>
        <v>104688</v>
      </c>
      <c r="D1588" s="14">
        <f>'[1](R8.3末時点）保有率'!D1472</f>
        <v>82046</v>
      </c>
      <c r="E1588" s="15">
        <f t="shared" si="24"/>
        <v>0.78371924193794895</v>
      </c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 ht="14" x14ac:dyDescent="0.2">
      <c r="A1589" s="12" t="s">
        <v>55</v>
      </c>
      <c r="B1589" s="43" t="str">
        <f>'[1](R8.3末時点）保有率'!B1473</f>
        <v>久留米市</v>
      </c>
      <c r="C1589" s="14">
        <f>'[1](R8.3末時点）保有率'!C1473</f>
        <v>300199</v>
      </c>
      <c r="D1589" s="14">
        <f>'[1](R8.3末時点）保有率'!D1473</f>
        <v>241514</v>
      </c>
      <c r="E1589" s="15">
        <f t="shared" si="24"/>
        <v>0.80451300637243961</v>
      </c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 ht="14" x14ac:dyDescent="0.2">
      <c r="A1590" s="12" t="s">
        <v>55</v>
      </c>
      <c r="B1590" s="43" t="str">
        <f>'[1](R8.3末時点）保有率'!B1474</f>
        <v>直方市</v>
      </c>
      <c r="C1590" s="14">
        <f>'[1](R8.3末時点）保有率'!C1474</f>
        <v>54838</v>
      </c>
      <c r="D1590" s="14">
        <f>'[1](R8.3末時点）保有率'!D1474</f>
        <v>43505</v>
      </c>
      <c r="E1590" s="15">
        <f t="shared" ref="E1590:E1653" si="25">D1590/C1590</f>
        <v>0.79333673729895327</v>
      </c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 ht="14" x14ac:dyDescent="0.2">
      <c r="A1591" s="12" t="s">
        <v>55</v>
      </c>
      <c r="B1591" s="43" t="str">
        <f>'[1](R8.3末時点）保有率'!B1475</f>
        <v>飯塚市</v>
      </c>
      <c r="C1591" s="14">
        <f>'[1](R8.3末時点）保有率'!C1475</f>
        <v>124118</v>
      </c>
      <c r="D1591" s="14">
        <f>'[1](R8.3末時点）保有率'!D1475</f>
        <v>99045</v>
      </c>
      <c r="E1591" s="15">
        <f t="shared" si="25"/>
        <v>0.79799062182761571</v>
      </c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 ht="14" x14ac:dyDescent="0.2">
      <c r="A1592" s="12" t="s">
        <v>55</v>
      </c>
      <c r="B1592" s="43" t="str">
        <f>'[1](R8.3末時点）保有率'!B1476</f>
        <v>田川市</v>
      </c>
      <c r="C1592" s="14">
        <f>'[1](R8.3末時点）保有率'!C1476</f>
        <v>44839</v>
      </c>
      <c r="D1592" s="14">
        <f>'[1](R8.3末時点）保有率'!D1476</f>
        <v>35768</v>
      </c>
      <c r="E1592" s="15">
        <f t="shared" si="25"/>
        <v>0.79769843216842484</v>
      </c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 ht="14" x14ac:dyDescent="0.2">
      <c r="A1593" s="12" t="s">
        <v>55</v>
      </c>
      <c r="B1593" s="43" t="str">
        <f>'[1](R8.3末時点）保有率'!B1477</f>
        <v>柳川市</v>
      </c>
      <c r="C1593" s="14">
        <f>'[1](R8.3末時点）保有率'!C1477</f>
        <v>61536</v>
      </c>
      <c r="D1593" s="14">
        <f>'[1](R8.3末時点）保有率'!D1477</f>
        <v>49339</v>
      </c>
      <c r="E1593" s="15">
        <f t="shared" si="25"/>
        <v>0.8017908216328653</v>
      </c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 ht="14" x14ac:dyDescent="0.2">
      <c r="A1594" s="12" t="s">
        <v>55</v>
      </c>
      <c r="B1594" s="43" t="str">
        <f>'[1](R8.3末時点）保有率'!B1478</f>
        <v>八女市</v>
      </c>
      <c r="C1594" s="14">
        <f>'[1](R8.3末時点）保有率'!C1478</f>
        <v>59544</v>
      </c>
      <c r="D1594" s="14">
        <f>'[1](R8.3末時点）保有率'!D1478</f>
        <v>49098</v>
      </c>
      <c r="E1594" s="15">
        <f t="shared" si="25"/>
        <v>0.82456670697299472</v>
      </c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 ht="14" x14ac:dyDescent="0.2">
      <c r="A1595" s="12" t="s">
        <v>55</v>
      </c>
      <c r="B1595" s="43" t="str">
        <f>'[1](R8.3末時点）保有率'!B1479</f>
        <v>筑後市</v>
      </c>
      <c r="C1595" s="14">
        <f>'[1](R8.3末時点）保有率'!C1479</f>
        <v>49134</v>
      </c>
      <c r="D1595" s="14">
        <f>'[1](R8.3末時点）保有率'!D1479</f>
        <v>40485</v>
      </c>
      <c r="E1595" s="15">
        <f t="shared" si="25"/>
        <v>0.82397118085236287</v>
      </c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 ht="14" x14ac:dyDescent="0.2">
      <c r="A1596" s="12" t="s">
        <v>55</v>
      </c>
      <c r="B1596" s="43" t="str">
        <f>'[1](R8.3末時点）保有率'!B1480</f>
        <v>大川市</v>
      </c>
      <c r="C1596" s="14">
        <f>'[1](R8.3末時点）保有率'!C1480</f>
        <v>31147</v>
      </c>
      <c r="D1596" s="14">
        <f>'[1](R8.3末時点）保有率'!D1480</f>
        <v>24741</v>
      </c>
      <c r="E1596" s="15">
        <f t="shared" si="25"/>
        <v>0.79433011204931459</v>
      </c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 ht="14" x14ac:dyDescent="0.2">
      <c r="A1597" s="12" t="s">
        <v>55</v>
      </c>
      <c r="B1597" s="43" t="str">
        <f>'[1](R8.3末時点）保有率'!B1481</f>
        <v>行橋市</v>
      </c>
      <c r="C1597" s="14">
        <f>'[1](R8.3末時点）保有率'!C1481</f>
        <v>72254</v>
      </c>
      <c r="D1597" s="14">
        <f>'[1](R8.3末時点）保有率'!D1481</f>
        <v>57673</v>
      </c>
      <c r="E1597" s="15">
        <f t="shared" si="25"/>
        <v>0.79819802363882963</v>
      </c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 ht="14" x14ac:dyDescent="0.2">
      <c r="A1598" s="12" t="s">
        <v>55</v>
      </c>
      <c r="B1598" s="43" t="str">
        <f>'[1](R8.3末時点）保有率'!B1482</f>
        <v>豊前市</v>
      </c>
      <c r="C1598" s="14">
        <f>'[1](R8.3末時点）保有率'!C1482</f>
        <v>23322</v>
      </c>
      <c r="D1598" s="14">
        <f>'[1](R8.3末時点）保有率'!D1482</f>
        <v>19426</v>
      </c>
      <c r="E1598" s="15">
        <f t="shared" si="25"/>
        <v>0.83294743160963902</v>
      </c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 ht="14" x14ac:dyDescent="0.2">
      <c r="A1599" s="12" t="s">
        <v>55</v>
      </c>
      <c r="B1599" s="43" t="str">
        <f>'[1](R8.3末時点）保有率'!B1483</f>
        <v>中間市</v>
      </c>
      <c r="C1599" s="14">
        <f>'[1](R8.3末時点）保有率'!C1483</f>
        <v>39014</v>
      </c>
      <c r="D1599" s="14">
        <f>'[1](R8.3末時点）保有率'!D1483</f>
        <v>32125</v>
      </c>
      <c r="E1599" s="15">
        <f t="shared" si="25"/>
        <v>0.82342236120367052</v>
      </c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 ht="14" x14ac:dyDescent="0.2">
      <c r="A1600" s="12" t="s">
        <v>55</v>
      </c>
      <c r="B1600" s="43" t="str">
        <f>'[1](R8.3末時点）保有率'!B1484</f>
        <v>小郡市</v>
      </c>
      <c r="C1600" s="14">
        <f>'[1](R8.3末時点）保有率'!C1484</f>
        <v>59509</v>
      </c>
      <c r="D1600" s="14">
        <f>'[1](R8.3末時点）保有率'!D1484</f>
        <v>49875</v>
      </c>
      <c r="E1600" s="15">
        <f t="shared" si="25"/>
        <v>0.83810852140012437</v>
      </c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 ht="14" x14ac:dyDescent="0.2">
      <c r="A1601" s="12" t="s">
        <v>55</v>
      </c>
      <c r="B1601" s="43" t="str">
        <f>'[1](R8.3末時点）保有率'!B1485</f>
        <v>筑紫野市</v>
      </c>
      <c r="C1601" s="14">
        <f>'[1](R8.3末時点）保有率'!C1485</f>
        <v>106375</v>
      </c>
      <c r="D1601" s="14">
        <f>'[1](R8.3末時点）保有率'!D1485</f>
        <v>88430</v>
      </c>
      <c r="E1601" s="15">
        <f t="shared" si="25"/>
        <v>0.83130434782608698</v>
      </c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 ht="14" x14ac:dyDescent="0.2">
      <c r="A1602" s="12" t="s">
        <v>55</v>
      </c>
      <c r="B1602" s="43" t="str">
        <f>'[1](R8.3末時点）保有率'!B1486</f>
        <v>春日市</v>
      </c>
      <c r="C1602" s="14">
        <f>'[1](R8.3末時点）保有率'!C1486</f>
        <v>111919</v>
      </c>
      <c r="D1602" s="14">
        <f>'[1](R8.3末時点）保有率'!D1486</f>
        <v>94604</v>
      </c>
      <c r="E1602" s="15">
        <f t="shared" si="25"/>
        <v>0.84528989715776592</v>
      </c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 ht="14" x14ac:dyDescent="0.2">
      <c r="A1603" s="12" t="s">
        <v>55</v>
      </c>
      <c r="B1603" s="43" t="str">
        <f>'[1](R8.3末時点）保有率'!B1487</f>
        <v>大野城市</v>
      </c>
      <c r="C1603" s="14">
        <f>'[1](R8.3末時点）保有率'!C1487</f>
        <v>103537</v>
      </c>
      <c r="D1603" s="14">
        <f>'[1](R8.3末時点）保有率'!D1487</f>
        <v>86637</v>
      </c>
      <c r="E1603" s="15">
        <f t="shared" si="25"/>
        <v>0.83677332740952515</v>
      </c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 ht="14" x14ac:dyDescent="0.2">
      <c r="A1604" s="12" t="s">
        <v>55</v>
      </c>
      <c r="B1604" s="43" t="str">
        <f>'[1](R8.3末時点）保有率'!B1488</f>
        <v>宗像市</v>
      </c>
      <c r="C1604" s="14">
        <f>'[1](R8.3末時点）保有率'!C1488</f>
        <v>96869</v>
      </c>
      <c r="D1604" s="14">
        <f>'[1](R8.3末時点）保有率'!D1488</f>
        <v>82569</v>
      </c>
      <c r="E1604" s="15">
        <f t="shared" si="25"/>
        <v>0.85237795373132785</v>
      </c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 ht="14" x14ac:dyDescent="0.2">
      <c r="A1605" s="12" t="s">
        <v>55</v>
      </c>
      <c r="B1605" s="43" t="str">
        <f>'[1](R8.3末時点）保有率'!B1489</f>
        <v>太宰府市</v>
      </c>
      <c r="C1605" s="14">
        <f>'[1](R8.3末時点）保有率'!C1489</f>
        <v>71566</v>
      </c>
      <c r="D1605" s="14">
        <f>'[1](R8.3末時点）保有率'!D1489</f>
        <v>58900</v>
      </c>
      <c r="E1605" s="15">
        <f t="shared" si="25"/>
        <v>0.82301651622278738</v>
      </c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 ht="14" x14ac:dyDescent="0.2">
      <c r="A1606" s="12" t="s">
        <v>55</v>
      </c>
      <c r="B1606" s="43" t="str">
        <f>'[1](R8.3末時点）保有率'!B1490</f>
        <v>古賀市</v>
      </c>
      <c r="C1606" s="14">
        <f>'[1](R8.3末時点）保有率'!C1490</f>
        <v>59184</v>
      </c>
      <c r="D1606" s="14">
        <f>'[1](R8.3末時点）保有率'!D1490</f>
        <v>49671</v>
      </c>
      <c r="E1606" s="15">
        <f t="shared" si="25"/>
        <v>0.83926399026763987</v>
      </c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 ht="14" x14ac:dyDescent="0.2">
      <c r="A1607" s="12" t="s">
        <v>55</v>
      </c>
      <c r="B1607" s="43" t="str">
        <f>'[1](R8.3末時点）保有率'!B1491</f>
        <v>福津市</v>
      </c>
      <c r="C1607" s="14">
        <f>'[1](R8.3末時点）保有率'!C1491</f>
        <v>69201</v>
      </c>
      <c r="D1607" s="14">
        <f>'[1](R8.3末時点）保有率'!D1491</f>
        <v>60319</v>
      </c>
      <c r="E1607" s="15">
        <f t="shared" si="25"/>
        <v>0.87164925362350254</v>
      </c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 ht="14" x14ac:dyDescent="0.2">
      <c r="A1608" s="12" t="s">
        <v>55</v>
      </c>
      <c r="B1608" s="43" t="str">
        <f>'[1](R8.3末時点）保有率'!B1492</f>
        <v>うきは市</v>
      </c>
      <c r="C1608" s="14">
        <f>'[1](R8.3末時点）保有率'!C1492</f>
        <v>27382</v>
      </c>
      <c r="D1608" s="14">
        <f>'[1](R8.3末時点）保有率'!D1492</f>
        <v>21888</v>
      </c>
      <c r="E1608" s="15">
        <f t="shared" si="25"/>
        <v>0.79935724198378499</v>
      </c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 ht="14" x14ac:dyDescent="0.2">
      <c r="A1609" s="12" t="s">
        <v>55</v>
      </c>
      <c r="B1609" s="43" t="str">
        <f>'[1](R8.3末時点）保有率'!B1493</f>
        <v>宮若市</v>
      </c>
      <c r="C1609" s="14">
        <f>'[1](R8.3末時点）保有率'!C1493</f>
        <v>26092</v>
      </c>
      <c r="D1609" s="14">
        <f>'[1](R8.3末時点）保有率'!D1493</f>
        <v>19862</v>
      </c>
      <c r="E1609" s="15">
        <f t="shared" si="25"/>
        <v>0.76122949563084474</v>
      </c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 ht="14" x14ac:dyDescent="0.2">
      <c r="A1610" s="12" t="s">
        <v>55</v>
      </c>
      <c r="B1610" s="43" t="str">
        <f>'[1](R8.3末時点）保有率'!B1494</f>
        <v>嘉麻市</v>
      </c>
      <c r="C1610" s="14">
        <f>'[1](R8.3末時点）保有率'!C1494</f>
        <v>34143</v>
      </c>
      <c r="D1610" s="14">
        <f>'[1](R8.3末時点）保有率'!D1494</f>
        <v>26050</v>
      </c>
      <c r="E1610" s="15">
        <f t="shared" si="25"/>
        <v>0.76296751896435577</v>
      </c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 ht="14" x14ac:dyDescent="0.2">
      <c r="A1611" s="12" t="s">
        <v>55</v>
      </c>
      <c r="B1611" s="43" t="str">
        <f>'[1](R8.3末時点）保有率'!B1495</f>
        <v>朝倉市</v>
      </c>
      <c r="C1611" s="14">
        <f>'[1](R8.3末時点）保有率'!C1495</f>
        <v>50024</v>
      </c>
      <c r="D1611" s="14">
        <f>'[1](R8.3末時点）保有率'!D1495</f>
        <v>40353</v>
      </c>
      <c r="E1611" s="15">
        <f t="shared" si="25"/>
        <v>0.80667279705741246</v>
      </c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 ht="14" x14ac:dyDescent="0.2">
      <c r="A1612" s="12" t="s">
        <v>55</v>
      </c>
      <c r="B1612" s="43" t="str">
        <f>'[1](R8.3末時点）保有率'!B1496</f>
        <v>みやま市</v>
      </c>
      <c r="C1612" s="14">
        <f>'[1](R8.3末時点）保有率'!C1496</f>
        <v>34291</v>
      </c>
      <c r="D1612" s="14">
        <f>'[1](R8.3末時点）保有率'!D1496</f>
        <v>27288</v>
      </c>
      <c r="E1612" s="15">
        <f t="shared" si="25"/>
        <v>0.79577731766352688</v>
      </c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 ht="14" x14ac:dyDescent="0.2">
      <c r="A1613" s="12" t="s">
        <v>55</v>
      </c>
      <c r="B1613" s="43" t="str">
        <f>'[1](R8.3末時点）保有率'!B1497</f>
        <v>糸島市</v>
      </c>
      <c r="C1613" s="14">
        <f>'[1](R8.3末時点）保有率'!C1497</f>
        <v>104175</v>
      </c>
      <c r="D1613" s="14">
        <f>'[1](R8.3末時点）保有率'!D1497</f>
        <v>85623</v>
      </c>
      <c r="E1613" s="15">
        <f t="shared" si="25"/>
        <v>0.82191504679625627</v>
      </c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 ht="14" x14ac:dyDescent="0.2">
      <c r="A1614" s="12" t="s">
        <v>55</v>
      </c>
      <c r="B1614" s="43" t="str">
        <f>'[1](R8.3末時点）保有率'!B1498</f>
        <v>那珂川市</v>
      </c>
      <c r="C1614" s="14">
        <f>'[1](R8.3末時点）保有率'!C1498</f>
        <v>49435</v>
      </c>
      <c r="D1614" s="14">
        <f>'[1](R8.3末時点）保有率'!D1498</f>
        <v>39645</v>
      </c>
      <c r="E1614" s="15">
        <f t="shared" si="25"/>
        <v>0.80196217254981284</v>
      </c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 ht="14" x14ac:dyDescent="0.2">
      <c r="A1615" s="12" t="s">
        <v>55</v>
      </c>
      <c r="B1615" s="43" t="str">
        <f>'[1](R8.3末時点）保有率'!B1499</f>
        <v>糟屋郡宇美町</v>
      </c>
      <c r="C1615" s="14">
        <f>'[1](R8.3末時点）保有率'!C1499</f>
        <v>36878</v>
      </c>
      <c r="D1615" s="14">
        <f>'[1](R8.3末時点）保有率'!D1499</f>
        <v>30655</v>
      </c>
      <c r="E1615" s="15">
        <f t="shared" si="25"/>
        <v>0.83125440642117254</v>
      </c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 ht="14" x14ac:dyDescent="0.2">
      <c r="A1616" s="12" t="s">
        <v>55</v>
      </c>
      <c r="B1616" s="43" t="str">
        <f>'[1](R8.3末時点）保有率'!B1500</f>
        <v>糟屋郡篠栗町</v>
      </c>
      <c r="C1616" s="14">
        <f>'[1](R8.3末時点）保有率'!C1500</f>
        <v>31261</v>
      </c>
      <c r="D1616" s="14">
        <f>'[1](R8.3末時点）保有率'!D1500</f>
        <v>26766</v>
      </c>
      <c r="E1616" s="15">
        <f t="shared" si="25"/>
        <v>0.85621061386391994</v>
      </c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 ht="14" x14ac:dyDescent="0.2">
      <c r="A1617" s="12" t="s">
        <v>55</v>
      </c>
      <c r="B1617" s="43" t="str">
        <f>'[1](R8.3末時点）保有率'!B1501</f>
        <v>糟屋郡志免町</v>
      </c>
      <c r="C1617" s="14">
        <f>'[1](R8.3末時点）保有率'!C1501</f>
        <v>46379</v>
      </c>
      <c r="D1617" s="14">
        <f>'[1](R8.3末時点）保有率'!D1501</f>
        <v>38575</v>
      </c>
      <c r="E1617" s="15">
        <f t="shared" si="25"/>
        <v>0.83173419004290738</v>
      </c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 ht="14" x14ac:dyDescent="0.2">
      <c r="A1618" s="12" t="s">
        <v>55</v>
      </c>
      <c r="B1618" s="43" t="str">
        <f>'[1](R8.3末時点）保有率'!B1502</f>
        <v>糟屋郡須惠町</v>
      </c>
      <c r="C1618" s="14">
        <f>'[1](R8.3末時点）保有率'!C1502</f>
        <v>29307</v>
      </c>
      <c r="D1618" s="14">
        <f>'[1](R8.3末時点）保有率'!D1502</f>
        <v>25055</v>
      </c>
      <c r="E1618" s="15">
        <f t="shared" si="25"/>
        <v>0.85491520797079201</v>
      </c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 ht="14" x14ac:dyDescent="0.2">
      <c r="A1619" s="12" t="s">
        <v>55</v>
      </c>
      <c r="B1619" s="43" t="str">
        <f>'[1](R8.3末時点）保有率'!B1503</f>
        <v>糟屋郡新宮町</v>
      </c>
      <c r="C1619" s="14">
        <f>'[1](R8.3末時点）保有率'!C1503</f>
        <v>32979</v>
      </c>
      <c r="D1619" s="14">
        <f>'[1](R8.3末時点）保有率'!D1503</f>
        <v>29093</v>
      </c>
      <c r="E1619" s="15">
        <f t="shared" si="25"/>
        <v>0.882167439885988</v>
      </c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 ht="14" x14ac:dyDescent="0.2">
      <c r="A1620" s="12" t="s">
        <v>55</v>
      </c>
      <c r="B1620" s="43" t="str">
        <f>'[1](R8.3末時点）保有率'!B1504</f>
        <v>糟屋郡久山町</v>
      </c>
      <c r="C1620" s="14">
        <f>'[1](R8.3末時点）保有率'!C1504</f>
        <v>9410</v>
      </c>
      <c r="D1620" s="14">
        <f>'[1](R8.3末時点）保有率'!D1504</f>
        <v>7690</v>
      </c>
      <c r="E1620" s="15">
        <f t="shared" si="25"/>
        <v>0.81721572794899044</v>
      </c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 ht="14" x14ac:dyDescent="0.2">
      <c r="A1621" s="12" t="s">
        <v>55</v>
      </c>
      <c r="B1621" s="43" t="str">
        <f>'[1](R8.3末時点）保有率'!B1505</f>
        <v>糟屋郡粕屋町</v>
      </c>
      <c r="C1621" s="14">
        <f>'[1](R8.3末時点）保有率'!C1505</f>
        <v>48723</v>
      </c>
      <c r="D1621" s="14">
        <f>'[1](R8.3末時点）保有率'!D1505</f>
        <v>41048</v>
      </c>
      <c r="E1621" s="15">
        <f t="shared" si="25"/>
        <v>0.84247685897830593</v>
      </c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 ht="14" x14ac:dyDescent="0.2">
      <c r="A1622" s="12" t="s">
        <v>55</v>
      </c>
      <c r="B1622" s="43" t="str">
        <f>'[1](R8.3末時点）保有率'!B1506</f>
        <v>遠賀郡芦屋町</v>
      </c>
      <c r="C1622" s="14">
        <f>'[1](R8.3末時点）保有率'!C1506</f>
        <v>12728</v>
      </c>
      <c r="D1622" s="14">
        <f>'[1](R8.3末時点）保有率'!D1506</f>
        <v>10478</v>
      </c>
      <c r="E1622" s="15">
        <f t="shared" si="25"/>
        <v>0.82322438717787561</v>
      </c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 ht="14" x14ac:dyDescent="0.2">
      <c r="A1623" s="12" t="s">
        <v>55</v>
      </c>
      <c r="B1623" s="43" t="str">
        <f>'[1](R8.3末時点）保有率'!B1507</f>
        <v>遠賀郡水巻町</v>
      </c>
      <c r="C1623" s="14">
        <f>'[1](R8.3末時点）保有率'!C1507</f>
        <v>27531</v>
      </c>
      <c r="D1623" s="14">
        <f>'[1](R8.3末時点）保有率'!D1507</f>
        <v>22896</v>
      </c>
      <c r="E1623" s="15">
        <f t="shared" si="25"/>
        <v>0.83164432821183398</v>
      </c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 ht="14" x14ac:dyDescent="0.2">
      <c r="A1624" s="12" t="s">
        <v>55</v>
      </c>
      <c r="B1624" s="43" t="str">
        <f>'[1](R8.3末時点）保有率'!B1508</f>
        <v>遠賀郡岡垣町</v>
      </c>
      <c r="C1624" s="14">
        <f>'[1](R8.3末時点）保有率'!C1508</f>
        <v>31460</v>
      </c>
      <c r="D1624" s="14">
        <f>'[1](R8.3末時点）保有率'!D1508</f>
        <v>26725</v>
      </c>
      <c r="E1624" s="15">
        <f t="shared" si="25"/>
        <v>0.84949141767323588</v>
      </c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 ht="14" x14ac:dyDescent="0.2">
      <c r="A1625" s="12" t="s">
        <v>55</v>
      </c>
      <c r="B1625" s="43" t="str">
        <f>'[1](R8.3末時点）保有率'!B1509</f>
        <v>遠賀郡遠賀町</v>
      </c>
      <c r="C1625" s="14">
        <f>'[1](R8.3末時点）保有率'!C1509</f>
        <v>18900</v>
      </c>
      <c r="D1625" s="14">
        <f>'[1](R8.3末時点）保有率'!D1509</f>
        <v>15774</v>
      </c>
      <c r="E1625" s="15">
        <f t="shared" si="25"/>
        <v>0.83460317460317457</v>
      </c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 ht="14" x14ac:dyDescent="0.2">
      <c r="A1626" s="12" t="s">
        <v>55</v>
      </c>
      <c r="B1626" s="43" t="str">
        <f>'[1](R8.3末時点）保有率'!B1510</f>
        <v>鞍手郡小竹町</v>
      </c>
      <c r="C1626" s="14">
        <f>'[1](R8.3末時点）保有率'!C1510</f>
        <v>6890</v>
      </c>
      <c r="D1626" s="14">
        <f>'[1](R8.3末時点）保有率'!D1510</f>
        <v>5246</v>
      </c>
      <c r="E1626" s="15">
        <f t="shared" si="25"/>
        <v>0.76139332365747459</v>
      </c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 ht="14" x14ac:dyDescent="0.2">
      <c r="A1627" s="12" t="s">
        <v>55</v>
      </c>
      <c r="B1627" s="43" t="str">
        <f>'[1](R8.3末時点）保有率'!B1511</f>
        <v>鞍手郡鞍手町</v>
      </c>
      <c r="C1627" s="14">
        <f>'[1](R8.3末時点）保有率'!C1511</f>
        <v>14774</v>
      </c>
      <c r="D1627" s="14">
        <f>'[1](R8.3末時点）保有率'!D1511</f>
        <v>11599</v>
      </c>
      <c r="E1627" s="15">
        <f t="shared" si="25"/>
        <v>0.78509543793150127</v>
      </c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 ht="14" x14ac:dyDescent="0.2">
      <c r="A1628" s="12" t="s">
        <v>55</v>
      </c>
      <c r="B1628" s="43" t="str">
        <f>'[1](R8.3末時点）保有率'!B1512</f>
        <v>嘉穂郡桂川町</v>
      </c>
      <c r="C1628" s="14">
        <f>'[1](R8.3末時点）保有率'!C1512</f>
        <v>12738</v>
      </c>
      <c r="D1628" s="14">
        <f>'[1](R8.3末時点）保有率'!D1512</f>
        <v>10168</v>
      </c>
      <c r="E1628" s="15">
        <f t="shared" si="25"/>
        <v>0.79824148217930602</v>
      </c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 ht="14" x14ac:dyDescent="0.2">
      <c r="A1629" s="12" t="s">
        <v>55</v>
      </c>
      <c r="B1629" s="43" t="str">
        <f>'[1](R8.3末時点）保有率'!B1513</f>
        <v>朝倉郡筑前町</v>
      </c>
      <c r="C1629" s="14">
        <f>'[1](R8.3末時点）保有率'!C1513</f>
        <v>30805</v>
      </c>
      <c r="D1629" s="14">
        <f>'[1](R8.3末時点）保有率'!D1513</f>
        <v>25946</v>
      </c>
      <c r="E1629" s="15">
        <f t="shared" si="25"/>
        <v>0.8422658659308554</v>
      </c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 ht="14" x14ac:dyDescent="0.2">
      <c r="A1630" s="12" t="s">
        <v>55</v>
      </c>
      <c r="B1630" s="43" t="str">
        <f>'[1](R8.3末時点）保有率'!B1514</f>
        <v>朝倉郡東峰村</v>
      </c>
      <c r="C1630" s="14">
        <f>'[1](R8.3末時点）保有率'!C1514</f>
        <v>1762</v>
      </c>
      <c r="D1630" s="14">
        <f>'[1](R8.3末時点）保有率'!D1514</f>
        <v>1400</v>
      </c>
      <c r="E1630" s="15">
        <f t="shared" si="25"/>
        <v>0.79455164585698068</v>
      </c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 ht="14" x14ac:dyDescent="0.2">
      <c r="A1631" s="12" t="s">
        <v>55</v>
      </c>
      <c r="B1631" s="43" t="str">
        <f>'[1](R8.3末時点）保有率'!B1515</f>
        <v>三井郡大刀洗町</v>
      </c>
      <c r="C1631" s="14">
        <f>'[1](R8.3末時点）保有率'!C1515</f>
        <v>16121</v>
      </c>
      <c r="D1631" s="14">
        <f>'[1](R8.3末時点）保有率'!D1515</f>
        <v>13126</v>
      </c>
      <c r="E1631" s="15">
        <f t="shared" si="25"/>
        <v>0.81421748030519203</v>
      </c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 ht="14" x14ac:dyDescent="0.2">
      <c r="A1632" s="12" t="s">
        <v>55</v>
      </c>
      <c r="B1632" s="43" t="str">
        <f>'[1](R8.3末時点）保有率'!B1516</f>
        <v>三潴郡大木町</v>
      </c>
      <c r="C1632" s="14">
        <f>'[1](R8.3末時点）保有率'!C1516</f>
        <v>13653</v>
      </c>
      <c r="D1632" s="14">
        <f>'[1](R8.3末時点）保有率'!D1516</f>
        <v>11049</v>
      </c>
      <c r="E1632" s="15">
        <f t="shared" si="25"/>
        <v>0.80927268732146784</v>
      </c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 ht="14" x14ac:dyDescent="0.2">
      <c r="A1633" s="12" t="s">
        <v>55</v>
      </c>
      <c r="B1633" s="43" t="str">
        <f>'[1](R8.3末時点）保有率'!B1517</f>
        <v>八女郡広川町</v>
      </c>
      <c r="C1633" s="14">
        <f>'[1](R8.3末時点）保有率'!C1517</f>
        <v>19141</v>
      </c>
      <c r="D1633" s="14">
        <f>'[1](R8.3末時点）保有率'!D1517</f>
        <v>15582</v>
      </c>
      <c r="E1633" s="15">
        <f t="shared" si="25"/>
        <v>0.81406405099002144</v>
      </c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 ht="14" x14ac:dyDescent="0.2">
      <c r="A1634" s="12" t="s">
        <v>55</v>
      </c>
      <c r="B1634" s="43" t="str">
        <f>'[1](R8.3末時点）保有率'!B1518</f>
        <v>田川郡香春町</v>
      </c>
      <c r="C1634" s="14">
        <f>'[1](R8.3末時点）保有率'!C1518</f>
        <v>9962</v>
      </c>
      <c r="D1634" s="14">
        <f>'[1](R8.3末時点）保有率'!D1518</f>
        <v>7710</v>
      </c>
      <c r="E1634" s="15">
        <f t="shared" si="25"/>
        <v>0.77394097570768927</v>
      </c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 ht="14" x14ac:dyDescent="0.2">
      <c r="A1635" s="12" t="s">
        <v>55</v>
      </c>
      <c r="B1635" s="43" t="str">
        <f>'[1](R8.3末時点）保有率'!B1519</f>
        <v>田川郡添田町</v>
      </c>
      <c r="C1635" s="14">
        <f>'[1](R8.3末時点）保有率'!C1519</f>
        <v>8311</v>
      </c>
      <c r="D1635" s="14">
        <f>'[1](R8.3末時点）保有率'!D1519</f>
        <v>6418</v>
      </c>
      <c r="E1635" s="15">
        <f t="shared" si="25"/>
        <v>0.77222957526170133</v>
      </c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 ht="14" x14ac:dyDescent="0.2">
      <c r="A1636" s="12" t="s">
        <v>55</v>
      </c>
      <c r="B1636" s="43" t="str">
        <f>'[1](R8.3末時点）保有率'!B1520</f>
        <v>田川郡糸田町</v>
      </c>
      <c r="C1636" s="14">
        <f>'[1](R8.3末時点）保有率'!C1520</f>
        <v>8269</v>
      </c>
      <c r="D1636" s="14">
        <f>'[1](R8.3末時点）保有率'!D1520</f>
        <v>5981</v>
      </c>
      <c r="E1636" s="15">
        <f t="shared" si="25"/>
        <v>0.72330390615552065</v>
      </c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 ht="14" x14ac:dyDescent="0.2">
      <c r="A1637" s="12" t="s">
        <v>55</v>
      </c>
      <c r="B1637" s="43" t="str">
        <f>'[1](R8.3末時点）保有率'!B1521</f>
        <v>田川郡川崎町</v>
      </c>
      <c r="C1637" s="14">
        <f>'[1](R8.3末時点）保有率'!C1521</f>
        <v>14804</v>
      </c>
      <c r="D1637" s="14">
        <f>'[1](R8.3末時点）保有率'!D1521</f>
        <v>10944</v>
      </c>
      <c r="E1637" s="15">
        <f t="shared" si="25"/>
        <v>0.73925965955147255</v>
      </c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 ht="14" x14ac:dyDescent="0.2">
      <c r="A1638" s="12" t="s">
        <v>55</v>
      </c>
      <c r="B1638" s="43" t="str">
        <f>'[1](R8.3末時点）保有率'!B1522</f>
        <v>田川郡大任町</v>
      </c>
      <c r="C1638" s="14">
        <f>'[1](R8.3末時点）保有率'!C1522</f>
        <v>5037</v>
      </c>
      <c r="D1638" s="14">
        <f>'[1](R8.3末時点）保有率'!D1522</f>
        <v>4031</v>
      </c>
      <c r="E1638" s="15">
        <f t="shared" si="25"/>
        <v>0.80027794322017076</v>
      </c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 ht="14" x14ac:dyDescent="0.2">
      <c r="A1639" s="12" t="s">
        <v>55</v>
      </c>
      <c r="B1639" s="43" t="str">
        <f>'[1](R8.3末時点）保有率'!B1523</f>
        <v>田川郡赤村</v>
      </c>
      <c r="C1639" s="14">
        <f>'[1](R8.3末時点）保有率'!C1523</f>
        <v>2843</v>
      </c>
      <c r="D1639" s="14">
        <f>'[1](R8.3末時点）保有率'!D1523</f>
        <v>2051</v>
      </c>
      <c r="E1639" s="15">
        <f t="shared" si="25"/>
        <v>0.72142103411888847</v>
      </c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 ht="14" x14ac:dyDescent="0.2">
      <c r="A1640" s="12" t="s">
        <v>55</v>
      </c>
      <c r="B1640" s="43" t="str">
        <f>'[1](R8.3末時点）保有率'!B1524</f>
        <v>田川郡福智町</v>
      </c>
      <c r="C1640" s="14">
        <f>'[1](R8.3末時点）保有率'!C1524</f>
        <v>20888</v>
      </c>
      <c r="D1640" s="14">
        <f>'[1](R8.3末時点）保有率'!D1524</f>
        <v>16628</v>
      </c>
      <c r="E1640" s="15">
        <f t="shared" si="25"/>
        <v>0.79605515128303328</v>
      </c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 ht="14" x14ac:dyDescent="0.2">
      <c r="A1641" s="12" t="s">
        <v>55</v>
      </c>
      <c r="B1641" s="43" t="str">
        <f>'[1](R8.3末時点）保有率'!B1525</f>
        <v>京都郡苅田町</v>
      </c>
      <c r="C1641" s="14">
        <f>'[1](R8.3末時点）保有率'!C1525</f>
        <v>37553</v>
      </c>
      <c r="D1641" s="14">
        <f>'[1](R8.3末時点）保有率'!D1525</f>
        <v>30678</v>
      </c>
      <c r="E1641" s="15">
        <f t="shared" si="25"/>
        <v>0.81692541208425429</v>
      </c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 ht="14" x14ac:dyDescent="0.2">
      <c r="A1642" s="12" t="s">
        <v>55</v>
      </c>
      <c r="B1642" s="43" t="str">
        <f>'[1](R8.3末時点）保有率'!B1526</f>
        <v>京都郡みやこ町</v>
      </c>
      <c r="C1642" s="14">
        <f>'[1](R8.3末時点）保有率'!C1526</f>
        <v>17710</v>
      </c>
      <c r="D1642" s="14">
        <f>'[1](R8.3末時点）保有率'!D1526</f>
        <v>14592</v>
      </c>
      <c r="E1642" s="15">
        <f t="shared" si="25"/>
        <v>0.82394127611518919</v>
      </c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 ht="14" x14ac:dyDescent="0.2">
      <c r="A1643" s="12" t="s">
        <v>55</v>
      </c>
      <c r="B1643" s="43" t="str">
        <f>'[1](R8.3末時点）保有率'!B1527</f>
        <v>築上郡吉富町</v>
      </c>
      <c r="C1643" s="14">
        <f>'[1](R8.3末時点）保有率'!C1527</f>
        <v>6512</v>
      </c>
      <c r="D1643" s="14">
        <f>'[1](R8.3末時点）保有率'!D1527</f>
        <v>5546</v>
      </c>
      <c r="E1643" s="15">
        <f t="shared" si="25"/>
        <v>0.8516584766584766</v>
      </c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 ht="14" x14ac:dyDescent="0.2">
      <c r="A1644" s="12" t="s">
        <v>55</v>
      </c>
      <c r="B1644" s="43" t="str">
        <f>'[1](R8.3末時点）保有率'!B1528</f>
        <v>築上郡上毛町</v>
      </c>
      <c r="C1644" s="14">
        <f>'[1](R8.3末時点）保有率'!C1528</f>
        <v>7142</v>
      </c>
      <c r="D1644" s="14">
        <f>'[1](R8.3末時点）保有率'!D1528</f>
        <v>6058</v>
      </c>
      <c r="E1644" s="15">
        <f t="shared" si="25"/>
        <v>0.84822178661439374</v>
      </c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 ht="14" x14ac:dyDescent="0.2">
      <c r="A1645" s="12" t="s">
        <v>55</v>
      </c>
      <c r="B1645" s="43" t="str">
        <f>'[1](R8.3末時点）保有率'!B1529</f>
        <v>築上郡築上町</v>
      </c>
      <c r="C1645" s="14">
        <f>'[1](R8.3末時点）保有率'!C1529</f>
        <v>16434</v>
      </c>
      <c r="D1645" s="14">
        <f>'[1](R8.3末時点）保有率'!D1529</f>
        <v>12841</v>
      </c>
      <c r="E1645" s="15">
        <f t="shared" si="25"/>
        <v>0.78136789582572719</v>
      </c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 ht="14" x14ac:dyDescent="0.2">
      <c r="A1646" s="12" t="s">
        <v>56</v>
      </c>
      <c r="B1646" s="43" t="str">
        <f>'[1](R8.3末時点）保有率'!B1530</f>
        <v>佐賀市</v>
      </c>
      <c r="C1646" s="14">
        <f>'[1](R8.3末時点）保有率'!C1530</f>
        <v>226481</v>
      </c>
      <c r="D1646" s="14">
        <f>'[1](R8.3末時点）保有率'!D1530</f>
        <v>189829</v>
      </c>
      <c r="E1646" s="15">
        <f t="shared" si="25"/>
        <v>0.83816744009431254</v>
      </c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 ht="14" x14ac:dyDescent="0.2">
      <c r="A1647" s="12" t="s">
        <v>56</v>
      </c>
      <c r="B1647" s="43" t="str">
        <f>'[1](R8.3末時点）保有率'!B1531</f>
        <v>唐津市</v>
      </c>
      <c r="C1647" s="14">
        <f>'[1](R8.3末時点）保有率'!C1531</f>
        <v>113890</v>
      </c>
      <c r="D1647" s="14">
        <f>'[1](R8.3末時点）保有率'!D1531</f>
        <v>95797</v>
      </c>
      <c r="E1647" s="15">
        <f t="shared" si="25"/>
        <v>0.8411361840372289</v>
      </c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 ht="14" x14ac:dyDescent="0.2">
      <c r="A1648" s="12" t="s">
        <v>56</v>
      </c>
      <c r="B1648" s="43" t="str">
        <f>'[1](R8.3末時点）保有率'!B1532</f>
        <v>鳥栖市</v>
      </c>
      <c r="C1648" s="14">
        <f>'[1](R8.3末時点）保有率'!C1532</f>
        <v>74529</v>
      </c>
      <c r="D1648" s="14">
        <f>'[1](R8.3末時点）保有率'!D1532</f>
        <v>62812</v>
      </c>
      <c r="E1648" s="15">
        <f t="shared" si="25"/>
        <v>0.84278602959921645</v>
      </c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 ht="14" x14ac:dyDescent="0.2">
      <c r="A1649" s="12" t="s">
        <v>56</v>
      </c>
      <c r="B1649" s="43" t="str">
        <f>'[1](R8.3末時点）保有率'!B1533</f>
        <v>多久市</v>
      </c>
      <c r="C1649" s="14">
        <f>'[1](R8.3末時点）保有率'!C1533</f>
        <v>17604</v>
      </c>
      <c r="D1649" s="14">
        <f>'[1](R8.3末時点）保有率'!D1533</f>
        <v>14863</v>
      </c>
      <c r="E1649" s="15">
        <f t="shared" si="25"/>
        <v>0.84429675073846855</v>
      </c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 ht="14" x14ac:dyDescent="0.2">
      <c r="A1650" s="12" t="s">
        <v>56</v>
      </c>
      <c r="B1650" s="43" t="str">
        <f>'[1](R8.3末時点）保有率'!B1534</f>
        <v>伊万里市</v>
      </c>
      <c r="C1650" s="14">
        <f>'[1](R8.3末時点）保有率'!C1534</f>
        <v>51664</v>
      </c>
      <c r="D1650" s="14">
        <f>'[1](R8.3末時点）保有率'!D1534</f>
        <v>44300</v>
      </c>
      <c r="E1650" s="15">
        <f t="shared" si="25"/>
        <v>0.85746361102508517</v>
      </c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 ht="14" x14ac:dyDescent="0.2">
      <c r="A1651" s="12" t="s">
        <v>56</v>
      </c>
      <c r="B1651" s="43" t="str">
        <f>'[1](R8.3末時点）保有率'!B1535</f>
        <v>武雄市</v>
      </c>
      <c r="C1651" s="14">
        <f>'[1](R8.3末時点）保有率'!C1535</f>
        <v>46972</v>
      </c>
      <c r="D1651" s="14">
        <f>'[1](R8.3末時点）保有率'!D1535</f>
        <v>39830</v>
      </c>
      <c r="E1651" s="15">
        <f t="shared" si="25"/>
        <v>0.84795197138720935</v>
      </c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 ht="14" x14ac:dyDescent="0.2">
      <c r="A1652" s="12" t="s">
        <v>56</v>
      </c>
      <c r="B1652" s="43" t="str">
        <f>'[1](R8.3末時点）保有率'!B1536</f>
        <v>鹿島市</v>
      </c>
      <c r="C1652" s="14">
        <f>'[1](R8.3末時点）保有率'!C1536</f>
        <v>27242</v>
      </c>
      <c r="D1652" s="14">
        <f>'[1](R8.3末時点）保有率'!D1536</f>
        <v>23802</v>
      </c>
      <c r="E1652" s="15">
        <f t="shared" si="25"/>
        <v>0.87372439615299902</v>
      </c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 ht="14" x14ac:dyDescent="0.2">
      <c r="A1653" s="12" t="s">
        <v>56</v>
      </c>
      <c r="B1653" s="43" t="str">
        <f>'[1](R8.3末時点）保有率'!B1537</f>
        <v>小城市</v>
      </c>
      <c r="C1653" s="14">
        <f>'[1](R8.3末時点）保有率'!C1537</f>
        <v>44063</v>
      </c>
      <c r="D1653" s="14">
        <f>'[1](R8.3末時点）保有率'!D1537</f>
        <v>38226</v>
      </c>
      <c r="E1653" s="15">
        <f t="shared" si="25"/>
        <v>0.86753058121326287</v>
      </c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 ht="14" x14ac:dyDescent="0.2">
      <c r="A1654" s="12" t="s">
        <v>56</v>
      </c>
      <c r="B1654" s="43" t="str">
        <f>'[1](R8.3末時点）保有率'!B1538</f>
        <v>嬉野市</v>
      </c>
      <c r="C1654" s="14">
        <f>'[1](R8.3末時点）保有率'!C1538</f>
        <v>24446</v>
      </c>
      <c r="D1654" s="14">
        <f>'[1](R8.3末時点）保有率'!D1538</f>
        <v>21498</v>
      </c>
      <c r="E1654" s="15">
        <f t="shared" ref="E1654:E1717" si="26">D1654/C1654</f>
        <v>0.8794076740571054</v>
      </c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 ht="14" x14ac:dyDescent="0.2">
      <c r="A1655" s="12" t="s">
        <v>56</v>
      </c>
      <c r="B1655" s="43" t="str">
        <f>'[1](R8.3末時点）保有率'!B1539</f>
        <v>神埼市</v>
      </c>
      <c r="C1655" s="14">
        <f>'[1](R8.3末時点）保有率'!C1539</f>
        <v>30185</v>
      </c>
      <c r="D1655" s="14">
        <f>'[1](R8.3末時点）保有率'!D1539</f>
        <v>25751</v>
      </c>
      <c r="E1655" s="15">
        <f t="shared" si="26"/>
        <v>0.85310584727513661</v>
      </c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 ht="14" x14ac:dyDescent="0.2">
      <c r="A1656" s="12" t="s">
        <v>56</v>
      </c>
      <c r="B1656" s="43" t="str">
        <f>'[1](R8.3末時点）保有率'!B1540</f>
        <v>神埼郡吉野ヶ里町</v>
      </c>
      <c r="C1656" s="14">
        <f>'[1](R8.3末時点）保有率'!C1540</f>
        <v>16162</v>
      </c>
      <c r="D1656" s="14">
        <f>'[1](R8.3末時点）保有率'!D1540</f>
        <v>14001</v>
      </c>
      <c r="E1656" s="15">
        <f t="shared" si="26"/>
        <v>0.86629130058161119</v>
      </c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 ht="14" x14ac:dyDescent="0.2">
      <c r="A1657" s="12" t="s">
        <v>56</v>
      </c>
      <c r="B1657" s="43" t="str">
        <f>'[1](R8.3末時点）保有率'!B1541</f>
        <v>三養基郡基山町</v>
      </c>
      <c r="C1657" s="14">
        <f>'[1](R8.3末時点）保有率'!C1541</f>
        <v>17565</v>
      </c>
      <c r="D1657" s="14">
        <f>'[1](R8.3末時点）保有率'!D1541</f>
        <v>15077</v>
      </c>
      <c r="E1657" s="15">
        <f t="shared" si="26"/>
        <v>0.85835468260745806</v>
      </c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 ht="14" x14ac:dyDescent="0.2">
      <c r="A1658" s="12" t="s">
        <v>56</v>
      </c>
      <c r="B1658" s="43" t="str">
        <f>'[1](R8.3末時点）保有率'!B1542</f>
        <v>三養基郡上峰町</v>
      </c>
      <c r="C1658" s="14">
        <f>'[1](R8.3末時点）保有率'!C1542</f>
        <v>9870</v>
      </c>
      <c r="D1658" s="14">
        <f>'[1](R8.3末時点）保有率'!D1542</f>
        <v>8463</v>
      </c>
      <c r="E1658" s="15">
        <f t="shared" si="26"/>
        <v>0.85744680851063826</v>
      </c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 ht="14" x14ac:dyDescent="0.2">
      <c r="A1659" s="12" t="s">
        <v>56</v>
      </c>
      <c r="B1659" s="43" t="str">
        <f>'[1](R8.3末時点）保有率'!B1543</f>
        <v>三養基郡みやき町</v>
      </c>
      <c r="C1659" s="14">
        <f>'[1](R8.3末時点）保有率'!C1543</f>
        <v>25773</v>
      </c>
      <c r="D1659" s="14">
        <f>'[1](R8.3末時点）保有率'!D1543</f>
        <v>22389</v>
      </c>
      <c r="E1659" s="15">
        <f t="shared" si="26"/>
        <v>0.86869980211849607</v>
      </c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 ht="14" x14ac:dyDescent="0.2">
      <c r="A1660" s="12" t="s">
        <v>56</v>
      </c>
      <c r="B1660" s="43" t="str">
        <f>'[1](R8.3末時点）保有率'!B1544</f>
        <v>東松浦郡玄海町</v>
      </c>
      <c r="C1660" s="14">
        <f>'[1](R8.3末時点）保有率'!C1544</f>
        <v>4825</v>
      </c>
      <c r="D1660" s="14">
        <f>'[1](R8.3末時点）保有率'!D1544</f>
        <v>4152</v>
      </c>
      <c r="E1660" s="15">
        <f t="shared" si="26"/>
        <v>0.86051813471502592</v>
      </c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 ht="14" x14ac:dyDescent="0.2">
      <c r="A1661" s="12" t="s">
        <v>56</v>
      </c>
      <c r="B1661" s="43" t="str">
        <f>'[1](R8.3末時点）保有率'!B1545</f>
        <v>西松浦郡有田町</v>
      </c>
      <c r="C1661" s="14">
        <f>'[1](R8.3末時点）保有率'!C1545</f>
        <v>18539</v>
      </c>
      <c r="D1661" s="14">
        <f>'[1](R8.3末時点）保有率'!D1545</f>
        <v>15934</v>
      </c>
      <c r="E1661" s="15">
        <f t="shared" si="26"/>
        <v>0.85948540913749394</v>
      </c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 ht="14" x14ac:dyDescent="0.2">
      <c r="A1662" s="12" t="s">
        <v>56</v>
      </c>
      <c r="B1662" s="43" t="str">
        <f>'[1](R8.3末時点）保有率'!B1546</f>
        <v>杵島郡大町町</v>
      </c>
      <c r="C1662" s="14">
        <f>'[1](R8.3末時点）保有率'!C1546</f>
        <v>5941</v>
      </c>
      <c r="D1662" s="14">
        <f>'[1](R8.3末時点）保有率'!D1546</f>
        <v>5004</v>
      </c>
      <c r="E1662" s="15">
        <f t="shared" si="26"/>
        <v>0.84228244403299113</v>
      </c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 ht="14" x14ac:dyDescent="0.2">
      <c r="A1663" s="12" t="s">
        <v>56</v>
      </c>
      <c r="B1663" s="43" t="str">
        <f>'[1](R8.3末時点）保有率'!B1547</f>
        <v>杵島郡江北町</v>
      </c>
      <c r="C1663" s="14">
        <f>'[1](R8.3末時点）保有率'!C1547</f>
        <v>9617</v>
      </c>
      <c r="D1663" s="14">
        <f>'[1](R8.3末時点）保有率'!D1547</f>
        <v>8656</v>
      </c>
      <c r="E1663" s="15">
        <f t="shared" si="26"/>
        <v>0.90007278777165434</v>
      </c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 ht="14" x14ac:dyDescent="0.2">
      <c r="A1664" s="12" t="s">
        <v>56</v>
      </c>
      <c r="B1664" s="43" t="str">
        <f>'[1](R8.3末時点）保有率'!B1548</f>
        <v>杵島郡白石町</v>
      </c>
      <c r="C1664" s="14">
        <f>'[1](R8.3末時点）保有率'!C1548</f>
        <v>21010</v>
      </c>
      <c r="D1664" s="14">
        <f>'[1](R8.3末時点）保有率'!D1548</f>
        <v>18262</v>
      </c>
      <c r="E1664" s="15">
        <f t="shared" si="26"/>
        <v>0.86920514040932884</v>
      </c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 ht="14" x14ac:dyDescent="0.2">
      <c r="A1665" s="12" t="s">
        <v>56</v>
      </c>
      <c r="B1665" s="43" t="str">
        <f>'[1](R8.3末時点）保有率'!B1549</f>
        <v>藤津郡太良町</v>
      </c>
      <c r="C1665" s="14">
        <f>'[1](R8.3末時点）保有率'!C1549</f>
        <v>7874</v>
      </c>
      <c r="D1665" s="14">
        <f>'[1](R8.3末時点）保有率'!D1549</f>
        <v>6624</v>
      </c>
      <c r="E1665" s="15">
        <f t="shared" si="26"/>
        <v>0.84124968249936505</v>
      </c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 ht="14" x14ac:dyDescent="0.2">
      <c r="A1666" s="12" t="s">
        <v>57</v>
      </c>
      <c r="B1666" s="43" t="str">
        <f>'[1](R8.3末時点）保有率'!B1550</f>
        <v>長崎市</v>
      </c>
      <c r="C1666" s="14">
        <f>'[1](R8.3末時点）保有率'!C1550</f>
        <v>390551</v>
      </c>
      <c r="D1666" s="14">
        <f>'[1](R8.3末時点）保有率'!D1550</f>
        <v>318868</v>
      </c>
      <c r="E1666" s="15">
        <f t="shared" si="26"/>
        <v>0.81645674956663794</v>
      </c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 ht="14" x14ac:dyDescent="0.2">
      <c r="A1667" s="12" t="s">
        <v>57</v>
      </c>
      <c r="B1667" s="43" t="str">
        <f>'[1](R8.3末時点）保有率'!B1551</f>
        <v>佐世保市</v>
      </c>
      <c r="C1667" s="14">
        <f>'[1](R8.3末時点）保有率'!C1551</f>
        <v>233507</v>
      </c>
      <c r="D1667" s="14">
        <f>'[1](R8.3末時点）保有率'!D1551</f>
        <v>193278</v>
      </c>
      <c r="E1667" s="15">
        <f t="shared" si="26"/>
        <v>0.82771822686257801</v>
      </c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 ht="14" x14ac:dyDescent="0.2">
      <c r="A1668" s="12" t="s">
        <v>57</v>
      </c>
      <c r="B1668" s="43" t="str">
        <f>'[1](R8.3末時点）保有率'!B1552</f>
        <v>島原市</v>
      </c>
      <c r="C1668" s="14">
        <f>'[1](R8.3末時点）保有率'!C1552</f>
        <v>42044</v>
      </c>
      <c r="D1668" s="14">
        <f>'[1](R8.3末時点）保有率'!D1552</f>
        <v>34627</v>
      </c>
      <c r="E1668" s="15">
        <f t="shared" si="26"/>
        <v>0.82358957282846545</v>
      </c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 ht="14" x14ac:dyDescent="0.2">
      <c r="A1669" s="12" t="s">
        <v>57</v>
      </c>
      <c r="B1669" s="43" t="str">
        <f>'[1](R8.3末時点）保有率'!B1553</f>
        <v>諫早市</v>
      </c>
      <c r="C1669" s="14">
        <f>'[1](R8.3末時点）保有率'!C1553</f>
        <v>133479</v>
      </c>
      <c r="D1669" s="14">
        <f>'[1](R8.3末時点）保有率'!D1553</f>
        <v>113224</v>
      </c>
      <c r="E1669" s="15">
        <f t="shared" si="26"/>
        <v>0.84825328328800786</v>
      </c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 ht="14" x14ac:dyDescent="0.2">
      <c r="A1670" s="12" t="s">
        <v>57</v>
      </c>
      <c r="B1670" s="43" t="str">
        <f>'[1](R8.3末時点）保有率'!B1554</f>
        <v>大村市</v>
      </c>
      <c r="C1670" s="14">
        <f>'[1](R8.3末時点）保有率'!C1554</f>
        <v>99694</v>
      </c>
      <c r="D1670" s="14">
        <f>'[1](R8.3末時点）保有率'!D1554</f>
        <v>87262</v>
      </c>
      <c r="E1670" s="15">
        <f t="shared" si="26"/>
        <v>0.8752984131442213</v>
      </c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 ht="14" x14ac:dyDescent="0.2">
      <c r="A1671" s="12" t="s">
        <v>57</v>
      </c>
      <c r="B1671" s="43" t="str">
        <f>'[1](R8.3末時点）保有率'!B1555</f>
        <v>平戸市</v>
      </c>
      <c r="C1671" s="14">
        <f>'[1](R8.3末時点）保有率'!C1555</f>
        <v>27908</v>
      </c>
      <c r="D1671" s="14">
        <f>'[1](R8.3末時点）保有率'!D1555</f>
        <v>22909</v>
      </c>
      <c r="E1671" s="15">
        <f t="shared" si="26"/>
        <v>0.82087573455639962</v>
      </c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 ht="14" x14ac:dyDescent="0.2">
      <c r="A1672" s="12" t="s">
        <v>57</v>
      </c>
      <c r="B1672" s="43" t="str">
        <f>'[1](R8.3末時点）保有率'!B1556</f>
        <v>松浦市</v>
      </c>
      <c r="C1672" s="14">
        <f>'[1](R8.3末時点）保有率'!C1556</f>
        <v>20439</v>
      </c>
      <c r="D1672" s="14">
        <f>'[1](R8.3末時点）保有率'!D1556</f>
        <v>16775</v>
      </c>
      <c r="E1672" s="15">
        <f t="shared" si="26"/>
        <v>0.82073486961201625</v>
      </c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 ht="14" x14ac:dyDescent="0.2">
      <c r="A1673" s="12" t="s">
        <v>57</v>
      </c>
      <c r="B1673" s="43" t="str">
        <f>'[1](R8.3末時点）保有率'!B1557</f>
        <v>対馬市</v>
      </c>
      <c r="C1673" s="14">
        <f>'[1](R8.3末時点）保有率'!C1557</f>
        <v>27102</v>
      </c>
      <c r="D1673" s="14">
        <f>'[1](R8.3末時点）保有率'!D1557</f>
        <v>22849</v>
      </c>
      <c r="E1673" s="15">
        <f t="shared" si="26"/>
        <v>0.84307431185890336</v>
      </c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 ht="14" x14ac:dyDescent="0.2">
      <c r="A1674" s="12" t="s">
        <v>57</v>
      </c>
      <c r="B1674" s="43" t="str">
        <f>'[1](R8.3末時点）保有率'!B1558</f>
        <v>壱岐市</v>
      </c>
      <c r="C1674" s="14">
        <f>'[1](R8.3末時点）保有率'!C1558</f>
        <v>23736</v>
      </c>
      <c r="D1674" s="14">
        <f>'[1](R8.3末時点）保有率'!D1558</f>
        <v>20533</v>
      </c>
      <c r="E1674" s="15">
        <f t="shared" si="26"/>
        <v>0.86505729693292888</v>
      </c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 ht="14" x14ac:dyDescent="0.2">
      <c r="A1675" s="12" t="s">
        <v>57</v>
      </c>
      <c r="B1675" s="43" t="str">
        <f>'[1](R8.3末時点）保有率'!B1559</f>
        <v>五島市</v>
      </c>
      <c r="C1675" s="14">
        <f>'[1](R8.3末時点）保有率'!C1559</f>
        <v>33739</v>
      </c>
      <c r="D1675" s="14">
        <f>'[1](R8.3末時点）保有率'!D1559</f>
        <v>27835</v>
      </c>
      <c r="E1675" s="15">
        <f t="shared" si="26"/>
        <v>0.82500963276919881</v>
      </c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 ht="14" x14ac:dyDescent="0.2">
      <c r="A1676" s="12" t="s">
        <v>57</v>
      </c>
      <c r="B1676" s="43" t="str">
        <f>'[1](R8.3末時点）保有率'!B1560</f>
        <v>西海市</v>
      </c>
      <c r="C1676" s="14">
        <f>'[1](R8.3末時点）保有率'!C1560</f>
        <v>24973</v>
      </c>
      <c r="D1676" s="14">
        <f>'[1](R8.3末時点）保有率'!D1560</f>
        <v>20013</v>
      </c>
      <c r="E1676" s="15">
        <f t="shared" si="26"/>
        <v>0.80138549633604295</v>
      </c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 ht="14" x14ac:dyDescent="0.2">
      <c r="A1677" s="12" t="s">
        <v>57</v>
      </c>
      <c r="B1677" s="43" t="str">
        <f>'[1](R8.3末時点）保有率'!B1561</f>
        <v>雲仙市</v>
      </c>
      <c r="C1677" s="14">
        <f>'[1](R8.3末時点）保有率'!C1561</f>
        <v>40724</v>
      </c>
      <c r="D1677" s="14">
        <f>'[1](R8.3末時点）保有率'!D1561</f>
        <v>34776</v>
      </c>
      <c r="E1677" s="15">
        <f t="shared" si="26"/>
        <v>0.85394362046950201</v>
      </c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 ht="14" x14ac:dyDescent="0.2">
      <c r="A1678" s="12" t="s">
        <v>57</v>
      </c>
      <c r="B1678" s="43" t="str">
        <f>'[1](R8.3末時点）保有率'!B1562</f>
        <v>南島原市</v>
      </c>
      <c r="C1678" s="14">
        <f>'[1](R8.3末時点）保有率'!C1562</f>
        <v>40640</v>
      </c>
      <c r="D1678" s="14">
        <f>'[1](R8.3末時点）保有率'!D1562</f>
        <v>33522</v>
      </c>
      <c r="E1678" s="15">
        <f t="shared" si="26"/>
        <v>0.82485236220472435</v>
      </c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 ht="14" x14ac:dyDescent="0.2">
      <c r="A1679" s="12" t="s">
        <v>57</v>
      </c>
      <c r="B1679" s="43" t="str">
        <f>'[1](R8.3末時点）保有率'!B1563</f>
        <v>西彼杵郡長与町</v>
      </c>
      <c r="C1679" s="14">
        <f>'[1](R8.3末時点）保有率'!C1563</f>
        <v>39479</v>
      </c>
      <c r="D1679" s="14">
        <f>'[1](R8.3末時点）保有率'!D1563</f>
        <v>34239</v>
      </c>
      <c r="E1679" s="15">
        <f t="shared" si="26"/>
        <v>0.86727120747739306</v>
      </c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 ht="14" x14ac:dyDescent="0.2">
      <c r="A1680" s="12" t="s">
        <v>57</v>
      </c>
      <c r="B1680" s="43" t="str">
        <f>'[1](R8.3末時点）保有率'!B1564</f>
        <v>西彼杵郡時津町</v>
      </c>
      <c r="C1680" s="14">
        <f>'[1](R8.3末時点）保有率'!C1564</f>
        <v>29240</v>
      </c>
      <c r="D1680" s="14">
        <f>'[1](R8.3末時点）保有率'!D1564</f>
        <v>24512</v>
      </c>
      <c r="E1680" s="15">
        <f t="shared" si="26"/>
        <v>0.83830369357045142</v>
      </c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 ht="14" x14ac:dyDescent="0.2">
      <c r="A1681" s="12" t="s">
        <v>57</v>
      </c>
      <c r="B1681" s="43" t="str">
        <f>'[1](R8.3末時点）保有率'!B1565</f>
        <v>東彼杵郡東彼杵町</v>
      </c>
      <c r="C1681" s="14">
        <f>'[1](R8.3末時点）保有率'!C1565</f>
        <v>7348</v>
      </c>
      <c r="D1681" s="14">
        <f>'[1](R8.3末時点）保有率'!D1565</f>
        <v>6241</v>
      </c>
      <c r="E1681" s="15">
        <f t="shared" si="26"/>
        <v>0.84934676102340778</v>
      </c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 ht="14" x14ac:dyDescent="0.2">
      <c r="A1682" s="12" t="s">
        <v>57</v>
      </c>
      <c r="B1682" s="43" t="str">
        <f>'[1](R8.3末時点）保有率'!B1566</f>
        <v>東彼杵郡川棚町</v>
      </c>
      <c r="C1682" s="14">
        <f>'[1](R8.3末時点）保有率'!C1566</f>
        <v>12948</v>
      </c>
      <c r="D1682" s="14">
        <f>'[1](R8.3末時点）保有率'!D1566</f>
        <v>10995</v>
      </c>
      <c r="E1682" s="15">
        <f t="shared" si="26"/>
        <v>0.84916589434661727</v>
      </c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 ht="14" x14ac:dyDescent="0.2">
      <c r="A1683" s="12" t="s">
        <v>57</v>
      </c>
      <c r="B1683" s="43" t="str">
        <f>'[1](R8.3末時点）保有率'!B1567</f>
        <v>東彼杵郡波佐見町</v>
      </c>
      <c r="C1683" s="14">
        <f>'[1](R8.3末時点）保有率'!C1567</f>
        <v>14111</v>
      </c>
      <c r="D1683" s="14">
        <f>'[1](R8.3末時点）保有率'!D1567</f>
        <v>12305</v>
      </c>
      <c r="E1683" s="15">
        <f t="shared" si="26"/>
        <v>0.87201474027354542</v>
      </c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 ht="14" x14ac:dyDescent="0.2">
      <c r="A1684" s="12" t="s">
        <v>57</v>
      </c>
      <c r="B1684" s="43" t="str">
        <f>'[1](R8.3末時点）保有率'!B1568</f>
        <v>北松浦郡小値賀町</v>
      </c>
      <c r="C1684" s="14">
        <f>'[1](R8.3末時点）保有率'!C1568</f>
        <v>2115</v>
      </c>
      <c r="D1684" s="14">
        <f>'[1](R8.3末時点）保有率'!D1568</f>
        <v>1903</v>
      </c>
      <c r="E1684" s="15">
        <f t="shared" si="26"/>
        <v>0.89976359338061462</v>
      </c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 ht="14" x14ac:dyDescent="0.2">
      <c r="A1685" s="12" t="s">
        <v>57</v>
      </c>
      <c r="B1685" s="43" t="str">
        <f>'[1](R8.3末時点）保有率'!B1569</f>
        <v>北松浦郡佐々町</v>
      </c>
      <c r="C1685" s="14">
        <f>'[1](R8.3末時点）保有率'!C1569</f>
        <v>13912</v>
      </c>
      <c r="D1685" s="14">
        <f>'[1](R8.3末時点）保有率'!D1569</f>
        <v>12110</v>
      </c>
      <c r="E1685" s="15">
        <f t="shared" si="26"/>
        <v>0.87047153536515243</v>
      </c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 ht="14" x14ac:dyDescent="0.2">
      <c r="A1686" s="12" t="s">
        <v>57</v>
      </c>
      <c r="B1686" s="43" t="str">
        <f>'[1](R8.3末時点）保有率'!B1570</f>
        <v>南松浦郡新上五島町</v>
      </c>
      <c r="C1686" s="14">
        <f>'[1](R8.3末時点）保有率'!C1570</f>
        <v>16682</v>
      </c>
      <c r="D1686" s="14">
        <f>'[1](R8.3末時点）保有率'!D1570</f>
        <v>14012</v>
      </c>
      <c r="E1686" s="15">
        <f t="shared" si="26"/>
        <v>0.83994724853135116</v>
      </c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 ht="14" x14ac:dyDescent="0.2">
      <c r="A1687" s="12" t="s">
        <v>58</v>
      </c>
      <c r="B1687" s="43" t="str">
        <f>'[1](R8.3末時点）保有率'!B1571</f>
        <v>熊本市</v>
      </c>
      <c r="C1687" s="14">
        <f>'[1](R8.3末時点）保有率'!C1571</f>
        <v>731331</v>
      </c>
      <c r="D1687" s="14">
        <f>'[1](R8.3末時点）保有率'!D1571</f>
        <v>616015</v>
      </c>
      <c r="E1687" s="15">
        <f t="shared" si="26"/>
        <v>0.84232037203400378</v>
      </c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 ht="14" x14ac:dyDescent="0.2">
      <c r="A1688" s="12" t="s">
        <v>58</v>
      </c>
      <c r="B1688" s="43" t="str">
        <f>'[1](R8.3末時点）保有率'!B1572</f>
        <v>八代市</v>
      </c>
      <c r="C1688" s="14">
        <f>'[1](R8.3末時点）保有率'!C1572</f>
        <v>120023</v>
      </c>
      <c r="D1688" s="14">
        <f>'[1](R8.3末時点）保有率'!D1572</f>
        <v>97033</v>
      </c>
      <c r="E1688" s="15">
        <f t="shared" si="26"/>
        <v>0.80845337976887766</v>
      </c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 ht="14" x14ac:dyDescent="0.2">
      <c r="A1689" s="12" t="s">
        <v>58</v>
      </c>
      <c r="B1689" s="43" t="str">
        <f>'[1](R8.3末時点）保有率'!B1573</f>
        <v>人吉市</v>
      </c>
      <c r="C1689" s="14">
        <f>'[1](R8.3末時点）保有率'!C1573</f>
        <v>29742</v>
      </c>
      <c r="D1689" s="14">
        <f>'[1](R8.3末時点）保有率'!D1573</f>
        <v>24616</v>
      </c>
      <c r="E1689" s="15">
        <f t="shared" si="26"/>
        <v>0.82765113307780247</v>
      </c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 ht="14" x14ac:dyDescent="0.2">
      <c r="A1690" s="12" t="s">
        <v>58</v>
      </c>
      <c r="B1690" s="43" t="str">
        <f>'[1](R8.3末時点）保有率'!B1574</f>
        <v>荒尾市</v>
      </c>
      <c r="C1690" s="14">
        <f>'[1](R8.3末時点）保有率'!C1574</f>
        <v>49036</v>
      </c>
      <c r="D1690" s="14">
        <f>'[1](R8.3末時点）保有率'!D1574</f>
        <v>39890</v>
      </c>
      <c r="E1690" s="15">
        <f t="shared" si="26"/>
        <v>0.81348397096011094</v>
      </c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 ht="14" x14ac:dyDescent="0.2">
      <c r="A1691" s="12" t="s">
        <v>58</v>
      </c>
      <c r="B1691" s="43" t="str">
        <f>'[1](R8.3末時点）保有率'!B1575</f>
        <v>水俣市</v>
      </c>
      <c r="C1691" s="14">
        <f>'[1](R8.3末時点）保有率'!C1575</f>
        <v>21639</v>
      </c>
      <c r="D1691" s="14">
        <f>'[1](R8.3末時点）保有率'!D1575</f>
        <v>17720</v>
      </c>
      <c r="E1691" s="15">
        <f t="shared" si="26"/>
        <v>0.81889181570312863</v>
      </c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 ht="14" x14ac:dyDescent="0.2">
      <c r="A1692" s="12" t="s">
        <v>58</v>
      </c>
      <c r="B1692" s="43" t="str">
        <f>'[1](R8.3末時点）保有率'!B1576</f>
        <v>玉名市</v>
      </c>
      <c r="C1692" s="14">
        <f>'[1](R8.3末時点）保有率'!C1576</f>
        <v>62582</v>
      </c>
      <c r="D1692" s="14">
        <f>'[1](R8.3末時点）保有率'!D1576</f>
        <v>50595</v>
      </c>
      <c r="E1692" s="15">
        <f t="shared" si="26"/>
        <v>0.80845930139656774</v>
      </c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 ht="14" x14ac:dyDescent="0.2">
      <c r="A1693" s="12" t="s">
        <v>58</v>
      </c>
      <c r="B1693" s="43" t="str">
        <f>'[1](R8.3末時点）保有率'!B1577</f>
        <v>山鹿市</v>
      </c>
      <c r="C1693" s="14">
        <f>'[1](R8.3末時点）保有率'!C1577</f>
        <v>48002</v>
      </c>
      <c r="D1693" s="14">
        <f>'[1](R8.3末時点）保有率'!D1577</f>
        <v>38135</v>
      </c>
      <c r="E1693" s="15">
        <f t="shared" si="26"/>
        <v>0.79444606474730217</v>
      </c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 ht="14" x14ac:dyDescent="0.2">
      <c r="A1694" s="12" t="s">
        <v>58</v>
      </c>
      <c r="B1694" s="43" t="str">
        <f>'[1](R8.3末時点）保有率'!B1578</f>
        <v>菊池市</v>
      </c>
      <c r="C1694" s="14">
        <f>'[1](R8.3末時点）保有率'!C1578</f>
        <v>46599</v>
      </c>
      <c r="D1694" s="14">
        <f>'[1](R8.3末時点）保有率'!D1578</f>
        <v>38947</v>
      </c>
      <c r="E1694" s="15">
        <f t="shared" si="26"/>
        <v>0.83579046760660103</v>
      </c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 ht="14" x14ac:dyDescent="0.2">
      <c r="A1695" s="12" t="s">
        <v>58</v>
      </c>
      <c r="B1695" s="43" t="str">
        <f>'[1](R8.3末時点）保有率'!B1579</f>
        <v>宇土市</v>
      </c>
      <c r="C1695" s="14">
        <f>'[1](R8.3末時点）保有率'!C1579</f>
        <v>36143</v>
      </c>
      <c r="D1695" s="14">
        <f>'[1](R8.3末時点）保有率'!D1579</f>
        <v>30080</v>
      </c>
      <c r="E1695" s="15">
        <f t="shared" si="26"/>
        <v>0.8322496749024707</v>
      </c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 ht="14" x14ac:dyDescent="0.2">
      <c r="A1696" s="12" t="s">
        <v>58</v>
      </c>
      <c r="B1696" s="43" t="str">
        <f>'[1](R8.3末時点）保有率'!B1580</f>
        <v>上天草市</v>
      </c>
      <c r="C1696" s="14">
        <f>'[1](R8.3末時点）保有率'!C1580</f>
        <v>23592</v>
      </c>
      <c r="D1696" s="14">
        <f>'[1](R8.3末時点）保有率'!D1580</f>
        <v>19077</v>
      </c>
      <c r="E1696" s="15">
        <f t="shared" si="26"/>
        <v>0.80862156663275686</v>
      </c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 ht="14" x14ac:dyDescent="0.2">
      <c r="A1697" s="12" t="s">
        <v>58</v>
      </c>
      <c r="B1697" s="43" t="str">
        <f>'[1](R8.3末時点）保有率'!B1581</f>
        <v>宇城市</v>
      </c>
      <c r="C1697" s="14">
        <f>'[1](R8.3末時点）保有率'!C1581</f>
        <v>56356</v>
      </c>
      <c r="D1697" s="14">
        <f>'[1](R8.3末時点）保有率'!D1581</f>
        <v>46405</v>
      </c>
      <c r="E1697" s="15">
        <f t="shared" si="26"/>
        <v>0.82342607708141102</v>
      </c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 ht="14" x14ac:dyDescent="0.2">
      <c r="A1698" s="12" t="s">
        <v>58</v>
      </c>
      <c r="B1698" s="43" t="str">
        <f>'[1](R8.3末時点）保有率'!B1582</f>
        <v>阿蘇市</v>
      </c>
      <c r="C1698" s="14">
        <f>'[1](R8.3末時点）保有率'!C1582</f>
        <v>24170</v>
      </c>
      <c r="D1698" s="14">
        <f>'[1](R8.3末時点）保有率'!D1582</f>
        <v>19801</v>
      </c>
      <c r="E1698" s="15">
        <f t="shared" si="26"/>
        <v>0.81923872569300782</v>
      </c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 ht="14" x14ac:dyDescent="0.2">
      <c r="A1699" s="12" t="s">
        <v>58</v>
      </c>
      <c r="B1699" s="43" t="str">
        <f>'[1](R8.3末時点）保有率'!B1583</f>
        <v>天草市</v>
      </c>
      <c r="C1699" s="14">
        <f>'[1](R8.3末時点）保有率'!C1583</f>
        <v>71920</v>
      </c>
      <c r="D1699" s="14">
        <f>'[1](R8.3末時点）保有率'!D1583</f>
        <v>59610</v>
      </c>
      <c r="E1699" s="15">
        <f t="shared" si="26"/>
        <v>0.8288375973303671</v>
      </c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 ht="14" x14ac:dyDescent="0.2">
      <c r="A1700" s="12" t="s">
        <v>58</v>
      </c>
      <c r="B1700" s="43" t="str">
        <f>'[1](R8.3末時点）保有率'!B1584</f>
        <v>合志市</v>
      </c>
      <c r="C1700" s="14">
        <f>'[1](R8.3末時点）保有率'!C1584</f>
        <v>65160</v>
      </c>
      <c r="D1700" s="14">
        <f>'[1](R8.3末時点）保有率'!D1584</f>
        <v>56633</v>
      </c>
      <c r="E1700" s="15">
        <f t="shared" si="26"/>
        <v>0.86913750767341924</v>
      </c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 ht="14" x14ac:dyDescent="0.2">
      <c r="A1701" s="12" t="s">
        <v>58</v>
      </c>
      <c r="B1701" s="43" t="str">
        <f>'[1](R8.3末時点）保有率'!B1585</f>
        <v>下益城郡美里町</v>
      </c>
      <c r="C1701" s="14">
        <f>'[1](R8.3末時点）保有率'!C1585</f>
        <v>8632</v>
      </c>
      <c r="D1701" s="14">
        <f>'[1](R8.3末時点）保有率'!D1585</f>
        <v>7208</v>
      </c>
      <c r="E1701" s="15">
        <f t="shared" si="26"/>
        <v>0.835032437442076</v>
      </c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 ht="14" x14ac:dyDescent="0.2">
      <c r="A1702" s="12" t="s">
        <v>58</v>
      </c>
      <c r="B1702" s="43" t="str">
        <f>'[1](R8.3末時点）保有率'!B1586</f>
        <v>玉名郡玉東町</v>
      </c>
      <c r="C1702" s="14">
        <f>'[1](R8.3末時点）保有率'!C1586</f>
        <v>5158</v>
      </c>
      <c r="D1702" s="14">
        <f>'[1](R8.3末時点）保有率'!D1586</f>
        <v>4386</v>
      </c>
      <c r="E1702" s="15">
        <f t="shared" si="26"/>
        <v>0.85032958511050794</v>
      </c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 ht="14" x14ac:dyDescent="0.2">
      <c r="A1703" s="12" t="s">
        <v>58</v>
      </c>
      <c r="B1703" s="43" t="str">
        <f>'[1](R8.3末時点）保有率'!B1587</f>
        <v>玉名郡南関町</v>
      </c>
      <c r="C1703" s="14">
        <f>'[1](R8.3末時点）保有率'!C1587</f>
        <v>8657</v>
      </c>
      <c r="D1703" s="14">
        <f>'[1](R8.3末時点）保有率'!D1587</f>
        <v>6972</v>
      </c>
      <c r="E1703" s="15">
        <f t="shared" si="26"/>
        <v>0.8053598244195449</v>
      </c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 ht="14" x14ac:dyDescent="0.2">
      <c r="A1704" s="12" t="s">
        <v>58</v>
      </c>
      <c r="B1704" s="43" t="str">
        <f>'[1](R8.3末時点）保有率'!B1588</f>
        <v>玉名郡長洲町</v>
      </c>
      <c r="C1704" s="14">
        <f>'[1](R8.3末時点）保有率'!C1588</f>
        <v>15220</v>
      </c>
      <c r="D1704" s="14">
        <f>'[1](R8.3末時点）保有率'!D1588</f>
        <v>12601</v>
      </c>
      <c r="E1704" s="15">
        <f t="shared" si="26"/>
        <v>0.82792378449408677</v>
      </c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 ht="14" x14ac:dyDescent="0.2">
      <c r="A1705" s="12" t="s">
        <v>58</v>
      </c>
      <c r="B1705" s="43" t="str">
        <f>'[1](R8.3末時点）保有率'!B1589</f>
        <v>玉名郡和水町</v>
      </c>
      <c r="C1705" s="14">
        <f>'[1](R8.3末時点）保有率'!C1589</f>
        <v>9007</v>
      </c>
      <c r="D1705" s="14">
        <f>'[1](R8.3末時点）保有率'!D1589</f>
        <v>7404</v>
      </c>
      <c r="E1705" s="15">
        <f t="shared" si="26"/>
        <v>0.82202731209059621</v>
      </c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 ht="14" x14ac:dyDescent="0.2">
      <c r="A1706" s="12" t="s">
        <v>58</v>
      </c>
      <c r="B1706" s="43" t="str">
        <f>'[1](R8.3末時点）保有率'!B1590</f>
        <v>菊池郡大津町</v>
      </c>
      <c r="C1706" s="14">
        <f>'[1](R8.3末時点）保有率'!C1590</f>
        <v>36343</v>
      </c>
      <c r="D1706" s="14">
        <f>'[1](R8.3末時点）保有率'!D1590</f>
        <v>30214</v>
      </c>
      <c r="E1706" s="15">
        <f t="shared" si="26"/>
        <v>0.83135679498115178</v>
      </c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 ht="14" x14ac:dyDescent="0.2">
      <c r="A1707" s="12" t="s">
        <v>58</v>
      </c>
      <c r="B1707" s="43" t="str">
        <f>'[1](R8.3末時点）保有率'!B1591</f>
        <v>菊池郡菊陽町</v>
      </c>
      <c r="C1707" s="14">
        <f>'[1](R8.3末時点）保有率'!C1591</f>
        <v>43761</v>
      </c>
      <c r="D1707" s="14">
        <f>'[1](R8.3末時点）保有率'!D1591</f>
        <v>37596</v>
      </c>
      <c r="E1707" s="15">
        <f t="shared" si="26"/>
        <v>0.85912113525742095</v>
      </c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 ht="14" x14ac:dyDescent="0.2">
      <c r="A1708" s="12" t="s">
        <v>58</v>
      </c>
      <c r="B1708" s="43" t="str">
        <f>'[1](R8.3末時点）保有率'!B1592</f>
        <v>阿蘇郡南小国町</v>
      </c>
      <c r="C1708" s="14">
        <f>'[1](R8.3末時点）保有率'!C1592</f>
        <v>3804</v>
      </c>
      <c r="D1708" s="14">
        <f>'[1](R8.3末時点）保有率'!D1592</f>
        <v>3118</v>
      </c>
      <c r="E1708" s="15">
        <f t="shared" si="26"/>
        <v>0.81966351209253419</v>
      </c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 ht="14" x14ac:dyDescent="0.2">
      <c r="A1709" s="12" t="s">
        <v>58</v>
      </c>
      <c r="B1709" s="43" t="str">
        <f>'[1](R8.3末時点）保有率'!B1593</f>
        <v>阿蘇郡小国町</v>
      </c>
      <c r="C1709" s="14">
        <f>'[1](R8.3末時点）保有率'!C1593</f>
        <v>6295</v>
      </c>
      <c r="D1709" s="14">
        <f>'[1](R8.3末時点）保有率'!D1593</f>
        <v>5274</v>
      </c>
      <c r="E1709" s="15">
        <f t="shared" si="26"/>
        <v>0.83780778395552025</v>
      </c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 ht="14" x14ac:dyDescent="0.2">
      <c r="A1710" s="12" t="s">
        <v>58</v>
      </c>
      <c r="B1710" s="43" t="str">
        <f>'[1](R8.3末時点）保有率'!B1594</f>
        <v>阿蘇郡産山村</v>
      </c>
      <c r="C1710" s="14">
        <f>'[1](R8.3末時点）保有率'!C1594</f>
        <v>1361</v>
      </c>
      <c r="D1710" s="14">
        <f>'[1](R8.3末時点）保有率'!D1594</f>
        <v>1056</v>
      </c>
      <c r="E1710" s="15">
        <f t="shared" si="26"/>
        <v>0.7759000734753857</v>
      </c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 ht="14" x14ac:dyDescent="0.2">
      <c r="A1711" s="12" t="s">
        <v>58</v>
      </c>
      <c r="B1711" s="43" t="str">
        <f>'[1](R8.3末時点）保有率'!B1595</f>
        <v>阿蘇郡高森町</v>
      </c>
      <c r="C1711" s="14">
        <f>'[1](R8.3末時点）保有率'!C1595</f>
        <v>5823</v>
      </c>
      <c r="D1711" s="14">
        <f>'[1](R8.3末時点）保有率'!D1595</f>
        <v>4822</v>
      </c>
      <c r="E1711" s="15">
        <f t="shared" si="26"/>
        <v>0.82809548342778638</v>
      </c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 ht="14" x14ac:dyDescent="0.2">
      <c r="A1712" s="12" t="s">
        <v>58</v>
      </c>
      <c r="B1712" s="43" t="str">
        <f>'[1](R8.3末時点）保有率'!B1596</f>
        <v>阿蘇郡西原村</v>
      </c>
      <c r="C1712" s="14">
        <f>'[1](R8.3末時点）保有率'!C1596</f>
        <v>7074</v>
      </c>
      <c r="D1712" s="14">
        <f>'[1](R8.3末時点）保有率'!D1596</f>
        <v>5836</v>
      </c>
      <c r="E1712" s="15">
        <f t="shared" si="26"/>
        <v>0.82499293186316092</v>
      </c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 ht="14" x14ac:dyDescent="0.2">
      <c r="A1713" s="12" t="s">
        <v>58</v>
      </c>
      <c r="B1713" s="43" t="str">
        <f>'[1](R8.3末時点）保有率'!B1597</f>
        <v>阿蘇郡南阿蘇村</v>
      </c>
      <c r="C1713" s="14">
        <f>'[1](R8.3末時点）保有率'!C1597</f>
        <v>10026</v>
      </c>
      <c r="D1713" s="14">
        <f>'[1](R8.3末時点）保有率'!D1597</f>
        <v>8277</v>
      </c>
      <c r="E1713" s="15">
        <f t="shared" si="26"/>
        <v>0.82555356074207065</v>
      </c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 ht="14" x14ac:dyDescent="0.2">
      <c r="A1714" s="12" t="s">
        <v>58</v>
      </c>
      <c r="B1714" s="43" t="str">
        <f>'[1](R8.3末時点）保有率'!B1598</f>
        <v>上益城郡御船町</v>
      </c>
      <c r="C1714" s="14">
        <f>'[1](R8.3末時点）保有率'!C1598</f>
        <v>17270</v>
      </c>
      <c r="D1714" s="14">
        <f>'[1](R8.3末時点）保有率'!D1598</f>
        <v>14460</v>
      </c>
      <c r="E1714" s="15">
        <f t="shared" si="26"/>
        <v>0.8372900984365953</v>
      </c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 ht="14" x14ac:dyDescent="0.2">
      <c r="A1715" s="12" t="s">
        <v>58</v>
      </c>
      <c r="B1715" s="43" t="str">
        <f>'[1](R8.3末時点）保有率'!B1599</f>
        <v>上益城郡嘉島町</v>
      </c>
      <c r="C1715" s="14">
        <f>'[1](R8.3末時点）保有率'!C1599</f>
        <v>10254</v>
      </c>
      <c r="D1715" s="14">
        <f>'[1](R8.3末時点）保有率'!D1599</f>
        <v>8858</v>
      </c>
      <c r="E1715" s="15">
        <f t="shared" si="26"/>
        <v>0.86385800663155843</v>
      </c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 ht="14" x14ac:dyDescent="0.2">
      <c r="A1716" s="12" t="s">
        <v>58</v>
      </c>
      <c r="B1716" s="43" t="str">
        <f>'[1](R8.3末時点）保有率'!B1600</f>
        <v>上益城郡益城町</v>
      </c>
      <c r="C1716" s="14">
        <f>'[1](R8.3末時点）保有率'!C1600</f>
        <v>34107</v>
      </c>
      <c r="D1716" s="14">
        <f>'[1](R8.3末時点）保有率'!D1600</f>
        <v>29581</v>
      </c>
      <c r="E1716" s="15">
        <f t="shared" si="26"/>
        <v>0.867299967748556</v>
      </c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 ht="14" x14ac:dyDescent="0.2">
      <c r="A1717" s="12" t="s">
        <v>58</v>
      </c>
      <c r="B1717" s="43" t="str">
        <f>'[1](R8.3末時点）保有率'!B1601</f>
        <v>上益城郡甲佐町</v>
      </c>
      <c r="C1717" s="14">
        <f>'[1](R8.3末時点）保有率'!C1601</f>
        <v>9948</v>
      </c>
      <c r="D1717" s="14">
        <f>'[1](R8.3末時点）保有率'!D1601</f>
        <v>8369</v>
      </c>
      <c r="E1717" s="15">
        <f t="shared" si="26"/>
        <v>0.84127462806594289</v>
      </c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 ht="14" x14ac:dyDescent="0.2">
      <c r="A1718" s="12" t="s">
        <v>58</v>
      </c>
      <c r="B1718" s="43" t="str">
        <f>'[1](R8.3末時点）保有率'!B1602</f>
        <v>上益城郡山都町</v>
      </c>
      <c r="C1718" s="14">
        <f>'[1](R8.3末時点）保有率'!C1602</f>
        <v>12887</v>
      </c>
      <c r="D1718" s="14">
        <f>'[1](R8.3末時点）保有率'!D1602</f>
        <v>10309</v>
      </c>
      <c r="E1718" s="15">
        <f t="shared" ref="E1718:E1781" si="27">D1718/C1718</f>
        <v>0.7999534414526267</v>
      </c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 ht="14" x14ac:dyDescent="0.2">
      <c r="A1719" s="12" t="s">
        <v>58</v>
      </c>
      <c r="B1719" s="43" t="str">
        <f>'[1](R8.3末時点）保有率'!B1603</f>
        <v>八代郡氷川町</v>
      </c>
      <c r="C1719" s="14">
        <f>'[1](R8.3末時点）保有率'!C1603</f>
        <v>10742</v>
      </c>
      <c r="D1719" s="14">
        <f>'[1](R8.3末時点）保有率'!D1603</f>
        <v>8639</v>
      </c>
      <c r="E1719" s="15">
        <f t="shared" si="27"/>
        <v>0.80422640104263643</v>
      </c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 ht="14" x14ac:dyDescent="0.2">
      <c r="A1720" s="12" t="s">
        <v>58</v>
      </c>
      <c r="B1720" s="43" t="str">
        <f>'[1](R8.3末時点）保有率'!B1604</f>
        <v>葦北郡芦北町</v>
      </c>
      <c r="C1720" s="14">
        <f>'[1](R8.3末時点）保有率'!C1604</f>
        <v>14877</v>
      </c>
      <c r="D1720" s="14">
        <f>'[1](R8.3末時点）保有率'!D1604</f>
        <v>12586</v>
      </c>
      <c r="E1720" s="15">
        <f t="shared" si="27"/>
        <v>0.84600389863547754</v>
      </c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 ht="14" x14ac:dyDescent="0.2">
      <c r="A1721" s="12" t="s">
        <v>58</v>
      </c>
      <c r="B1721" s="43" t="str">
        <f>'[1](R8.3末時点）保有率'!B1605</f>
        <v>葦北郡津奈木町</v>
      </c>
      <c r="C1721" s="14">
        <f>'[1](R8.3末時点）保有率'!C1605</f>
        <v>4107</v>
      </c>
      <c r="D1721" s="14">
        <f>'[1](R8.3末時点）保有率'!D1605</f>
        <v>3229</v>
      </c>
      <c r="E1721" s="15">
        <f t="shared" si="27"/>
        <v>0.78621865108351596</v>
      </c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 ht="14" x14ac:dyDescent="0.2">
      <c r="A1722" s="12" t="s">
        <v>58</v>
      </c>
      <c r="B1722" s="43" t="str">
        <f>'[1](R8.3末時点）保有率'!B1606</f>
        <v>球磨郡錦町</v>
      </c>
      <c r="C1722" s="14">
        <f>'[1](R8.3末時点）保有率'!C1606</f>
        <v>10033</v>
      </c>
      <c r="D1722" s="14">
        <f>'[1](R8.3末時点）保有率'!D1606</f>
        <v>8670</v>
      </c>
      <c r="E1722" s="15">
        <f t="shared" si="27"/>
        <v>0.86414831057510211</v>
      </c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 ht="14" x14ac:dyDescent="0.2">
      <c r="A1723" s="12" t="s">
        <v>58</v>
      </c>
      <c r="B1723" s="43" t="str">
        <f>'[1](R8.3末時点）保有率'!B1607</f>
        <v>球磨郡多良木町</v>
      </c>
      <c r="C1723" s="14">
        <f>'[1](R8.3末時点）保有率'!C1607</f>
        <v>8321</v>
      </c>
      <c r="D1723" s="14">
        <f>'[1](R8.3末時点）保有率'!D1607</f>
        <v>7377</v>
      </c>
      <c r="E1723" s="15">
        <f t="shared" si="27"/>
        <v>0.88655209710371352</v>
      </c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 ht="14" x14ac:dyDescent="0.2">
      <c r="A1724" s="12" t="s">
        <v>58</v>
      </c>
      <c r="B1724" s="43" t="str">
        <f>'[1](R8.3末時点）保有率'!B1608</f>
        <v>球磨郡湯前町</v>
      </c>
      <c r="C1724" s="14">
        <f>'[1](R8.3末時点）保有率'!C1608</f>
        <v>3445</v>
      </c>
      <c r="D1724" s="14">
        <f>'[1](R8.3末時点）保有率'!D1608</f>
        <v>2932</v>
      </c>
      <c r="E1724" s="15">
        <f t="shared" si="27"/>
        <v>0.85108853410740204</v>
      </c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 ht="14" x14ac:dyDescent="0.2">
      <c r="A1725" s="12" t="s">
        <v>58</v>
      </c>
      <c r="B1725" s="43" t="str">
        <f>'[1](R8.3末時点）保有率'!B1609</f>
        <v>球磨郡水上村</v>
      </c>
      <c r="C1725" s="14">
        <f>'[1](R8.3末時点）保有率'!C1609</f>
        <v>1933</v>
      </c>
      <c r="D1725" s="14">
        <f>'[1](R8.3末時点）保有率'!D1609</f>
        <v>1664</v>
      </c>
      <c r="E1725" s="15">
        <f t="shared" si="27"/>
        <v>0.86083807553026381</v>
      </c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 ht="14" x14ac:dyDescent="0.2">
      <c r="A1726" s="12" t="s">
        <v>58</v>
      </c>
      <c r="B1726" s="43" t="str">
        <f>'[1](R8.3末時点）保有率'!B1610</f>
        <v>球磨郡相良村</v>
      </c>
      <c r="C1726" s="14">
        <f>'[1](R8.3末時点）保有率'!C1610</f>
        <v>3961</v>
      </c>
      <c r="D1726" s="14">
        <f>'[1](R8.3末時点）保有率'!D1610</f>
        <v>3365</v>
      </c>
      <c r="E1726" s="15">
        <f t="shared" si="27"/>
        <v>0.84953294622570064</v>
      </c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 ht="14" x14ac:dyDescent="0.2">
      <c r="A1727" s="12" t="s">
        <v>58</v>
      </c>
      <c r="B1727" s="43" t="str">
        <f>'[1](R8.3末時点）保有率'!B1611</f>
        <v>球磨郡五木村</v>
      </c>
      <c r="C1727" s="14">
        <f>'[1](R8.3末時点）保有率'!C1611</f>
        <v>929</v>
      </c>
      <c r="D1727" s="14">
        <f>'[1](R8.3末時点）保有率'!D1611</f>
        <v>752</v>
      </c>
      <c r="E1727" s="15">
        <f t="shared" si="27"/>
        <v>0.80947255113024763</v>
      </c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 ht="14" x14ac:dyDescent="0.2">
      <c r="A1728" s="12" t="s">
        <v>58</v>
      </c>
      <c r="B1728" s="43" t="str">
        <f>'[1](R8.3末時点）保有率'!B1612</f>
        <v>球磨郡山江村</v>
      </c>
      <c r="C1728" s="14">
        <f>'[1](R8.3末時点）保有率'!C1612</f>
        <v>3162</v>
      </c>
      <c r="D1728" s="14">
        <f>'[1](R8.3末時点）保有率'!D1612</f>
        <v>2733</v>
      </c>
      <c r="E1728" s="15">
        <f t="shared" si="27"/>
        <v>0.864326375711575</v>
      </c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 ht="14" x14ac:dyDescent="0.2">
      <c r="A1729" s="12" t="s">
        <v>58</v>
      </c>
      <c r="B1729" s="43" t="str">
        <f>'[1](R8.3末時点）保有率'!B1613</f>
        <v>球磨郡球磨村</v>
      </c>
      <c r="C1729" s="14">
        <f>'[1](R8.3末時点）保有率'!C1613</f>
        <v>2648</v>
      </c>
      <c r="D1729" s="14">
        <f>'[1](R8.3末時点）保有率'!D1613</f>
        <v>2198</v>
      </c>
      <c r="E1729" s="15">
        <f t="shared" si="27"/>
        <v>0.83006042296072513</v>
      </c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 ht="14" x14ac:dyDescent="0.2">
      <c r="A1730" s="12" t="s">
        <v>58</v>
      </c>
      <c r="B1730" s="43" t="str">
        <f>'[1](R8.3末時点）保有率'!B1614</f>
        <v>球磨郡あさぎり町</v>
      </c>
      <c r="C1730" s="14">
        <f>'[1](R8.3末時点）保有率'!C1614</f>
        <v>14058</v>
      </c>
      <c r="D1730" s="14">
        <f>'[1](R8.3末時点）保有率'!D1614</f>
        <v>11941</v>
      </c>
      <c r="E1730" s="15">
        <f t="shared" si="27"/>
        <v>0.84940958884620854</v>
      </c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 ht="14" x14ac:dyDescent="0.2">
      <c r="A1731" s="12" t="s">
        <v>58</v>
      </c>
      <c r="B1731" s="43" t="str">
        <f>'[1](R8.3末時点）保有率'!B1615</f>
        <v>天草郡苓北町</v>
      </c>
      <c r="C1731" s="14">
        <f>'[1](R8.3末時点）保有率'!C1615</f>
        <v>6222</v>
      </c>
      <c r="D1731" s="14">
        <f>'[1](R8.3末時点）保有率'!D1615</f>
        <v>5287</v>
      </c>
      <c r="E1731" s="15">
        <f t="shared" si="27"/>
        <v>0.84972677595628421</v>
      </c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 ht="14" x14ac:dyDescent="0.2">
      <c r="A1732" s="12" t="s">
        <v>59</v>
      </c>
      <c r="B1732" s="43" t="str">
        <f>'[1](R8.3末時点）保有率'!B1616</f>
        <v>大分市</v>
      </c>
      <c r="C1732" s="14">
        <f>'[1](R8.3末時点）保有率'!C1616</f>
        <v>472898</v>
      </c>
      <c r="D1732" s="14">
        <f>'[1](R8.3末時点）保有率'!D1616</f>
        <v>392797</v>
      </c>
      <c r="E1732" s="15">
        <f t="shared" si="27"/>
        <v>0.83061675033516746</v>
      </c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 ht="14" x14ac:dyDescent="0.2">
      <c r="A1733" s="12" t="s">
        <v>59</v>
      </c>
      <c r="B1733" s="43" t="str">
        <f>'[1](R8.3末時点）保有率'!B1617</f>
        <v>別府市</v>
      </c>
      <c r="C1733" s="14">
        <f>'[1](R8.3末時点）保有率'!C1617</f>
        <v>112115</v>
      </c>
      <c r="D1733" s="14">
        <f>'[1](R8.3末時点）保有率'!D1617</f>
        <v>90537</v>
      </c>
      <c r="E1733" s="15">
        <f t="shared" si="27"/>
        <v>0.80753690407171208</v>
      </c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 ht="14" x14ac:dyDescent="0.2">
      <c r="A1734" s="12" t="s">
        <v>59</v>
      </c>
      <c r="B1734" s="43" t="str">
        <f>'[1](R8.3末時点）保有率'!B1618</f>
        <v>中津市</v>
      </c>
      <c r="C1734" s="14">
        <f>'[1](R8.3末時点）保有率'!C1618</f>
        <v>81524</v>
      </c>
      <c r="D1734" s="14">
        <f>'[1](R8.3末時点）保有率'!D1618</f>
        <v>68255</v>
      </c>
      <c r="E1734" s="15">
        <f t="shared" si="27"/>
        <v>0.83723811392964032</v>
      </c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 ht="14" x14ac:dyDescent="0.2">
      <c r="A1735" s="12" t="s">
        <v>59</v>
      </c>
      <c r="B1735" s="43" t="str">
        <f>'[1](R8.3末時点）保有率'!B1619</f>
        <v>日田市</v>
      </c>
      <c r="C1735" s="14">
        <f>'[1](R8.3末時点）保有率'!C1619</f>
        <v>60207</v>
      </c>
      <c r="D1735" s="14">
        <f>'[1](R8.3末時点）保有率'!D1619</f>
        <v>49214</v>
      </c>
      <c r="E1735" s="15">
        <f t="shared" si="27"/>
        <v>0.8174132575946319</v>
      </c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 ht="14" x14ac:dyDescent="0.2">
      <c r="A1736" s="12" t="s">
        <v>59</v>
      </c>
      <c r="B1736" s="43" t="str">
        <f>'[1](R8.3末時点）保有率'!B1620</f>
        <v>佐伯市</v>
      </c>
      <c r="C1736" s="14">
        <f>'[1](R8.3末時点）保有率'!C1620</f>
        <v>64450</v>
      </c>
      <c r="D1736" s="14">
        <f>'[1](R8.3末時点）保有率'!D1620</f>
        <v>52908</v>
      </c>
      <c r="E1736" s="15">
        <f t="shared" si="27"/>
        <v>0.82091543832428238</v>
      </c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 ht="14" x14ac:dyDescent="0.2">
      <c r="A1737" s="12" t="s">
        <v>59</v>
      </c>
      <c r="B1737" s="43" t="str">
        <f>'[1](R8.3末時点）保有率'!B1621</f>
        <v>臼杵市</v>
      </c>
      <c r="C1737" s="14">
        <f>'[1](R8.3末時点）保有率'!C1621</f>
        <v>34895</v>
      </c>
      <c r="D1737" s="14">
        <f>'[1](R8.3末時点）保有率'!D1621</f>
        <v>29746</v>
      </c>
      <c r="E1737" s="15">
        <f t="shared" si="27"/>
        <v>0.85244304341596222</v>
      </c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 ht="14" x14ac:dyDescent="0.2">
      <c r="A1738" s="12" t="s">
        <v>59</v>
      </c>
      <c r="B1738" s="43" t="str">
        <f>'[1](R8.3末時点）保有率'!B1622</f>
        <v>津久見市</v>
      </c>
      <c r="C1738" s="14">
        <f>'[1](R8.3末時点）保有率'!C1622</f>
        <v>14980</v>
      </c>
      <c r="D1738" s="14">
        <f>'[1](R8.3末時点）保有率'!D1622</f>
        <v>12697</v>
      </c>
      <c r="E1738" s="15">
        <f t="shared" si="27"/>
        <v>0.8475967957276368</v>
      </c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 ht="14" x14ac:dyDescent="0.2">
      <c r="A1739" s="12" t="s">
        <v>59</v>
      </c>
      <c r="B1739" s="43" t="str">
        <f>'[1](R8.3末時点）保有率'!B1623</f>
        <v>竹田市</v>
      </c>
      <c r="C1739" s="14">
        <f>'[1](R8.3末時点）保有率'!C1623</f>
        <v>18917</v>
      </c>
      <c r="D1739" s="14">
        <f>'[1](R8.3末時点）保有率'!D1623</f>
        <v>15337</v>
      </c>
      <c r="E1739" s="15">
        <f t="shared" si="27"/>
        <v>0.81075223344082048</v>
      </c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 ht="14" x14ac:dyDescent="0.2">
      <c r="A1740" s="12" t="s">
        <v>59</v>
      </c>
      <c r="B1740" s="43" t="str">
        <f>'[1](R8.3末時点）保有率'!B1624</f>
        <v>豊後高田市</v>
      </c>
      <c r="C1740" s="14">
        <f>'[1](R8.3末時点）保有率'!C1624</f>
        <v>21748</v>
      </c>
      <c r="D1740" s="14">
        <f>'[1](R8.3末時点）保有率'!D1624</f>
        <v>17252</v>
      </c>
      <c r="E1740" s="15">
        <f t="shared" si="27"/>
        <v>0.79326834651462208</v>
      </c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 ht="14" x14ac:dyDescent="0.2">
      <c r="A1741" s="12" t="s">
        <v>59</v>
      </c>
      <c r="B1741" s="43" t="str">
        <f>'[1](R8.3末時点）保有率'!B1625</f>
        <v>杵築市</v>
      </c>
      <c r="C1741" s="14">
        <f>'[1](R8.3末時点）保有率'!C1625</f>
        <v>26153</v>
      </c>
      <c r="D1741" s="14">
        <f>'[1](R8.3末時点）保有率'!D1625</f>
        <v>21441</v>
      </c>
      <c r="E1741" s="15">
        <f t="shared" si="27"/>
        <v>0.8198294650709288</v>
      </c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 ht="14" x14ac:dyDescent="0.2">
      <c r="A1742" s="12" t="s">
        <v>59</v>
      </c>
      <c r="B1742" s="43" t="str">
        <f>'[1](R8.3末時点）保有率'!B1626</f>
        <v>宇佐市</v>
      </c>
      <c r="C1742" s="14">
        <f>'[1](R8.3末時点）保有率'!C1626</f>
        <v>51972</v>
      </c>
      <c r="D1742" s="14">
        <f>'[1](R8.3末時点）保有率'!D1626</f>
        <v>41453</v>
      </c>
      <c r="E1742" s="15">
        <f t="shared" si="27"/>
        <v>0.7976025552220426</v>
      </c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 ht="14" x14ac:dyDescent="0.2">
      <c r="A1743" s="12" t="s">
        <v>59</v>
      </c>
      <c r="B1743" s="43" t="str">
        <f>'[1](R8.3末時点）保有率'!B1627</f>
        <v>豊後大野市</v>
      </c>
      <c r="C1743" s="14">
        <f>'[1](R8.3末時点）保有率'!C1627</f>
        <v>31998</v>
      </c>
      <c r="D1743" s="14">
        <f>'[1](R8.3末時点）保有率'!D1627</f>
        <v>25574</v>
      </c>
      <c r="E1743" s="15">
        <f t="shared" si="27"/>
        <v>0.79923745234077126</v>
      </c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 ht="14" x14ac:dyDescent="0.2">
      <c r="A1744" s="12" t="s">
        <v>59</v>
      </c>
      <c r="B1744" s="43" t="str">
        <f>'[1](R8.3末時点）保有率'!B1628</f>
        <v>由布市</v>
      </c>
      <c r="C1744" s="14">
        <f>'[1](R8.3末時点）保有率'!C1628</f>
        <v>33521</v>
      </c>
      <c r="D1744" s="14">
        <f>'[1](R8.3末時点）保有率'!D1628</f>
        <v>27723</v>
      </c>
      <c r="E1744" s="15">
        <f t="shared" si="27"/>
        <v>0.8270337997076459</v>
      </c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 ht="14" x14ac:dyDescent="0.2">
      <c r="A1745" s="12" t="s">
        <v>59</v>
      </c>
      <c r="B1745" s="43" t="str">
        <f>'[1](R8.3末時点）保有率'!B1629</f>
        <v>国東市</v>
      </c>
      <c r="C1745" s="14">
        <f>'[1](R8.3末時点）保有率'!C1629</f>
        <v>25074</v>
      </c>
      <c r="D1745" s="14">
        <f>'[1](R8.3末時点）保有率'!D1629</f>
        <v>20228</v>
      </c>
      <c r="E1745" s="15">
        <f t="shared" si="27"/>
        <v>0.8067320730637314</v>
      </c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 ht="14" x14ac:dyDescent="0.2">
      <c r="A1746" s="12" t="s">
        <v>59</v>
      </c>
      <c r="B1746" s="43" t="str">
        <f>'[1](R8.3末時点）保有率'!B1630</f>
        <v>東国東郡姫島村</v>
      </c>
      <c r="C1746" s="14">
        <f>'[1](R8.3末時点）保有率'!C1630</f>
        <v>1711</v>
      </c>
      <c r="D1746" s="14">
        <f>'[1](R8.3末時点）保有率'!D1630</f>
        <v>1525</v>
      </c>
      <c r="E1746" s="15">
        <f t="shared" si="27"/>
        <v>0.89129164231443603</v>
      </c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 ht="14" x14ac:dyDescent="0.2">
      <c r="A1747" s="12" t="s">
        <v>59</v>
      </c>
      <c r="B1747" s="43" t="str">
        <f>'[1](R8.3末時点）保有率'!B1631</f>
        <v>速見郡日出町</v>
      </c>
      <c r="C1747" s="14">
        <f>'[1](R8.3末時点）保有率'!C1631</f>
        <v>27829</v>
      </c>
      <c r="D1747" s="14">
        <f>'[1](R8.3末時点）保有率'!D1631</f>
        <v>23529</v>
      </c>
      <c r="E1747" s="15">
        <f t="shared" si="27"/>
        <v>0.84548492579683066</v>
      </c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 ht="14" x14ac:dyDescent="0.2">
      <c r="A1748" s="12" t="s">
        <v>59</v>
      </c>
      <c r="B1748" s="43" t="str">
        <f>'[1](R8.3末時点）保有率'!B1632</f>
        <v>玖珠郡九重町</v>
      </c>
      <c r="C1748" s="14">
        <f>'[1](R8.3末時点）保有率'!C1632</f>
        <v>8302</v>
      </c>
      <c r="D1748" s="14">
        <f>'[1](R8.3末時点）保有率'!D1632</f>
        <v>6792</v>
      </c>
      <c r="E1748" s="15">
        <f t="shared" si="27"/>
        <v>0.81811611659840999</v>
      </c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 ht="14" x14ac:dyDescent="0.2">
      <c r="A1749" s="12" t="s">
        <v>59</v>
      </c>
      <c r="B1749" s="43" t="str">
        <f>'[1](R8.3末時点）保有率'!B1633</f>
        <v>玖珠郡玖珠町</v>
      </c>
      <c r="C1749" s="14">
        <f>'[1](R8.3末時点）保有率'!C1633</f>
        <v>13808</v>
      </c>
      <c r="D1749" s="14">
        <f>'[1](R8.3末時点）保有率'!D1633</f>
        <v>11178</v>
      </c>
      <c r="E1749" s="15">
        <f t="shared" si="27"/>
        <v>0.80953070683661643</v>
      </c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 ht="14" x14ac:dyDescent="0.2">
      <c r="A1750" s="12" t="s">
        <v>60</v>
      </c>
      <c r="B1750" s="43" t="str">
        <f>'[1](R8.3末時点）保有率'!B1634</f>
        <v>宮崎市</v>
      </c>
      <c r="C1750" s="14">
        <f>'[1](R8.3末時点）保有率'!C1634</f>
        <v>394504</v>
      </c>
      <c r="D1750" s="14">
        <f>'[1](R8.3末時点）保有率'!D1634</f>
        <v>343281</v>
      </c>
      <c r="E1750" s="15">
        <f t="shared" si="27"/>
        <v>0.87015847748058317</v>
      </c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 ht="14" x14ac:dyDescent="0.2">
      <c r="A1751" s="12" t="s">
        <v>60</v>
      </c>
      <c r="B1751" s="43" t="str">
        <f>'[1](R8.3末時点）保有率'!B1635</f>
        <v>都城市</v>
      </c>
      <c r="C1751" s="14">
        <f>'[1](R8.3末時点）保有率'!C1635</f>
        <v>162574</v>
      </c>
      <c r="D1751" s="14">
        <f>'[1](R8.3末時点）保有率'!D1635</f>
        <v>146150</v>
      </c>
      <c r="E1751" s="15">
        <f t="shared" si="27"/>
        <v>0.89897523589257811</v>
      </c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 ht="14" x14ac:dyDescent="0.2">
      <c r="A1752" s="12" t="s">
        <v>60</v>
      </c>
      <c r="B1752" s="43" t="str">
        <f>'[1](R8.3末時点）保有率'!B1636</f>
        <v>延岡市</v>
      </c>
      <c r="C1752" s="14">
        <f>'[1](R8.3末時点）保有率'!C1636</f>
        <v>113936</v>
      </c>
      <c r="D1752" s="14">
        <f>'[1](R8.3末時点）保有率'!D1636</f>
        <v>95072</v>
      </c>
      <c r="E1752" s="15">
        <f t="shared" si="27"/>
        <v>0.83443336610026686</v>
      </c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 ht="14" x14ac:dyDescent="0.2">
      <c r="A1753" s="12" t="s">
        <v>60</v>
      </c>
      <c r="B1753" s="43" t="str">
        <f>'[1](R8.3末時点）保有率'!B1637</f>
        <v>日南市</v>
      </c>
      <c r="C1753" s="14">
        <f>'[1](R8.3末時点）保有率'!C1637</f>
        <v>48198</v>
      </c>
      <c r="D1753" s="14">
        <f>'[1](R8.3末時点）保有率'!D1637</f>
        <v>41721</v>
      </c>
      <c r="E1753" s="15">
        <f t="shared" si="27"/>
        <v>0.86561683057388272</v>
      </c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 ht="14" x14ac:dyDescent="0.2">
      <c r="A1754" s="12" t="s">
        <v>60</v>
      </c>
      <c r="B1754" s="43" t="str">
        <f>'[1](R8.3末時点）保有率'!B1638</f>
        <v>小林市</v>
      </c>
      <c r="C1754" s="14">
        <f>'[1](R8.3末時点）保有率'!C1638</f>
        <v>42075</v>
      </c>
      <c r="D1754" s="14">
        <f>'[1](R8.3末時点）保有率'!D1638</f>
        <v>35535</v>
      </c>
      <c r="E1754" s="15">
        <f t="shared" si="27"/>
        <v>0.84456327985739754</v>
      </c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 ht="14" x14ac:dyDescent="0.2">
      <c r="A1755" s="12" t="s">
        <v>60</v>
      </c>
      <c r="B1755" s="43" t="str">
        <f>'[1](R8.3末時点）保有率'!B1639</f>
        <v>日向市</v>
      </c>
      <c r="C1755" s="14">
        <f>'[1](R8.3末時点）保有率'!C1639</f>
        <v>57847</v>
      </c>
      <c r="D1755" s="14">
        <f>'[1](R8.3末時点）保有率'!D1639</f>
        <v>49419</v>
      </c>
      <c r="E1755" s="15">
        <f t="shared" si="27"/>
        <v>0.85430532266150361</v>
      </c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 ht="14" x14ac:dyDescent="0.2">
      <c r="A1756" s="12" t="s">
        <v>60</v>
      </c>
      <c r="B1756" s="43" t="str">
        <f>'[1](R8.3末時点）保有率'!B1640</f>
        <v>串間市</v>
      </c>
      <c r="C1756" s="14">
        <f>'[1](R8.3末時点）保有率'!C1640</f>
        <v>16047</v>
      </c>
      <c r="D1756" s="14">
        <f>'[1](R8.3末時点）保有率'!D1640</f>
        <v>13983</v>
      </c>
      <c r="E1756" s="15">
        <f t="shared" si="27"/>
        <v>0.87137782763133298</v>
      </c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 ht="14" x14ac:dyDescent="0.2">
      <c r="A1757" s="12" t="s">
        <v>60</v>
      </c>
      <c r="B1757" s="43" t="str">
        <f>'[1](R8.3末時点）保有率'!B1641</f>
        <v>西都市</v>
      </c>
      <c r="C1757" s="14">
        <f>'[1](R8.3末時点）保有率'!C1641</f>
        <v>28078</v>
      </c>
      <c r="D1757" s="14">
        <f>'[1](R8.3末時点）保有率'!D1641</f>
        <v>24312</v>
      </c>
      <c r="E1757" s="15">
        <f t="shared" si="27"/>
        <v>0.86587363772348458</v>
      </c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 ht="14" x14ac:dyDescent="0.2">
      <c r="A1758" s="12" t="s">
        <v>60</v>
      </c>
      <c r="B1758" s="43" t="str">
        <f>'[1](R8.3末時点）保有率'!B1642</f>
        <v>えびの市</v>
      </c>
      <c r="C1758" s="14">
        <f>'[1](R8.3末時点）保有率'!C1642</f>
        <v>17067</v>
      </c>
      <c r="D1758" s="14">
        <f>'[1](R8.3末時点）保有率'!D1642</f>
        <v>14174</v>
      </c>
      <c r="E1758" s="15">
        <f t="shared" si="27"/>
        <v>0.83049159196109446</v>
      </c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 ht="14" x14ac:dyDescent="0.2">
      <c r="A1759" s="12" t="s">
        <v>60</v>
      </c>
      <c r="B1759" s="43" t="str">
        <f>'[1](R8.3末時点）保有率'!B1643</f>
        <v>北諸県郡三股町</v>
      </c>
      <c r="C1759" s="14">
        <f>'[1](R8.3末時点）保有率'!C1643</f>
        <v>25684</v>
      </c>
      <c r="D1759" s="14">
        <f>'[1](R8.3末時点）保有率'!D1643</f>
        <v>22720</v>
      </c>
      <c r="E1759" s="15">
        <f t="shared" si="27"/>
        <v>0.88459741473290765</v>
      </c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 ht="14" x14ac:dyDescent="0.2">
      <c r="A1760" s="12" t="s">
        <v>60</v>
      </c>
      <c r="B1760" s="43" t="str">
        <f>'[1](R8.3末時点）保有率'!B1644</f>
        <v>西諸県郡高原町</v>
      </c>
      <c r="C1760" s="14">
        <f>'[1](R8.3末時点）保有率'!C1644</f>
        <v>8393</v>
      </c>
      <c r="D1760" s="14">
        <f>'[1](R8.3末時点）保有率'!D1644</f>
        <v>7366</v>
      </c>
      <c r="E1760" s="15">
        <f t="shared" si="27"/>
        <v>0.87763612534254731</v>
      </c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 ht="14" x14ac:dyDescent="0.2">
      <c r="A1761" s="12" t="s">
        <v>60</v>
      </c>
      <c r="B1761" s="43" t="str">
        <f>'[1](R8.3末時点）保有率'!B1645</f>
        <v>東諸県郡国富町</v>
      </c>
      <c r="C1761" s="14">
        <f>'[1](R8.3末時点）保有率'!C1645</f>
        <v>18243</v>
      </c>
      <c r="D1761" s="14">
        <f>'[1](R8.3末時点）保有率'!D1645</f>
        <v>15167</v>
      </c>
      <c r="E1761" s="15">
        <f t="shared" si="27"/>
        <v>0.83138738146138247</v>
      </c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 ht="14" x14ac:dyDescent="0.2">
      <c r="A1762" s="12" t="s">
        <v>60</v>
      </c>
      <c r="B1762" s="43" t="str">
        <f>'[1](R8.3末時点）保有率'!B1646</f>
        <v>東諸県郡綾町</v>
      </c>
      <c r="C1762" s="14">
        <f>'[1](R8.3末時点）保有率'!C1646</f>
        <v>6785</v>
      </c>
      <c r="D1762" s="14">
        <f>'[1](R8.3末時点）保有率'!D1646</f>
        <v>5672</v>
      </c>
      <c r="E1762" s="15">
        <f t="shared" si="27"/>
        <v>0.83596168017686068</v>
      </c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 ht="14" x14ac:dyDescent="0.2">
      <c r="A1763" s="12" t="s">
        <v>60</v>
      </c>
      <c r="B1763" s="43" t="str">
        <f>'[1](R8.3末時点）保有率'!B1647</f>
        <v>児湯郡高鍋町</v>
      </c>
      <c r="C1763" s="14">
        <f>'[1](R8.3末時点）保有率'!C1647</f>
        <v>19275</v>
      </c>
      <c r="D1763" s="14">
        <f>'[1](R8.3末時点）保有率'!D1647</f>
        <v>16300</v>
      </c>
      <c r="E1763" s="15">
        <f t="shared" si="27"/>
        <v>0.84565499351491569</v>
      </c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 ht="14" x14ac:dyDescent="0.2">
      <c r="A1764" s="12" t="s">
        <v>60</v>
      </c>
      <c r="B1764" s="43" t="str">
        <f>'[1](R8.3末時点）保有率'!B1648</f>
        <v>児湯郡新富町</v>
      </c>
      <c r="C1764" s="14">
        <f>'[1](R8.3末時点）保有率'!C1648</f>
        <v>16480</v>
      </c>
      <c r="D1764" s="14">
        <f>'[1](R8.3末時点）保有率'!D1648</f>
        <v>14444</v>
      </c>
      <c r="E1764" s="15">
        <f t="shared" si="27"/>
        <v>0.87645631067961161</v>
      </c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 ht="14" x14ac:dyDescent="0.2">
      <c r="A1765" s="12" t="s">
        <v>60</v>
      </c>
      <c r="B1765" s="43" t="str">
        <f>'[1](R8.3末時点）保有率'!B1649</f>
        <v>児湯郡西米良村</v>
      </c>
      <c r="C1765" s="14">
        <f>'[1](R8.3末時点）保有率'!C1649</f>
        <v>991</v>
      </c>
      <c r="D1765" s="14">
        <f>'[1](R8.3末時点）保有率'!D1649</f>
        <v>888</v>
      </c>
      <c r="E1765" s="15">
        <f t="shared" si="27"/>
        <v>0.89606458123107968</v>
      </c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 ht="14" x14ac:dyDescent="0.2">
      <c r="A1766" s="12" t="s">
        <v>60</v>
      </c>
      <c r="B1766" s="43" t="str">
        <f>'[1](R8.3末時点）保有率'!B1650</f>
        <v>児湯郡木城町</v>
      </c>
      <c r="C1766" s="14">
        <f>'[1](R8.3末時点）保有率'!C1650</f>
        <v>4710</v>
      </c>
      <c r="D1766" s="14">
        <f>'[1](R8.3末時点）保有率'!D1650</f>
        <v>3879</v>
      </c>
      <c r="E1766" s="15">
        <f t="shared" si="27"/>
        <v>0.82356687898089176</v>
      </c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 ht="14" x14ac:dyDescent="0.2">
      <c r="A1767" s="12" t="s">
        <v>60</v>
      </c>
      <c r="B1767" s="43" t="str">
        <f>'[1](R8.3末時点）保有率'!B1651</f>
        <v>児湯郡川南町</v>
      </c>
      <c r="C1767" s="14">
        <f>'[1](R8.3末時点）保有率'!C1651</f>
        <v>14617</v>
      </c>
      <c r="D1767" s="14">
        <f>'[1](R8.3末時点）保有率'!D1651</f>
        <v>11982</v>
      </c>
      <c r="E1767" s="15">
        <f t="shared" si="27"/>
        <v>0.81973045084490659</v>
      </c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 ht="14" x14ac:dyDescent="0.2">
      <c r="A1768" s="12" t="s">
        <v>60</v>
      </c>
      <c r="B1768" s="43" t="str">
        <f>'[1](R8.3末時点）保有率'!B1652</f>
        <v>児湯郡都農町</v>
      </c>
      <c r="C1768" s="14">
        <f>'[1](R8.3末時点）保有率'!C1652</f>
        <v>10018</v>
      </c>
      <c r="D1768" s="14">
        <f>'[1](R8.3末時点）保有率'!D1652</f>
        <v>8548</v>
      </c>
      <c r="E1768" s="15">
        <f t="shared" si="27"/>
        <v>0.85326412457576362</v>
      </c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 ht="14" x14ac:dyDescent="0.2">
      <c r="A1769" s="12" t="s">
        <v>60</v>
      </c>
      <c r="B1769" s="43" t="str">
        <f>'[1](R8.3末時点）保有率'!B1653</f>
        <v>東臼杵郡門川町</v>
      </c>
      <c r="C1769" s="14">
        <f>'[1](R8.3末時点）保有率'!C1653</f>
        <v>16989</v>
      </c>
      <c r="D1769" s="14">
        <f>'[1](R8.3末時点）保有率'!D1653</f>
        <v>14492</v>
      </c>
      <c r="E1769" s="15">
        <f t="shared" si="27"/>
        <v>0.85302254399905819</v>
      </c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 ht="14" x14ac:dyDescent="0.2">
      <c r="A1770" s="12" t="s">
        <v>60</v>
      </c>
      <c r="B1770" s="43" t="str">
        <f>'[1](R8.3末時点）保有率'!B1654</f>
        <v>東臼杵郡諸塚村</v>
      </c>
      <c r="C1770" s="14">
        <f>'[1](R8.3末時点）保有率'!C1654</f>
        <v>1406</v>
      </c>
      <c r="D1770" s="14">
        <f>'[1](R8.3末時点）保有率'!D1654</f>
        <v>1253</v>
      </c>
      <c r="E1770" s="15">
        <f t="shared" si="27"/>
        <v>0.89118065433854909</v>
      </c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 ht="14" x14ac:dyDescent="0.2">
      <c r="A1771" s="12" t="s">
        <v>60</v>
      </c>
      <c r="B1771" s="43" t="str">
        <f>'[1](R8.3末時点）保有率'!B1655</f>
        <v>東臼杵郡椎葉村</v>
      </c>
      <c r="C1771" s="14">
        <f>'[1](R8.3末時点）保有率'!C1655</f>
        <v>2406</v>
      </c>
      <c r="D1771" s="14">
        <f>'[1](R8.3末時点）保有率'!D1655</f>
        <v>2032</v>
      </c>
      <c r="E1771" s="15">
        <f t="shared" si="27"/>
        <v>0.84455527847049039</v>
      </c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 ht="14" x14ac:dyDescent="0.2">
      <c r="A1772" s="12" t="s">
        <v>60</v>
      </c>
      <c r="B1772" s="43" t="str">
        <f>'[1](R8.3末時点）保有率'!B1656</f>
        <v>東臼杵郡美郷町</v>
      </c>
      <c r="C1772" s="14">
        <f>'[1](R8.3末時点）保有率'!C1656</f>
        <v>4522</v>
      </c>
      <c r="D1772" s="14">
        <f>'[1](R8.3末時点）保有率'!D1656</f>
        <v>3818</v>
      </c>
      <c r="E1772" s="15">
        <f t="shared" si="27"/>
        <v>0.84431667403803623</v>
      </c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 ht="14" x14ac:dyDescent="0.2">
      <c r="A1773" s="12" t="s">
        <v>60</v>
      </c>
      <c r="B1773" s="43" t="str">
        <f>'[1](R8.3末時点）保有率'!B1657</f>
        <v>西臼杵郡高千穂町</v>
      </c>
      <c r="C1773" s="14">
        <f>'[1](R8.3末時点）保有率'!C1657</f>
        <v>10805</v>
      </c>
      <c r="D1773" s="14">
        <f>'[1](R8.3末時点）保有率'!D1657</f>
        <v>9202</v>
      </c>
      <c r="E1773" s="15">
        <f t="shared" si="27"/>
        <v>0.85164275798241551</v>
      </c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 ht="14" x14ac:dyDescent="0.2">
      <c r="A1774" s="12" t="s">
        <v>60</v>
      </c>
      <c r="B1774" s="43" t="str">
        <f>'[1](R8.3末時点）保有率'!B1658</f>
        <v>西臼杵郡日之影町</v>
      </c>
      <c r="C1774" s="14">
        <f>'[1](R8.3末時点）保有率'!C1658</f>
        <v>3419</v>
      </c>
      <c r="D1774" s="14">
        <f>'[1](R8.3末時点）保有率'!D1658</f>
        <v>2966</v>
      </c>
      <c r="E1774" s="15">
        <f t="shared" si="27"/>
        <v>0.86750511845568878</v>
      </c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 ht="14" x14ac:dyDescent="0.2">
      <c r="A1775" s="12" t="s">
        <v>60</v>
      </c>
      <c r="B1775" s="43" t="str">
        <f>'[1](R8.3末時点）保有率'!B1659</f>
        <v>西臼杵郡五ヶ瀬町</v>
      </c>
      <c r="C1775" s="14">
        <f>'[1](R8.3末時点）保有率'!C1659</f>
        <v>3278</v>
      </c>
      <c r="D1775" s="14">
        <f>'[1](R8.3末時点）保有率'!D1659</f>
        <v>2684</v>
      </c>
      <c r="E1775" s="15">
        <f t="shared" si="27"/>
        <v>0.81879194630872487</v>
      </c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 ht="14" x14ac:dyDescent="0.2">
      <c r="A1776" s="12" t="s">
        <v>61</v>
      </c>
      <c r="B1776" s="43" t="str">
        <f>'[1](R8.3末時点）保有率'!B1660</f>
        <v>鹿児島市</v>
      </c>
      <c r="C1776" s="14">
        <f>'[1](R8.3末時点）保有率'!C1660</f>
        <v>591263</v>
      </c>
      <c r="D1776" s="14">
        <f>'[1](R8.3末時点）保有率'!D1660</f>
        <v>508276</v>
      </c>
      <c r="E1776" s="15">
        <f t="shared" si="27"/>
        <v>0.85964452367220678</v>
      </c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 ht="14" x14ac:dyDescent="0.2">
      <c r="A1777" s="12" t="s">
        <v>61</v>
      </c>
      <c r="B1777" s="43" t="str">
        <f>'[1](R8.3末時点）保有率'!B1661</f>
        <v>鹿屋市</v>
      </c>
      <c r="C1777" s="14">
        <f>'[1](R8.3末時点）保有率'!C1661</f>
        <v>98626</v>
      </c>
      <c r="D1777" s="14">
        <f>'[1](R8.3末時点）保有率'!D1661</f>
        <v>83834</v>
      </c>
      <c r="E1777" s="15">
        <f t="shared" si="27"/>
        <v>0.85001926469693589</v>
      </c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 ht="14" x14ac:dyDescent="0.2">
      <c r="A1778" s="12" t="s">
        <v>61</v>
      </c>
      <c r="B1778" s="43" t="str">
        <f>'[1](R8.3末時点）保有率'!B1662</f>
        <v>枕崎市</v>
      </c>
      <c r="C1778" s="14">
        <f>'[1](R8.3末時点）保有率'!C1662</f>
        <v>18898</v>
      </c>
      <c r="D1778" s="14">
        <f>'[1](R8.3末時点）保有率'!D1662</f>
        <v>15611</v>
      </c>
      <c r="E1778" s="15">
        <f t="shared" si="27"/>
        <v>0.82606625039686743</v>
      </c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 ht="14" x14ac:dyDescent="0.2">
      <c r="A1779" s="12" t="s">
        <v>61</v>
      </c>
      <c r="B1779" s="43" t="str">
        <f>'[1](R8.3末時点）保有率'!B1663</f>
        <v>阿久根市</v>
      </c>
      <c r="C1779" s="14">
        <f>'[1](R8.3末時点）保有率'!C1663</f>
        <v>18147</v>
      </c>
      <c r="D1779" s="14">
        <f>'[1](R8.3末時点）保有率'!D1663</f>
        <v>15210</v>
      </c>
      <c r="E1779" s="15">
        <f t="shared" si="27"/>
        <v>0.8381550669532154</v>
      </c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 ht="14" x14ac:dyDescent="0.2">
      <c r="A1780" s="12" t="s">
        <v>61</v>
      </c>
      <c r="B1780" s="43" t="str">
        <f>'[1](R8.3末時点）保有率'!B1664</f>
        <v>出水市</v>
      </c>
      <c r="C1780" s="14">
        <f>'[1](R8.3末時点）保有率'!C1664</f>
        <v>51405</v>
      </c>
      <c r="D1780" s="14">
        <f>'[1](R8.3末時点）保有率'!D1664</f>
        <v>43122</v>
      </c>
      <c r="E1780" s="15">
        <f t="shared" si="27"/>
        <v>0.83886781441494018</v>
      </c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 ht="14" x14ac:dyDescent="0.2">
      <c r="A1781" s="12" t="s">
        <v>61</v>
      </c>
      <c r="B1781" s="43" t="str">
        <f>'[1](R8.3末時点）保有率'!B1665</f>
        <v>指宿市</v>
      </c>
      <c r="C1781" s="14">
        <f>'[1](R8.3末時点）保有率'!C1665</f>
        <v>37207</v>
      </c>
      <c r="D1781" s="14">
        <f>'[1](R8.3末時点）保有率'!D1665</f>
        <v>31000</v>
      </c>
      <c r="E1781" s="15">
        <f t="shared" si="27"/>
        <v>0.83317655279920444</v>
      </c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 ht="14" x14ac:dyDescent="0.2">
      <c r="A1782" s="12" t="s">
        <v>61</v>
      </c>
      <c r="B1782" s="43" t="str">
        <f>'[1](R8.3末時点）保有率'!B1666</f>
        <v>西之表市</v>
      </c>
      <c r="C1782" s="14">
        <f>'[1](R8.3末時点）保有率'!C1666</f>
        <v>14095</v>
      </c>
      <c r="D1782" s="14">
        <f>'[1](R8.3末時点）保有率'!D1666</f>
        <v>12123</v>
      </c>
      <c r="E1782" s="15">
        <f t="shared" ref="E1782:E1845" si="28">D1782/C1782</f>
        <v>0.86009223128769063</v>
      </c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 ht="14" x14ac:dyDescent="0.2">
      <c r="A1783" s="12" t="s">
        <v>61</v>
      </c>
      <c r="B1783" s="43" t="str">
        <f>'[1](R8.3末時点）保有率'!B1667</f>
        <v>垂水市</v>
      </c>
      <c r="C1783" s="14">
        <f>'[1](R8.3末時点）保有率'!C1667</f>
        <v>12973</v>
      </c>
      <c r="D1783" s="14">
        <f>'[1](R8.3末時点）保有率'!D1667</f>
        <v>10963</v>
      </c>
      <c r="E1783" s="15">
        <f t="shared" si="28"/>
        <v>0.84506282278578582</v>
      </c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 ht="14" x14ac:dyDescent="0.2">
      <c r="A1784" s="12" t="s">
        <v>61</v>
      </c>
      <c r="B1784" s="43" t="str">
        <f>'[1](R8.3末時点）保有率'!B1668</f>
        <v>薩摩川内市</v>
      </c>
      <c r="C1784" s="14">
        <f>'[1](R8.3末時点）保有率'!C1668</f>
        <v>90536</v>
      </c>
      <c r="D1784" s="14">
        <f>'[1](R8.3末時点）保有率'!D1668</f>
        <v>77305</v>
      </c>
      <c r="E1784" s="15">
        <f t="shared" si="28"/>
        <v>0.85385923831404087</v>
      </c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 ht="14" x14ac:dyDescent="0.2">
      <c r="A1785" s="12" t="s">
        <v>61</v>
      </c>
      <c r="B1785" s="43" t="str">
        <f>'[1](R8.3末時点）保有率'!B1669</f>
        <v>日置市</v>
      </c>
      <c r="C1785" s="14">
        <f>'[1](R8.3末時点）保有率'!C1669</f>
        <v>46134</v>
      </c>
      <c r="D1785" s="14">
        <f>'[1](R8.3末時点）保有率'!D1669</f>
        <v>39903</v>
      </c>
      <c r="E1785" s="15">
        <f t="shared" si="28"/>
        <v>0.86493692287683699</v>
      </c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 ht="14" x14ac:dyDescent="0.2">
      <c r="A1786" s="12" t="s">
        <v>61</v>
      </c>
      <c r="B1786" s="43" t="str">
        <f>'[1](R8.3末時点）保有率'!B1670</f>
        <v>曽於市</v>
      </c>
      <c r="C1786" s="14">
        <f>'[1](R8.3末時点）保有率'!C1670</f>
        <v>32185</v>
      </c>
      <c r="D1786" s="14">
        <f>'[1](R8.3末時点）保有率'!D1670</f>
        <v>26310</v>
      </c>
      <c r="E1786" s="15">
        <f t="shared" si="28"/>
        <v>0.81746155041168245</v>
      </c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 ht="14" x14ac:dyDescent="0.2">
      <c r="A1787" s="12" t="s">
        <v>61</v>
      </c>
      <c r="B1787" s="43" t="str">
        <f>'[1](R8.3末時点）保有率'!B1671</f>
        <v>霧島市</v>
      </c>
      <c r="C1787" s="14">
        <f>'[1](R8.3末時点）保有率'!C1671</f>
        <v>123070</v>
      </c>
      <c r="D1787" s="14">
        <f>'[1](R8.3末時点）保有率'!D1671</f>
        <v>105363</v>
      </c>
      <c r="E1787" s="15">
        <f t="shared" si="28"/>
        <v>0.85612253189241894</v>
      </c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 ht="14" x14ac:dyDescent="0.2">
      <c r="A1788" s="12" t="s">
        <v>61</v>
      </c>
      <c r="B1788" s="43" t="str">
        <f>'[1](R8.3末時点）保有率'!B1672</f>
        <v>いちき串木野市</v>
      </c>
      <c r="C1788" s="14">
        <f>'[1](R8.3末時点）保有率'!C1672</f>
        <v>25808</v>
      </c>
      <c r="D1788" s="14">
        <f>'[1](R8.3末時点）保有率'!D1672</f>
        <v>22085</v>
      </c>
      <c r="E1788" s="15">
        <f t="shared" si="28"/>
        <v>0.85574240545567271</v>
      </c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 ht="14" x14ac:dyDescent="0.2">
      <c r="A1789" s="12" t="s">
        <v>61</v>
      </c>
      <c r="B1789" s="43" t="str">
        <f>'[1](R8.3末時点）保有率'!B1673</f>
        <v>南さつま市</v>
      </c>
      <c r="C1789" s="14">
        <f>'[1](R8.3末時点）保有率'!C1673</f>
        <v>31094</v>
      </c>
      <c r="D1789" s="14">
        <f>'[1](R8.3末時点）保有率'!D1673</f>
        <v>26748</v>
      </c>
      <c r="E1789" s="15">
        <f t="shared" si="28"/>
        <v>0.86023026950537085</v>
      </c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 ht="14" x14ac:dyDescent="0.2">
      <c r="A1790" s="12" t="s">
        <v>61</v>
      </c>
      <c r="B1790" s="43" t="str">
        <f>'[1](R8.3末時点）保有率'!B1674</f>
        <v>志布志市</v>
      </c>
      <c r="C1790" s="14">
        <f>'[1](R8.3末時点）保有率'!C1674</f>
        <v>28693</v>
      </c>
      <c r="D1790" s="14">
        <f>'[1](R8.3末時点）保有率'!D1674</f>
        <v>24516</v>
      </c>
      <c r="E1790" s="15">
        <f t="shared" si="28"/>
        <v>0.85442442407555852</v>
      </c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 ht="14" x14ac:dyDescent="0.2">
      <c r="A1791" s="12" t="s">
        <v>61</v>
      </c>
      <c r="B1791" s="43" t="str">
        <f>'[1](R8.3末時点）保有率'!B1675</f>
        <v>奄美市</v>
      </c>
      <c r="C1791" s="14">
        <f>'[1](R8.3末時点）保有率'!C1675</f>
        <v>40239</v>
      </c>
      <c r="D1791" s="14">
        <f>'[1](R8.3末時点）保有率'!D1675</f>
        <v>33896</v>
      </c>
      <c r="E1791" s="15">
        <f t="shared" si="28"/>
        <v>0.84236685802331068</v>
      </c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 ht="14" x14ac:dyDescent="0.2">
      <c r="A1792" s="12" t="s">
        <v>61</v>
      </c>
      <c r="B1792" s="43" t="str">
        <f>'[1](R8.3末時点）保有率'!B1676</f>
        <v>南九州市</v>
      </c>
      <c r="C1792" s="14">
        <f>'[1](R8.3末時点）保有率'!C1676</f>
        <v>31457</v>
      </c>
      <c r="D1792" s="14">
        <f>'[1](R8.3末時点）保有率'!D1676</f>
        <v>26274</v>
      </c>
      <c r="E1792" s="15">
        <f t="shared" si="28"/>
        <v>0.83523540070572533</v>
      </c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 ht="14" x14ac:dyDescent="0.2">
      <c r="A1793" s="12" t="s">
        <v>61</v>
      </c>
      <c r="B1793" s="43" t="str">
        <f>'[1](R8.3末時点）保有率'!B1677</f>
        <v>伊佐市</v>
      </c>
      <c r="C1793" s="14">
        <f>'[1](R8.3末時点）保有率'!C1677</f>
        <v>22748</v>
      </c>
      <c r="D1793" s="14">
        <f>'[1](R8.3末時点）保有率'!D1677</f>
        <v>19263</v>
      </c>
      <c r="E1793" s="15">
        <f t="shared" si="28"/>
        <v>0.84679971865658521</v>
      </c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 ht="14" x14ac:dyDescent="0.2">
      <c r="A1794" s="12" t="s">
        <v>61</v>
      </c>
      <c r="B1794" s="43" t="str">
        <f>'[1](R8.3末時点）保有率'!B1678</f>
        <v>姶良市</v>
      </c>
      <c r="C1794" s="14">
        <f>'[1](R8.3末時点）保有率'!C1678</f>
        <v>78123</v>
      </c>
      <c r="D1794" s="14">
        <f>'[1](R8.3末時点）保有率'!D1678</f>
        <v>67967</v>
      </c>
      <c r="E1794" s="15">
        <f t="shared" si="28"/>
        <v>0.86999987199672313</v>
      </c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 ht="14" x14ac:dyDescent="0.2">
      <c r="A1795" s="12" t="s">
        <v>61</v>
      </c>
      <c r="B1795" s="43" t="str">
        <f>'[1](R8.3末時点）保有率'!B1679</f>
        <v>鹿児島郡三島村</v>
      </c>
      <c r="C1795" s="14">
        <f>'[1](R8.3末時点）保有率'!C1679</f>
        <v>344</v>
      </c>
      <c r="D1795" s="14">
        <f>'[1](R8.3末時点）保有率'!D1679</f>
        <v>296</v>
      </c>
      <c r="E1795" s="15">
        <f t="shared" si="28"/>
        <v>0.86046511627906974</v>
      </c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 ht="14" x14ac:dyDescent="0.2">
      <c r="A1796" s="12" t="s">
        <v>61</v>
      </c>
      <c r="B1796" s="43" t="str">
        <f>'[1](R8.3末時点）保有率'!B1680</f>
        <v>鹿児島郡十島村</v>
      </c>
      <c r="C1796" s="14">
        <f>'[1](R8.3末時点）保有率'!C1680</f>
        <v>673</v>
      </c>
      <c r="D1796" s="14">
        <f>'[1](R8.3末時点）保有率'!D1680</f>
        <v>603</v>
      </c>
      <c r="E1796" s="15">
        <f t="shared" si="28"/>
        <v>0.89598811292719172</v>
      </c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 ht="14" x14ac:dyDescent="0.2">
      <c r="A1797" s="12" t="s">
        <v>61</v>
      </c>
      <c r="B1797" s="43" t="str">
        <f>'[1](R8.3末時点）保有率'!B1681</f>
        <v>薩摩郡さつま町</v>
      </c>
      <c r="C1797" s="14">
        <f>'[1](R8.3末時点）保有率'!C1681</f>
        <v>18696</v>
      </c>
      <c r="D1797" s="14">
        <f>'[1](R8.3末時点）保有率'!D1681</f>
        <v>15739</v>
      </c>
      <c r="E1797" s="15">
        <f t="shared" si="28"/>
        <v>0.84183782627299952</v>
      </c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 ht="14" x14ac:dyDescent="0.2">
      <c r="A1798" s="12" t="s">
        <v>61</v>
      </c>
      <c r="B1798" s="43" t="str">
        <f>'[1](R8.3末時点）保有率'!B1682</f>
        <v>出水郡長島町</v>
      </c>
      <c r="C1798" s="14">
        <f>'[1](R8.3末時点）保有率'!C1682</f>
        <v>9399</v>
      </c>
      <c r="D1798" s="14">
        <f>'[1](R8.3末時点）保有率'!D1682</f>
        <v>7899</v>
      </c>
      <c r="E1798" s="15">
        <f t="shared" si="28"/>
        <v>0.84040855410150017</v>
      </c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 ht="14" x14ac:dyDescent="0.2">
      <c r="A1799" s="12" t="s">
        <v>61</v>
      </c>
      <c r="B1799" s="43" t="str">
        <f>'[1](R8.3末時点）保有率'!B1683</f>
        <v>姶良郡湧水町</v>
      </c>
      <c r="C1799" s="14">
        <f>'[1](R8.3末時点）保有率'!C1683</f>
        <v>8294</v>
      </c>
      <c r="D1799" s="14">
        <f>'[1](R8.3末時点）保有率'!D1683</f>
        <v>7049</v>
      </c>
      <c r="E1799" s="15">
        <f t="shared" si="28"/>
        <v>0.84989148782252233</v>
      </c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 ht="14" x14ac:dyDescent="0.2">
      <c r="A1800" s="12" t="s">
        <v>61</v>
      </c>
      <c r="B1800" s="43" t="str">
        <f>'[1](R8.3末時点）保有率'!B1684</f>
        <v>曽於郡大崎町</v>
      </c>
      <c r="C1800" s="14">
        <f>'[1](R8.3末時点）保有率'!C1684</f>
        <v>11914</v>
      </c>
      <c r="D1800" s="14">
        <f>'[1](R8.3末時点）保有率'!D1684</f>
        <v>10306</v>
      </c>
      <c r="E1800" s="15">
        <f t="shared" si="28"/>
        <v>0.86503273459795194</v>
      </c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 ht="14" x14ac:dyDescent="0.2">
      <c r="A1801" s="12" t="s">
        <v>61</v>
      </c>
      <c r="B1801" s="43" t="str">
        <f>'[1](R8.3末時点）保有率'!B1685</f>
        <v>肝属郡東串良町</v>
      </c>
      <c r="C1801" s="14">
        <f>'[1](R8.3末時点）保有率'!C1685</f>
        <v>6361</v>
      </c>
      <c r="D1801" s="14">
        <f>'[1](R8.3末時点）保有率'!D1685</f>
        <v>5320</v>
      </c>
      <c r="E1801" s="15">
        <f t="shared" si="28"/>
        <v>0.83634648640150921</v>
      </c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 ht="14" x14ac:dyDescent="0.2">
      <c r="A1802" s="12" t="s">
        <v>61</v>
      </c>
      <c r="B1802" s="43" t="str">
        <f>'[1](R8.3末時点）保有率'!B1686</f>
        <v>肝属郡錦江町</v>
      </c>
      <c r="C1802" s="14">
        <f>'[1](R8.3末時点）保有率'!C1686</f>
        <v>6165</v>
      </c>
      <c r="D1802" s="14">
        <f>'[1](R8.3末時点）保有率'!D1686</f>
        <v>5111</v>
      </c>
      <c r="E1802" s="15">
        <f t="shared" si="28"/>
        <v>0.82903487429034872</v>
      </c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 ht="14" x14ac:dyDescent="0.2">
      <c r="A1803" s="12" t="s">
        <v>61</v>
      </c>
      <c r="B1803" s="43" t="str">
        <f>'[1](R8.3末時点）保有率'!B1687</f>
        <v>肝属郡南大隅町</v>
      </c>
      <c r="C1803" s="14">
        <f>'[1](R8.3末時点）保有率'!C1687</f>
        <v>5912</v>
      </c>
      <c r="D1803" s="14">
        <f>'[1](R8.3末時点）保有率'!D1687</f>
        <v>4964</v>
      </c>
      <c r="E1803" s="15">
        <f t="shared" si="28"/>
        <v>0.83964817320703655</v>
      </c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 ht="14" x14ac:dyDescent="0.2">
      <c r="A1804" s="12" t="s">
        <v>61</v>
      </c>
      <c r="B1804" s="43" t="str">
        <f>'[1](R8.3末時点）保有率'!B1688</f>
        <v>肝属郡肝付町</v>
      </c>
      <c r="C1804" s="14">
        <f>'[1](R8.3末時点）保有率'!C1688</f>
        <v>13587</v>
      </c>
      <c r="D1804" s="14">
        <f>'[1](R8.3末時点）保有率'!D1688</f>
        <v>11555</v>
      </c>
      <c r="E1804" s="15">
        <f t="shared" si="28"/>
        <v>0.85044527857510854</v>
      </c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 ht="14" x14ac:dyDescent="0.2">
      <c r="A1805" s="12" t="s">
        <v>61</v>
      </c>
      <c r="B1805" s="43" t="str">
        <f>'[1](R8.3末時点）保有率'!B1689</f>
        <v>熊毛郡中種子町</v>
      </c>
      <c r="C1805" s="14">
        <f>'[1](R8.3末時点）保有率'!C1689</f>
        <v>7102</v>
      </c>
      <c r="D1805" s="14">
        <f>'[1](R8.3末時点）保有率'!D1689</f>
        <v>6441</v>
      </c>
      <c r="E1805" s="15">
        <f t="shared" si="28"/>
        <v>0.90692762602083921</v>
      </c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 ht="14" x14ac:dyDescent="0.2">
      <c r="A1806" s="12" t="s">
        <v>61</v>
      </c>
      <c r="B1806" s="43" t="str">
        <f>'[1](R8.3末時点）保有率'!B1690</f>
        <v>熊毛郡南種子町</v>
      </c>
      <c r="C1806" s="14">
        <f>'[1](R8.3末時点）保有率'!C1690</f>
        <v>5196</v>
      </c>
      <c r="D1806" s="14">
        <f>'[1](R8.3末時点）保有率'!D1690</f>
        <v>4533</v>
      </c>
      <c r="E1806" s="15">
        <f t="shared" si="28"/>
        <v>0.87240184757505779</v>
      </c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 ht="14" x14ac:dyDescent="0.2">
      <c r="A1807" s="12" t="s">
        <v>61</v>
      </c>
      <c r="B1807" s="43" t="str">
        <f>'[1](R8.3末時点）保有率'!B1691</f>
        <v>熊毛郡屋久島町</v>
      </c>
      <c r="C1807" s="14">
        <f>'[1](R8.3末時点）保有率'!C1691</f>
        <v>11326</v>
      </c>
      <c r="D1807" s="14">
        <f>'[1](R8.3末時点）保有率'!D1691</f>
        <v>9337</v>
      </c>
      <c r="E1807" s="15">
        <f t="shared" si="28"/>
        <v>0.82438636764965567</v>
      </c>
      <c r="F1807" s="2"/>
      <c r="G1807" s="2"/>
      <c r="H1807" s="2"/>
      <c r="I1807" s="2"/>
      <c r="J1807" s="2"/>
      <c r="K1807" s="2"/>
      <c r="L1807" s="2"/>
      <c r="M1807" s="2"/>
      <c r="N1807" s="2"/>
    </row>
    <row r="1808" spans="1:14" ht="14" x14ac:dyDescent="0.2">
      <c r="A1808" s="12" t="s">
        <v>61</v>
      </c>
      <c r="B1808" s="43" t="str">
        <f>'[1](R8.3末時点）保有率'!B1692</f>
        <v>大島郡大和村</v>
      </c>
      <c r="C1808" s="14">
        <f>'[1](R8.3末時点）保有率'!C1692</f>
        <v>1384</v>
      </c>
      <c r="D1808" s="14">
        <f>'[1](R8.3末時点）保有率'!D1692</f>
        <v>1167</v>
      </c>
      <c r="E1808" s="15">
        <f t="shared" si="28"/>
        <v>0.84320809248554918</v>
      </c>
      <c r="F1808" s="2"/>
      <c r="G1808" s="2"/>
      <c r="H1808" s="2"/>
      <c r="I1808" s="2"/>
      <c r="J1808" s="2"/>
      <c r="K1808" s="2"/>
      <c r="L1808" s="2"/>
      <c r="M1808" s="2"/>
      <c r="N1808" s="2"/>
    </row>
    <row r="1809" spans="1:14" ht="14" x14ac:dyDescent="0.2">
      <c r="A1809" s="12" t="s">
        <v>61</v>
      </c>
      <c r="B1809" s="43" t="str">
        <f>'[1](R8.3末時点）保有率'!B1693</f>
        <v>大島郡宇検村</v>
      </c>
      <c r="C1809" s="14">
        <f>'[1](R8.3末時点）保有率'!C1693</f>
        <v>1604</v>
      </c>
      <c r="D1809" s="14">
        <f>'[1](R8.3末時点）保有率'!D1693</f>
        <v>1430</v>
      </c>
      <c r="E1809" s="15">
        <f t="shared" si="28"/>
        <v>0.89152119700748134</v>
      </c>
      <c r="F1809" s="2"/>
      <c r="G1809" s="2"/>
      <c r="H1809" s="2"/>
      <c r="I1809" s="2"/>
      <c r="J1809" s="2"/>
      <c r="K1809" s="2"/>
      <c r="L1809" s="2"/>
      <c r="M1809" s="2"/>
      <c r="N1809" s="2"/>
    </row>
    <row r="1810" spans="1:14" ht="14" x14ac:dyDescent="0.2">
      <c r="A1810" s="12" t="s">
        <v>61</v>
      </c>
      <c r="B1810" s="43" t="str">
        <f>'[1](R8.3末時点）保有率'!B1694</f>
        <v>大島郡瀬戸内町</v>
      </c>
      <c r="C1810" s="14">
        <f>'[1](R8.3末時点）保有率'!C1694</f>
        <v>8084</v>
      </c>
      <c r="D1810" s="14">
        <f>'[1](R8.3末時点）保有率'!D1694</f>
        <v>6490</v>
      </c>
      <c r="E1810" s="15">
        <f t="shared" si="28"/>
        <v>0.80282038594755067</v>
      </c>
      <c r="F1810" s="2"/>
      <c r="G1810" s="2"/>
      <c r="H1810" s="2"/>
      <c r="I1810" s="2"/>
      <c r="J1810" s="2"/>
      <c r="K1810" s="2"/>
      <c r="L1810" s="2"/>
      <c r="M1810" s="2"/>
      <c r="N1810" s="2"/>
    </row>
    <row r="1811" spans="1:14" ht="14" x14ac:dyDescent="0.2">
      <c r="A1811" s="12" t="s">
        <v>61</v>
      </c>
      <c r="B1811" s="43" t="str">
        <f>'[1](R8.3末時点）保有率'!B1695</f>
        <v>大島郡龍郷町</v>
      </c>
      <c r="C1811" s="14">
        <f>'[1](R8.3末時点）保有率'!C1695</f>
        <v>6014</v>
      </c>
      <c r="D1811" s="14">
        <f>'[1](R8.3末時点）保有率'!D1695</f>
        <v>4981</v>
      </c>
      <c r="E1811" s="15">
        <f t="shared" si="28"/>
        <v>0.82823412038576649</v>
      </c>
      <c r="F1811" s="2"/>
      <c r="G1811" s="2"/>
      <c r="H1811" s="2"/>
      <c r="I1811" s="2"/>
      <c r="J1811" s="2"/>
      <c r="K1811" s="2"/>
      <c r="L1811" s="2"/>
      <c r="M1811" s="2"/>
      <c r="N1811" s="2"/>
    </row>
    <row r="1812" spans="1:14" ht="14" x14ac:dyDescent="0.2">
      <c r="A1812" s="12" t="s">
        <v>61</v>
      </c>
      <c r="B1812" s="43" t="str">
        <f>'[1](R8.3末時点）保有率'!B1696</f>
        <v>大島郡喜界町</v>
      </c>
      <c r="C1812" s="14">
        <f>'[1](R8.3末時点）保有率'!C1696</f>
        <v>6307</v>
      </c>
      <c r="D1812" s="14">
        <f>'[1](R8.3末時点）保有率'!D1696</f>
        <v>4772</v>
      </c>
      <c r="E1812" s="15">
        <f t="shared" si="28"/>
        <v>0.75661962898366897</v>
      </c>
      <c r="F1812" s="2"/>
      <c r="G1812" s="2"/>
      <c r="H1812" s="2"/>
      <c r="I1812" s="2"/>
      <c r="J1812" s="2"/>
      <c r="K1812" s="2"/>
      <c r="L1812" s="2"/>
      <c r="M1812" s="2"/>
      <c r="N1812" s="2"/>
    </row>
    <row r="1813" spans="1:14" ht="14" x14ac:dyDescent="0.2">
      <c r="A1813" s="12" t="s">
        <v>61</v>
      </c>
      <c r="B1813" s="43" t="str">
        <f>'[1](R8.3末時点）保有率'!B1697</f>
        <v>大島郡徳之島町</v>
      </c>
      <c r="C1813" s="14">
        <f>'[1](R8.3末時点）保有率'!C1697</f>
        <v>9844</v>
      </c>
      <c r="D1813" s="14">
        <f>'[1](R8.3末時点）保有率'!D1697</f>
        <v>7175</v>
      </c>
      <c r="E1813" s="15">
        <f t="shared" si="28"/>
        <v>0.72887037789516451</v>
      </c>
      <c r="F1813" s="2"/>
      <c r="G1813" s="2"/>
      <c r="H1813" s="2"/>
      <c r="I1813" s="2"/>
      <c r="J1813" s="2"/>
      <c r="K1813" s="2"/>
      <c r="L1813" s="2"/>
      <c r="M1813" s="2"/>
      <c r="N1813" s="2"/>
    </row>
    <row r="1814" spans="1:14" ht="14" x14ac:dyDescent="0.2">
      <c r="A1814" s="12" t="s">
        <v>61</v>
      </c>
      <c r="B1814" s="43" t="str">
        <f>'[1](R8.3末時点）保有率'!B1698</f>
        <v>大島郡天城町</v>
      </c>
      <c r="C1814" s="14">
        <f>'[1](R8.3末時点）保有率'!C1698</f>
        <v>5461</v>
      </c>
      <c r="D1814" s="14">
        <f>'[1](R8.3末時点）保有率'!D1698</f>
        <v>4210</v>
      </c>
      <c r="E1814" s="15">
        <f t="shared" si="28"/>
        <v>0.7709210767258744</v>
      </c>
      <c r="F1814" s="2"/>
      <c r="G1814" s="2"/>
      <c r="H1814" s="2"/>
      <c r="I1814" s="2"/>
      <c r="J1814" s="2"/>
      <c r="K1814" s="2"/>
      <c r="L1814" s="2"/>
      <c r="M1814" s="2"/>
      <c r="N1814" s="2"/>
    </row>
    <row r="1815" spans="1:14" ht="14" x14ac:dyDescent="0.2">
      <c r="A1815" s="12" t="s">
        <v>61</v>
      </c>
      <c r="B1815" s="43" t="str">
        <f>'[1](R8.3末時点）保有率'!B1699</f>
        <v>大島郡伊仙町</v>
      </c>
      <c r="C1815" s="14">
        <f>'[1](R8.3末時点）保有率'!C1699</f>
        <v>6132</v>
      </c>
      <c r="D1815" s="14">
        <f>'[1](R8.3末時点）保有率'!D1699</f>
        <v>4644</v>
      </c>
      <c r="E1815" s="15">
        <f t="shared" si="28"/>
        <v>0.75733855185909982</v>
      </c>
      <c r="F1815" s="2"/>
      <c r="G1815" s="2"/>
      <c r="H1815" s="2"/>
      <c r="I1815" s="2"/>
      <c r="J1815" s="2"/>
      <c r="K1815" s="2"/>
      <c r="L1815" s="2"/>
      <c r="M1815" s="2"/>
      <c r="N1815" s="2"/>
    </row>
    <row r="1816" spans="1:14" ht="14" x14ac:dyDescent="0.2">
      <c r="A1816" s="12" t="s">
        <v>61</v>
      </c>
      <c r="B1816" s="43" t="str">
        <f>'[1](R8.3末時点）保有率'!B1700</f>
        <v>大島郡和泊町</v>
      </c>
      <c r="C1816" s="14">
        <f>'[1](R8.3末時点）保有率'!C1700</f>
        <v>5975</v>
      </c>
      <c r="D1816" s="14">
        <f>'[1](R8.3末時点）保有率'!D1700</f>
        <v>5092</v>
      </c>
      <c r="E1816" s="15">
        <f t="shared" si="28"/>
        <v>0.85221757322175729</v>
      </c>
      <c r="F1816" s="2"/>
      <c r="G1816" s="2"/>
      <c r="H1816" s="2"/>
      <c r="I1816" s="2"/>
      <c r="J1816" s="2"/>
      <c r="K1816" s="2"/>
      <c r="L1816" s="2"/>
      <c r="M1816" s="2"/>
      <c r="N1816" s="2"/>
    </row>
    <row r="1817" spans="1:14" ht="14" x14ac:dyDescent="0.2">
      <c r="A1817" s="12" t="s">
        <v>61</v>
      </c>
      <c r="B1817" s="43" t="str">
        <f>'[1](R8.3末時点）保有率'!B1701</f>
        <v>大島郡知名町</v>
      </c>
      <c r="C1817" s="14">
        <f>'[1](R8.3末時点）保有率'!C1701</f>
        <v>5383</v>
      </c>
      <c r="D1817" s="14">
        <f>'[1](R8.3末時点）保有率'!D1701</f>
        <v>4565</v>
      </c>
      <c r="E1817" s="15">
        <f t="shared" si="28"/>
        <v>0.84804012632361137</v>
      </c>
      <c r="F1817" s="2"/>
      <c r="G1817" s="2"/>
      <c r="H1817" s="2"/>
      <c r="I1817" s="2"/>
      <c r="J1817" s="2"/>
      <c r="K1817" s="2"/>
      <c r="L1817" s="2"/>
      <c r="M1817" s="2"/>
      <c r="N1817" s="2"/>
    </row>
    <row r="1818" spans="1:14" ht="14" x14ac:dyDescent="0.2">
      <c r="A1818" s="12" t="s">
        <v>61</v>
      </c>
      <c r="B1818" s="43" t="str">
        <f>'[1](R8.3末時点）保有率'!B1702</f>
        <v>大島郡与論町</v>
      </c>
      <c r="C1818" s="14">
        <f>'[1](R8.3末時点）保有率'!C1702</f>
        <v>5062</v>
      </c>
      <c r="D1818" s="14">
        <f>'[1](R8.3末時点）保有率'!D1702</f>
        <v>4075</v>
      </c>
      <c r="E1818" s="15">
        <f t="shared" si="28"/>
        <v>0.80501777953378106</v>
      </c>
      <c r="F1818" s="2"/>
      <c r="G1818" s="2"/>
      <c r="H1818" s="2"/>
      <c r="I1818" s="2"/>
      <c r="J1818" s="2"/>
      <c r="K1818" s="2"/>
      <c r="L1818" s="2"/>
      <c r="M1818" s="2"/>
      <c r="N1818" s="2"/>
    </row>
    <row r="1819" spans="1:14" ht="14" x14ac:dyDescent="0.2">
      <c r="A1819" s="12" t="s">
        <v>62</v>
      </c>
      <c r="B1819" s="43" t="str">
        <f>'[1](R8.3末時点）保有率'!B1703</f>
        <v>那覇市</v>
      </c>
      <c r="C1819" s="14">
        <f>'[1](R8.3末時点）保有率'!C1703</f>
        <v>313424</v>
      </c>
      <c r="D1819" s="14">
        <f>'[1](R8.3末時点）保有率'!D1703</f>
        <v>221084</v>
      </c>
      <c r="E1819" s="15">
        <f t="shared" si="28"/>
        <v>0.7053831231813773</v>
      </c>
      <c r="F1819" s="2"/>
      <c r="G1819" s="2"/>
      <c r="H1819" s="2"/>
      <c r="I1819" s="2"/>
      <c r="J1819" s="2"/>
      <c r="K1819" s="2"/>
      <c r="L1819" s="2"/>
      <c r="M1819" s="2"/>
      <c r="N1819" s="2"/>
    </row>
    <row r="1820" spans="1:14" ht="14" x14ac:dyDescent="0.2">
      <c r="A1820" s="12" t="s">
        <v>62</v>
      </c>
      <c r="B1820" s="43" t="str">
        <f>'[1](R8.3末時点）保有率'!B1704</f>
        <v>宜野湾市</v>
      </c>
      <c r="C1820" s="14">
        <f>'[1](R8.3末時点）保有率'!C1704</f>
        <v>100443</v>
      </c>
      <c r="D1820" s="14">
        <f>'[1](R8.3末時点）保有率'!D1704</f>
        <v>72599</v>
      </c>
      <c r="E1820" s="15">
        <f t="shared" si="28"/>
        <v>0.72278804894318172</v>
      </c>
      <c r="F1820" s="2"/>
      <c r="G1820" s="2"/>
      <c r="H1820" s="2"/>
      <c r="I1820" s="2"/>
      <c r="J1820" s="2"/>
      <c r="K1820" s="2"/>
      <c r="L1820" s="2"/>
      <c r="M1820" s="2"/>
      <c r="N1820" s="2"/>
    </row>
    <row r="1821" spans="1:14" ht="14" x14ac:dyDescent="0.2">
      <c r="A1821" s="12" t="s">
        <v>62</v>
      </c>
      <c r="B1821" s="43" t="str">
        <f>'[1](R8.3末時点）保有率'!B1705</f>
        <v>石垣市</v>
      </c>
      <c r="C1821" s="14">
        <f>'[1](R8.3末時点）保有率'!C1705</f>
        <v>49830</v>
      </c>
      <c r="D1821" s="14">
        <f>'[1](R8.3末時点）保有率'!D1705</f>
        <v>36148</v>
      </c>
      <c r="E1821" s="15">
        <f t="shared" si="28"/>
        <v>0.72542644992976124</v>
      </c>
      <c r="F1821" s="2"/>
      <c r="G1821" s="2"/>
      <c r="H1821" s="2"/>
      <c r="I1821" s="2"/>
      <c r="J1821" s="2"/>
      <c r="K1821" s="2"/>
      <c r="L1821" s="2"/>
      <c r="M1821" s="2"/>
      <c r="N1821" s="2"/>
    </row>
    <row r="1822" spans="1:14" ht="14" x14ac:dyDescent="0.2">
      <c r="A1822" s="12" t="s">
        <v>62</v>
      </c>
      <c r="B1822" s="43" t="str">
        <f>'[1](R8.3末時点）保有率'!B1706</f>
        <v>浦添市</v>
      </c>
      <c r="C1822" s="14">
        <f>'[1](R8.3末時点）保有率'!C1706</f>
        <v>115486</v>
      </c>
      <c r="D1822" s="14">
        <f>'[1](R8.3末時点）保有率'!D1706</f>
        <v>84496</v>
      </c>
      <c r="E1822" s="15">
        <f t="shared" si="28"/>
        <v>0.73165578511681073</v>
      </c>
      <c r="F1822" s="2"/>
      <c r="G1822" s="2"/>
      <c r="H1822" s="2"/>
      <c r="I1822" s="2"/>
      <c r="J1822" s="2"/>
      <c r="K1822" s="2"/>
      <c r="L1822" s="2"/>
      <c r="M1822" s="2"/>
      <c r="N1822" s="2"/>
    </row>
    <row r="1823" spans="1:14" ht="14" x14ac:dyDescent="0.2">
      <c r="A1823" s="12" t="s">
        <v>62</v>
      </c>
      <c r="B1823" s="43" t="str">
        <f>'[1](R8.3末時点）保有率'!B1707</f>
        <v>名護市</v>
      </c>
      <c r="C1823" s="14">
        <f>'[1](R8.3末時点）保有率'!C1707</f>
        <v>64734</v>
      </c>
      <c r="D1823" s="14">
        <f>'[1](R8.3末時点）保有率'!D1707</f>
        <v>43679</v>
      </c>
      <c r="E1823" s="15">
        <f t="shared" si="28"/>
        <v>0.67474588315259365</v>
      </c>
      <c r="F1823" s="2"/>
      <c r="G1823" s="2"/>
      <c r="H1823" s="2"/>
      <c r="I1823" s="2"/>
      <c r="J1823" s="2"/>
      <c r="K1823" s="2"/>
      <c r="L1823" s="2"/>
      <c r="M1823" s="2"/>
      <c r="N1823" s="2"/>
    </row>
    <row r="1824" spans="1:14" ht="14" x14ac:dyDescent="0.2">
      <c r="A1824" s="12" t="s">
        <v>62</v>
      </c>
      <c r="B1824" s="43" t="str">
        <f>'[1](R8.3末時点）保有率'!B1708</f>
        <v>糸満市</v>
      </c>
      <c r="C1824" s="14">
        <f>'[1](R8.3末時点）保有率'!C1708</f>
        <v>62250</v>
      </c>
      <c r="D1824" s="14">
        <f>'[1](R8.3末時点）保有率'!D1708</f>
        <v>44899</v>
      </c>
      <c r="E1824" s="15">
        <f t="shared" si="28"/>
        <v>0.72126907630522086</v>
      </c>
      <c r="F1824" s="2"/>
      <c r="G1824" s="2"/>
      <c r="H1824" s="2"/>
      <c r="I1824" s="2"/>
      <c r="J1824" s="2"/>
      <c r="K1824" s="2"/>
      <c r="L1824" s="2"/>
      <c r="M1824" s="2"/>
      <c r="N1824" s="2"/>
    </row>
    <row r="1825" spans="1:14" ht="14" x14ac:dyDescent="0.2">
      <c r="A1825" s="12" t="s">
        <v>62</v>
      </c>
      <c r="B1825" s="43" t="str">
        <f>'[1](R8.3末時点）保有率'!B1709</f>
        <v>沖縄市</v>
      </c>
      <c r="C1825" s="14">
        <f>'[1](R8.3末時点）保有率'!C1709</f>
        <v>141739</v>
      </c>
      <c r="D1825" s="14">
        <f>'[1](R8.3末時点）保有率'!D1709</f>
        <v>102518</v>
      </c>
      <c r="E1825" s="15">
        <f t="shared" si="28"/>
        <v>0.72328716866917364</v>
      </c>
      <c r="F1825" s="2"/>
      <c r="G1825" s="2"/>
      <c r="H1825" s="2"/>
      <c r="I1825" s="2"/>
      <c r="J1825" s="2"/>
      <c r="K1825" s="2"/>
      <c r="L1825" s="2"/>
      <c r="M1825" s="2"/>
      <c r="N1825" s="2"/>
    </row>
    <row r="1826" spans="1:14" ht="14" x14ac:dyDescent="0.2">
      <c r="A1826" s="12" t="s">
        <v>62</v>
      </c>
      <c r="B1826" s="43" t="str">
        <f>'[1](R8.3末時点）保有率'!B1710</f>
        <v>豊見城市</v>
      </c>
      <c r="C1826" s="14">
        <f>'[1](R8.3末時点）保有率'!C1710</f>
        <v>65889</v>
      </c>
      <c r="D1826" s="14">
        <f>'[1](R8.3末時点）保有率'!D1710</f>
        <v>49060</v>
      </c>
      <c r="E1826" s="15">
        <f t="shared" si="28"/>
        <v>0.7445855909180592</v>
      </c>
      <c r="F1826" s="2"/>
      <c r="G1826" s="2"/>
      <c r="H1826" s="2"/>
      <c r="I1826" s="2"/>
      <c r="J1826" s="2"/>
      <c r="K1826" s="2"/>
      <c r="L1826" s="2"/>
      <c r="M1826" s="2"/>
      <c r="N1826" s="2"/>
    </row>
    <row r="1827" spans="1:14" ht="14" x14ac:dyDescent="0.2">
      <c r="A1827" s="12" t="s">
        <v>62</v>
      </c>
      <c r="B1827" s="43" t="str">
        <f>'[1](R8.3末時点）保有率'!B1711</f>
        <v>うるま市</v>
      </c>
      <c r="C1827" s="14">
        <f>'[1](R8.3末時点）保有率'!C1711</f>
        <v>126948</v>
      </c>
      <c r="D1827" s="14">
        <f>'[1](R8.3末時点）保有率'!D1711</f>
        <v>91879</v>
      </c>
      <c r="E1827" s="15">
        <f t="shared" si="28"/>
        <v>0.72375303273781388</v>
      </c>
      <c r="F1827" s="2"/>
      <c r="G1827" s="2"/>
      <c r="H1827" s="2"/>
      <c r="I1827" s="2"/>
      <c r="J1827" s="2"/>
      <c r="K1827" s="2"/>
      <c r="L1827" s="2"/>
      <c r="M1827" s="2"/>
      <c r="N1827" s="2"/>
    </row>
    <row r="1828" spans="1:14" ht="14" x14ac:dyDescent="0.2">
      <c r="A1828" s="12" t="s">
        <v>62</v>
      </c>
      <c r="B1828" s="43" t="str">
        <f>'[1](R8.3末時点）保有率'!B1712</f>
        <v>宮古島市</v>
      </c>
      <c r="C1828" s="14">
        <f>'[1](R8.3末時点）保有率'!C1712</f>
        <v>55656</v>
      </c>
      <c r="D1828" s="14">
        <f>'[1](R8.3末時点）保有率'!D1712</f>
        <v>37029</v>
      </c>
      <c r="E1828" s="15">
        <f t="shared" si="28"/>
        <v>0.66531910306166453</v>
      </c>
      <c r="F1828" s="2"/>
      <c r="G1828" s="2"/>
      <c r="H1828" s="2"/>
      <c r="I1828" s="2"/>
      <c r="J1828" s="2"/>
      <c r="K1828" s="2"/>
      <c r="L1828" s="2"/>
      <c r="M1828" s="2"/>
      <c r="N1828" s="2"/>
    </row>
    <row r="1829" spans="1:14" ht="14" x14ac:dyDescent="0.2">
      <c r="A1829" s="12" t="s">
        <v>62</v>
      </c>
      <c r="B1829" s="43" t="str">
        <f>'[1](R8.3末時点）保有率'!B1713</f>
        <v>南城市</v>
      </c>
      <c r="C1829" s="14">
        <f>'[1](R8.3末時点）保有率'!C1713</f>
        <v>46929</v>
      </c>
      <c r="D1829" s="14">
        <f>'[1](R8.3末時点）保有率'!D1713</f>
        <v>34625</v>
      </c>
      <c r="E1829" s="15">
        <f t="shared" si="28"/>
        <v>0.73781670182616288</v>
      </c>
      <c r="F1829" s="2"/>
      <c r="G1829" s="2"/>
      <c r="H1829" s="2"/>
      <c r="I1829" s="2"/>
      <c r="J1829" s="2"/>
      <c r="K1829" s="2"/>
      <c r="L1829" s="2"/>
      <c r="M1829" s="2"/>
      <c r="N1829" s="2"/>
    </row>
    <row r="1830" spans="1:14" ht="14" x14ac:dyDescent="0.2">
      <c r="A1830" s="12" t="s">
        <v>62</v>
      </c>
      <c r="B1830" s="43" t="str">
        <f>'[1](R8.3末時点）保有率'!B1714</f>
        <v>国頭郡国頭村</v>
      </c>
      <c r="C1830" s="14">
        <f>'[1](R8.3末時点）保有率'!C1714</f>
        <v>4459</v>
      </c>
      <c r="D1830" s="14">
        <f>'[1](R8.3末時点）保有率'!D1714</f>
        <v>3410</v>
      </c>
      <c r="E1830" s="15">
        <f t="shared" si="28"/>
        <v>0.76474545862300969</v>
      </c>
      <c r="F1830" s="2"/>
      <c r="G1830" s="2"/>
      <c r="H1830" s="2"/>
      <c r="I1830" s="2"/>
      <c r="J1830" s="2"/>
      <c r="K1830" s="2"/>
      <c r="L1830" s="2"/>
      <c r="M1830" s="2"/>
      <c r="N1830" s="2"/>
    </row>
    <row r="1831" spans="1:14" ht="14" x14ac:dyDescent="0.2">
      <c r="A1831" s="12" t="s">
        <v>62</v>
      </c>
      <c r="B1831" s="43" t="str">
        <f>'[1](R8.3末時点）保有率'!B1715</f>
        <v>国頭郡大宜味村</v>
      </c>
      <c r="C1831" s="14">
        <f>'[1](R8.3末時点）保有率'!C1715</f>
        <v>2910</v>
      </c>
      <c r="D1831" s="14">
        <f>'[1](R8.3末時点）保有率'!D1715</f>
        <v>1992</v>
      </c>
      <c r="E1831" s="15">
        <f t="shared" si="28"/>
        <v>0.68453608247422681</v>
      </c>
      <c r="F1831" s="2"/>
      <c r="G1831" s="2"/>
      <c r="H1831" s="2"/>
      <c r="I1831" s="2"/>
      <c r="J1831" s="2"/>
      <c r="K1831" s="2"/>
      <c r="L1831" s="2"/>
      <c r="M1831" s="2"/>
      <c r="N1831" s="2"/>
    </row>
    <row r="1832" spans="1:14" ht="14" x14ac:dyDescent="0.2">
      <c r="A1832" s="12" t="s">
        <v>62</v>
      </c>
      <c r="B1832" s="43" t="str">
        <f>'[1](R8.3末時点）保有率'!B1716</f>
        <v>国頭郡東村</v>
      </c>
      <c r="C1832" s="14">
        <f>'[1](R8.3末時点）保有率'!C1716</f>
        <v>1701</v>
      </c>
      <c r="D1832" s="14">
        <f>'[1](R8.3末時点）保有率'!D1716</f>
        <v>1302</v>
      </c>
      <c r="E1832" s="15">
        <f t="shared" si="28"/>
        <v>0.76543209876543206</v>
      </c>
      <c r="F1832" s="2"/>
      <c r="G1832" s="2"/>
      <c r="H1832" s="2"/>
      <c r="I1832" s="2"/>
      <c r="J1832" s="2"/>
      <c r="K1832" s="2"/>
      <c r="L1832" s="2"/>
      <c r="M1832" s="2"/>
      <c r="N1832" s="2"/>
    </row>
    <row r="1833" spans="1:14" ht="14" x14ac:dyDescent="0.2">
      <c r="A1833" s="12" t="s">
        <v>62</v>
      </c>
      <c r="B1833" s="43" t="str">
        <f>'[1](R8.3末時点）保有率'!B1717</f>
        <v>国頭郡今帰仁村</v>
      </c>
      <c r="C1833" s="14">
        <f>'[1](R8.3末時点）保有率'!C1717</f>
        <v>9183</v>
      </c>
      <c r="D1833" s="14">
        <f>'[1](R8.3末時点）保有率'!D1717</f>
        <v>6470</v>
      </c>
      <c r="E1833" s="15">
        <f t="shared" si="28"/>
        <v>0.70456277904824127</v>
      </c>
      <c r="F1833" s="2"/>
      <c r="G1833" s="2"/>
      <c r="H1833" s="2"/>
      <c r="I1833" s="2"/>
      <c r="J1833" s="2"/>
      <c r="K1833" s="2"/>
      <c r="L1833" s="2"/>
      <c r="M1833" s="2"/>
      <c r="N1833" s="2"/>
    </row>
    <row r="1834" spans="1:14" ht="14" x14ac:dyDescent="0.2">
      <c r="A1834" s="12" t="s">
        <v>62</v>
      </c>
      <c r="B1834" s="43" t="str">
        <f>'[1](R8.3末時点）保有率'!B1718</f>
        <v>国頭郡本部町</v>
      </c>
      <c r="C1834" s="14">
        <f>'[1](R8.3末時点）保有率'!C1718</f>
        <v>12899</v>
      </c>
      <c r="D1834" s="14">
        <f>'[1](R8.3末時点）保有率'!D1718</f>
        <v>8690</v>
      </c>
      <c r="E1834" s="15">
        <f t="shared" si="28"/>
        <v>0.67369563532056753</v>
      </c>
      <c r="F1834" s="2"/>
      <c r="G1834" s="2"/>
      <c r="H1834" s="2"/>
      <c r="I1834" s="2"/>
      <c r="J1834" s="2"/>
      <c r="K1834" s="2"/>
      <c r="L1834" s="2"/>
      <c r="M1834" s="2"/>
      <c r="N1834" s="2"/>
    </row>
    <row r="1835" spans="1:14" ht="14" x14ac:dyDescent="0.2">
      <c r="A1835" s="12" t="s">
        <v>62</v>
      </c>
      <c r="B1835" s="43" t="str">
        <f>'[1](R8.3末時点）保有率'!B1719</f>
        <v>国頭郡恩納村</v>
      </c>
      <c r="C1835" s="14">
        <f>'[1](R8.3末時点）保有率'!C1719</f>
        <v>11316</v>
      </c>
      <c r="D1835" s="14">
        <f>'[1](R8.3末時点）保有率'!D1719</f>
        <v>7788</v>
      </c>
      <c r="E1835" s="15">
        <f t="shared" si="28"/>
        <v>0.68822905620360553</v>
      </c>
      <c r="F1835" s="2"/>
      <c r="G1835" s="2"/>
      <c r="H1835" s="2"/>
      <c r="I1835" s="2"/>
      <c r="J1835" s="2"/>
      <c r="K1835" s="2"/>
      <c r="L1835" s="2"/>
      <c r="M1835" s="2"/>
      <c r="N1835" s="2"/>
    </row>
    <row r="1836" spans="1:14" ht="14" x14ac:dyDescent="0.2">
      <c r="A1836" s="12" t="s">
        <v>62</v>
      </c>
      <c r="B1836" s="43" t="str">
        <f>'[1](R8.3末時点）保有率'!B1720</f>
        <v>国頭郡宜野座村</v>
      </c>
      <c r="C1836" s="14">
        <f>'[1](R8.3末時点）保有率'!C1720</f>
        <v>6500</v>
      </c>
      <c r="D1836" s="14">
        <f>'[1](R8.3末時点）保有率'!D1720</f>
        <v>4765</v>
      </c>
      <c r="E1836" s="15">
        <f t="shared" si="28"/>
        <v>0.73307692307692307</v>
      </c>
      <c r="F1836" s="2"/>
      <c r="G1836" s="2"/>
      <c r="H1836" s="2"/>
      <c r="I1836" s="2"/>
      <c r="J1836" s="2"/>
      <c r="K1836" s="2"/>
      <c r="L1836" s="2"/>
      <c r="M1836" s="2"/>
      <c r="N1836" s="2"/>
    </row>
    <row r="1837" spans="1:14" ht="14" x14ac:dyDescent="0.2">
      <c r="A1837" s="12" t="s">
        <v>62</v>
      </c>
      <c r="B1837" s="43" t="str">
        <f>'[1](R8.3末時点）保有率'!B1721</f>
        <v>国頭郡金武町</v>
      </c>
      <c r="C1837" s="14">
        <f>'[1](R8.3末時点）保有率'!C1721</f>
        <v>11481</v>
      </c>
      <c r="D1837" s="14">
        <f>'[1](R8.3末時点）保有率'!D1721</f>
        <v>7672</v>
      </c>
      <c r="E1837" s="15">
        <f t="shared" si="28"/>
        <v>0.66823447434892436</v>
      </c>
      <c r="F1837" s="2"/>
      <c r="G1837" s="2"/>
      <c r="H1837" s="2"/>
      <c r="I1837" s="2"/>
      <c r="J1837" s="2"/>
      <c r="K1837" s="2"/>
      <c r="L1837" s="2"/>
      <c r="M1837" s="2"/>
      <c r="N1837" s="2"/>
    </row>
    <row r="1838" spans="1:14" ht="14" x14ac:dyDescent="0.2">
      <c r="A1838" s="12" t="s">
        <v>62</v>
      </c>
      <c r="B1838" s="43" t="str">
        <f>'[1](R8.3末時点）保有率'!B1722</f>
        <v>国頭郡伊江村</v>
      </c>
      <c r="C1838" s="14">
        <f>'[1](R8.3末時点）保有率'!C1722</f>
        <v>4268</v>
      </c>
      <c r="D1838" s="14">
        <f>'[1](R8.3末時点）保有率'!D1722</f>
        <v>3458</v>
      </c>
      <c r="E1838" s="15">
        <f t="shared" si="28"/>
        <v>0.81021555763823805</v>
      </c>
      <c r="F1838" s="2"/>
      <c r="G1838" s="2"/>
      <c r="H1838" s="2"/>
      <c r="I1838" s="2"/>
      <c r="J1838" s="2"/>
      <c r="K1838" s="2"/>
      <c r="L1838" s="2"/>
      <c r="M1838" s="2"/>
      <c r="N1838" s="2"/>
    </row>
    <row r="1839" spans="1:14" ht="14" x14ac:dyDescent="0.2">
      <c r="A1839" s="12" t="s">
        <v>62</v>
      </c>
      <c r="B1839" s="43" t="str">
        <f>'[1](R8.3末時点）保有率'!B1723</f>
        <v>中頭郡読谷村</v>
      </c>
      <c r="C1839" s="14">
        <f>'[1](R8.3末時点）保有率'!C1723</f>
        <v>42289</v>
      </c>
      <c r="D1839" s="14">
        <f>'[1](R8.3末時点）保有率'!D1723</f>
        <v>30995</v>
      </c>
      <c r="E1839" s="15">
        <f t="shared" si="28"/>
        <v>0.73293291399654759</v>
      </c>
      <c r="F1839" s="2"/>
      <c r="G1839" s="2"/>
      <c r="H1839" s="2"/>
      <c r="I1839" s="2"/>
      <c r="J1839" s="2"/>
      <c r="L1839" s="2"/>
      <c r="M1839" s="2"/>
      <c r="N1839" s="2"/>
    </row>
    <row r="1840" spans="1:14" ht="14" x14ac:dyDescent="0.2">
      <c r="A1840" s="12" t="s">
        <v>62</v>
      </c>
      <c r="B1840" s="43" t="str">
        <f>'[1](R8.3末時点）保有率'!B1724</f>
        <v>中頭郡嘉手納町</v>
      </c>
      <c r="C1840" s="14">
        <f>'[1](R8.3末時点）保有率'!C1724</f>
        <v>12909</v>
      </c>
      <c r="D1840" s="14">
        <f>'[1](R8.3末時点）保有率'!D1724</f>
        <v>9508</v>
      </c>
      <c r="E1840" s="15">
        <f t="shared" si="28"/>
        <v>0.73654039817181816</v>
      </c>
      <c r="F1840" s="2"/>
      <c r="G1840" s="2"/>
      <c r="H1840" s="2"/>
      <c r="I1840" s="2"/>
      <c r="J1840" s="2"/>
      <c r="L1840" s="2"/>
      <c r="M1840" s="2"/>
      <c r="N1840" s="2"/>
    </row>
    <row r="1841" spans="1:14" ht="14" x14ac:dyDescent="0.2">
      <c r="A1841" s="12" t="s">
        <v>62</v>
      </c>
      <c r="B1841" s="43" t="str">
        <f>'[1](R8.3末時点）保有率'!B1725</f>
        <v>中頭郡北谷町</v>
      </c>
      <c r="C1841" s="14">
        <f>'[1](R8.3末時点）保有率'!C1725</f>
        <v>29259</v>
      </c>
      <c r="D1841" s="14">
        <f>'[1](R8.3末時点）保有率'!D1725</f>
        <v>20794</v>
      </c>
      <c r="E1841" s="15">
        <f t="shared" si="28"/>
        <v>0.71068730988755602</v>
      </c>
      <c r="F1841" s="2"/>
      <c r="G1841" s="2"/>
      <c r="H1841" s="2"/>
      <c r="I1841" s="2"/>
      <c r="J1841" s="2"/>
      <c r="L1841" s="2"/>
      <c r="M1841" s="2"/>
      <c r="N1841" s="2"/>
    </row>
    <row r="1842" spans="1:14" ht="14" x14ac:dyDescent="0.2">
      <c r="A1842" s="12" t="s">
        <v>62</v>
      </c>
      <c r="B1842" s="43" t="str">
        <f>'[1](R8.3末時点）保有率'!B1726</f>
        <v>中頭郡北中城村</v>
      </c>
      <c r="C1842" s="14">
        <f>'[1](R8.3末時点）保有率'!C1726</f>
        <v>17951</v>
      </c>
      <c r="D1842" s="14">
        <f>'[1](R8.3末時点）保有率'!D1726</f>
        <v>12833</v>
      </c>
      <c r="E1842" s="15">
        <f t="shared" si="28"/>
        <v>0.71489053534622027</v>
      </c>
      <c r="F1842" s="2"/>
      <c r="G1842" s="2"/>
      <c r="H1842" s="2"/>
      <c r="I1842" s="2"/>
      <c r="J1842" s="2"/>
      <c r="L1842" s="2"/>
      <c r="M1842" s="2"/>
      <c r="N1842" s="2"/>
    </row>
    <row r="1843" spans="1:14" ht="14" x14ac:dyDescent="0.2">
      <c r="A1843" s="12" t="s">
        <v>62</v>
      </c>
      <c r="B1843" s="43" t="str">
        <f>'[1](R8.3末時点）保有率'!B1727</f>
        <v>中頭郡中城村</v>
      </c>
      <c r="C1843" s="14">
        <f>'[1](R8.3末時点）保有率'!C1727</f>
        <v>22683</v>
      </c>
      <c r="D1843" s="14">
        <f>'[1](R8.3末時点）保有率'!D1727</f>
        <v>16944</v>
      </c>
      <c r="E1843" s="15">
        <f t="shared" si="28"/>
        <v>0.74699113873826217</v>
      </c>
      <c r="F1843" s="2"/>
      <c r="G1843" s="2"/>
      <c r="H1843" s="2"/>
      <c r="I1843" s="2"/>
      <c r="J1843" s="2"/>
      <c r="L1843" s="2"/>
      <c r="M1843" s="2"/>
      <c r="N1843" s="2"/>
    </row>
    <row r="1844" spans="1:14" ht="14" x14ac:dyDescent="0.2">
      <c r="A1844" s="12" t="s">
        <v>62</v>
      </c>
      <c r="B1844" s="43" t="str">
        <f>'[1](R8.3末時点）保有率'!B1728</f>
        <v>中頭郡西原町</v>
      </c>
      <c r="C1844" s="14">
        <f>'[1](R8.3末時点）保有率'!C1728</f>
        <v>35659</v>
      </c>
      <c r="D1844" s="14">
        <f>'[1](R8.3末時点）保有率'!D1728</f>
        <v>25729</v>
      </c>
      <c r="E1844" s="15">
        <f t="shared" si="28"/>
        <v>0.72152892677865332</v>
      </c>
      <c r="F1844" s="2"/>
      <c r="G1844" s="2"/>
      <c r="H1844" s="2"/>
      <c r="I1844" s="2"/>
      <c r="J1844" s="2"/>
      <c r="L1844" s="2"/>
      <c r="M1844" s="2"/>
      <c r="N1844" s="2"/>
    </row>
    <row r="1845" spans="1:14" ht="14" x14ac:dyDescent="0.2">
      <c r="A1845" s="12" t="s">
        <v>62</v>
      </c>
      <c r="B1845" s="43" t="str">
        <f>'[1](R8.3末時点）保有率'!B1729</f>
        <v>島尻郡与那原町</v>
      </c>
      <c r="C1845" s="14">
        <f>'[1](R8.3末時点）保有率'!C1729</f>
        <v>19920</v>
      </c>
      <c r="D1845" s="14">
        <f>'[1](R8.3末時点）保有率'!D1729</f>
        <v>15584</v>
      </c>
      <c r="E1845" s="15">
        <f t="shared" si="28"/>
        <v>0.78232931726907629</v>
      </c>
      <c r="F1845" s="2"/>
      <c r="G1845" s="2"/>
      <c r="H1845" s="2"/>
      <c r="I1845" s="2"/>
      <c r="J1845" s="2"/>
      <c r="L1845" s="2"/>
      <c r="M1845" s="2"/>
      <c r="N1845" s="2"/>
    </row>
    <row r="1846" spans="1:14" ht="14" x14ac:dyDescent="0.2">
      <c r="A1846" s="12" t="s">
        <v>62</v>
      </c>
      <c r="B1846" s="43" t="str">
        <f>'[1](R8.3末時点）保有率'!B1730</f>
        <v>島尻郡南風原町</v>
      </c>
      <c r="C1846" s="14">
        <f>'[1](R8.3末時点）保有率'!C1730</f>
        <v>41330</v>
      </c>
      <c r="D1846" s="14">
        <f>'[1](R8.3末時点）保有率'!D1730</f>
        <v>29524</v>
      </c>
      <c r="E1846" s="15">
        <f t="shared" ref="E1846:E1859" si="29">D1846/C1846</f>
        <v>0.71434793128478102</v>
      </c>
      <c r="F1846" s="2"/>
      <c r="G1846" s="2"/>
      <c r="H1846" s="2"/>
      <c r="I1846" s="2"/>
      <c r="J1846" s="2"/>
      <c r="L1846" s="2"/>
      <c r="M1846" s="2"/>
      <c r="N1846" s="2"/>
    </row>
    <row r="1847" spans="1:14" ht="14" x14ac:dyDescent="0.2">
      <c r="A1847" s="12" t="s">
        <v>62</v>
      </c>
      <c r="B1847" s="43" t="str">
        <f>'[1](R8.3末時点）保有率'!B1731</f>
        <v>島尻郡渡嘉敷村</v>
      </c>
      <c r="C1847" s="14">
        <f>'[1](R8.3末時点）保有率'!C1731</f>
        <v>665</v>
      </c>
      <c r="D1847" s="14">
        <f>'[1](R8.3末時点）保有率'!D1731</f>
        <v>518</v>
      </c>
      <c r="E1847" s="15">
        <f t="shared" si="29"/>
        <v>0.77894736842105261</v>
      </c>
      <c r="F1847" s="2"/>
      <c r="G1847" s="2"/>
      <c r="H1847" s="2"/>
      <c r="I1847" s="2"/>
      <c r="J1847" s="2"/>
      <c r="L1847" s="2"/>
      <c r="M1847" s="2"/>
      <c r="N1847" s="2"/>
    </row>
    <row r="1848" spans="1:14" ht="14" x14ac:dyDescent="0.2">
      <c r="A1848" s="12" t="s">
        <v>62</v>
      </c>
      <c r="B1848" s="43" t="str">
        <f>'[1](R8.3末時点）保有率'!B1732</f>
        <v>島尻郡座間味村</v>
      </c>
      <c r="C1848" s="14">
        <f>'[1](R8.3末時点）保有率'!C1732</f>
        <v>873</v>
      </c>
      <c r="D1848" s="14">
        <f>'[1](R8.3末時点）保有率'!D1732</f>
        <v>694</v>
      </c>
      <c r="E1848" s="15">
        <f t="shared" si="29"/>
        <v>0.79495990836197017</v>
      </c>
      <c r="F1848" s="2"/>
      <c r="G1848" s="2"/>
      <c r="H1848" s="2"/>
      <c r="I1848" s="2"/>
      <c r="J1848" s="2"/>
      <c r="L1848" s="2"/>
      <c r="M1848" s="2"/>
      <c r="N1848" s="2"/>
    </row>
    <row r="1849" spans="1:14" ht="14" x14ac:dyDescent="0.2">
      <c r="A1849" s="12" t="s">
        <v>62</v>
      </c>
      <c r="B1849" s="43" t="str">
        <f>'[1](R8.3末時点）保有率'!B1733</f>
        <v>島尻郡粟国村</v>
      </c>
      <c r="C1849" s="14">
        <f>'[1](R8.3末時点）保有率'!C1733</f>
        <v>676</v>
      </c>
      <c r="D1849" s="14">
        <f>'[1](R8.3末時点）保有率'!D1733</f>
        <v>462</v>
      </c>
      <c r="E1849" s="15">
        <f t="shared" si="29"/>
        <v>0.68343195266272194</v>
      </c>
      <c r="F1849" s="2"/>
      <c r="G1849" s="2"/>
      <c r="H1849" s="2"/>
      <c r="I1849" s="2"/>
      <c r="J1849" s="2"/>
      <c r="L1849" s="2"/>
      <c r="M1849" s="2"/>
      <c r="N1849" s="2"/>
    </row>
    <row r="1850" spans="1:14" ht="14" x14ac:dyDescent="0.2">
      <c r="A1850" s="12" t="s">
        <v>62</v>
      </c>
      <c r="B1850" s="43" t="str">
        <f>'[1](R8.3末時点）保有率'!B1734</f>
        <v>島尻郡渡名喜村</v>
      </c>
      <c r="C1850" s="14">
        <f>'[1](R8.3末時点）保有率'!C1734</f>
        <v>291</v>
      </c>
      <c r="D1850" s="14">
        <f>'[1](R8.3末時点）保有率'!D1734</f>
        <v>237</v>
      </c>
      <c r="E1850" s="15">
        <f t="shared" si="29"/>
        <v>0.81443298969072164</v>
      </c>
      <c r="F1850" s="2"/>
      <c r="G1850" s="2"/>
      <c r="H1850" s="2"/>
      <c r="I1850" s="2"/>
      <c r="J1850" s="2"/>
      <c r="L1850" s="2"/>
      <c r="M1850" s="2"/>
      <c r="N1850" s="2"/>
    </row>
    <row r="1851" spans="1:14" ht="14" x14ac:dyDescent="0.2">
      <c r="A1851" s="12" t="s">
        <v>62</v>
      </c>
      <c r="B1851" s="43" t="str">
        <f>'[1](R8.3末時点）保有率'!B1735</f>
        <v>島尻郡南大東村</v>
      </c>
      <c r="C1851" s="14">
        <f>'[1](R8.3末時点）保有率'!C1735</f>
        <v>1227</v>
      </c>
      <c r="D1851" s="14">
        <f>'[1](R8.3末時点）保有率'!D1735</f>
        <v>824</v>
      </c>
      <c r="E1851" s="15">
        <f t="shared" si="29"/>
        <v>0.6715566422167889</v>
      </c>
      <c r="F1851" s="2"/>
      <c r="G1851" s="2"/>
      <c r="H1851" s="2"/>
      <c r="I1851" s="2"/>
      <c r="J1851" s="2"/>
      <c r="L1851" s="2"/>
      <c r="M1851" s="2"/>
      <c r="N1851" s="2"/>
    </row>
    <row r="1852" spans="1:14" ht="14" x14ac:dyDescent="0.2">
      <c r="A1852" s="12" t="s">
        <v>62</v>
      </c>
      <c r="B1852" s="43" t="str">
        <f>'[1](R8.3末時点）保有率'!B1736</f>
        <v>島尻郡北大東村</v>
      </c>
      <c r="C1852" s="14">
        <f>'[1](R8.3末時点）保有率'!C1736</f>
        <v>544</v>
      </c>
      <c r="D1852" s="14">
        <f>'[1](R8.3末時点）保有率'!D1736</f>
        <v>418</v>
      </c>
      <c r="E1852" s="15">
        <f t="shared" si="29"/>
        <v>0.76838235294117652</v>
      </c>
      <c r="F1852" s="2"/>
      <c r="G1852" s="2"/>
      <c r="H1852" s="2"/>
      <c r="I1852" s="2"/>
      <c r="J1852" s="2"/>
      <c r="L1852" s="2"/>
      <c r="M1852" s="2"/>
      <c r="N1852" s="2"/>
    </row>
    <row r="1853" spans="1:14" ht="14" x14ac:dyDescent="0.2">
      <c r="A1853" s="12" t="s">
        <v>62</v>
      </c>
      <c r="B1853" s="43" t="str">
        <f>'[1](R8.3末時点）保有率'!B1737</f>
        <v>島尻郡伊平屋村</v>
      </c>
      <c r="C1853" s="14">
        <f>'[1](R8.3末時点）保有率'!C1737</f>
        <v>1191</v>
      </c>
      <c r="D1853" s="14">
        <f>'[1](R8.3末時点）保有率'!D1737</f>
        <v>957</v>
      </c>
      <c r="E1853" s="15">
        <f t="shared" si="29"/>
        <v>0.80352644836272036</v>
      </c>
      <c r="F1853" s="2"/>
      <c r="G1853" s="2"/>
      <c r="H1853" s="2"/>
      <c r="I1853" s="2"/>
      <c r="J1853" s="2"/>
      <c r="L1853" s="2"/>
      <c r="M1853" s="2"/>
      <c r="N1853" s="2"/>
    </row>
    <row r="1854" spans="1:14" ht="14" x14ac:dyDescent="0.2">
      <c r="A1854" s="12" t="s">
        <v>62</v>
      </c>
      <c r="B1854" s="43" t="str">
        <f>'[1](R8.3末時点）保有率'!B1738</f>
        <v>島尻郡伊是名村</v>
      </c>
      <c r="C1854" s="14">
        <f>'[1](R8.3末時点）保有率'!C1738</f>
        <v>1237</v>
      </c>
      <c r="D1854" s="14">
        <f>'[1](R8.3末時点）保有率'!D1738</f>
        <v>943</v>
      </c>
      <c r="E1854" s="15">
        <f t="shared" si="29"/>
        <v>0.76232821341956347</v>
      </c>
      <c r="F1854" s="2"/>
      <c r="G1854" s="2"/>
      <c r="H1854" s="2"/>
      <c r="I1854" s="2"/>
      <c r="J1854" s="2"/>
      <c r="L1854" s="2"/>
      <c r="M1854" s="2"/>
      <c r="N1854" s="2"/>
    </row>
    <row r="1855" spans="1:14" ht="14" x14ac:dyDescent="0.2">
      <c r="A1855" s="12" t="s">
        <v>62</v>
      </c>
      <c r="B1855" s="43" t="str">
        <f>'[1](R8.3末時点）保有率'!B1739</f>
        <v>島尻郡久米島町</v>
      </c>
      <c r="C1855" s="14">
        <f>'[1](R8.3末時点）保有率'!C1739</f>
        <v>7140</v>
      </c>
      <c r="D1855" s="14">
        <f>'[1](R8.3末時点）保有率'!D1739</f>
        <v>5229</v>
      </c>
      <c r="E1855" s="15">
        <f t="shared" si="29"/>
        <v>0.73235294117647054</v>
      </c>
      <c r="F1855" s="2"/>
      <c r="G1855" s="2"/>
      <c r="H1855" s="2"/>
      <c r="I1855" s="2"/>
      <c r="J1855" s="2"/>
      <c r="L1855" s="2"/>
      <c r="M1855" s="2"/>
      <c r="N1855" s="2"/>
    </row>
    <row r="1856" spans="1:14" ht="14" x14ac:dyDescent="0.2">
      <c r="A1856" s="12" t="s">
        <v>62</v>
      </c>
      <c r="B1856" s="43" t="str">
        <f>'[1](R8.3末時点）保有率'!B1740</f>
        <v>島尻郡八重瀬町</v>
      </c>
      <c r="C1856" s="14">
        <f>'[1](R8.3末時点）保有率'!C1740</f>
        <v>33255</v>
      </c>
      <c r="D1856" s="14">
        <f>'[1](R8.3末時点）保有率'!D1740</f>
        <v>25173</v>
      </c>
      <c r="E1856" s="15">
        <f t="shared" si="29"/>
        <v>0.75696887686062242</v>
      </c>
      <c r="F1856" s="2"/>
      <c r="G1856" s="2"/>
      <c r="H1856" s="2"/>
      <c r="I1856" s="2"/>
      <c r="J1856" s="2"/>
      <c r="L1856" s="2"/>
      <c r="M1856" s="2"/>
      <c r="N1856" s="2"/>
    </row>
    <row r="1857" spans="1:14" ht="14" x14ac:dyDescent="0.2">
      <c r="A1857" s="12" t="s">
        <v>62</v>
      </c>
      <c r="B1857" s="43" t="str">
        <f>'[1](R8.3末時点）保有率'!B1741</f>
        <v>宮古郡多良間村</v>
      </c>
      <c r="C1857" s="14">
        <f>'[1](R8.3末時点）保有率'!C1741</f>
        <v>1040</v>
      </c>
      <c r="D1857" s="14">
        <f>'[1](R8.3末時点）保有率'!D1741</f>
        <v>688</v>
      </c>
      <c r="E1857" s="15">
        <f t="shared" si="29"/>
        <v>0.66153846153846152</v>
      </c>
      <c r="F1857" s="2"/>
      <c r="G1857" s="2"/>
      <c r="H1857" s="2"/>
      <c r="I1857" s="2"/>
      <c r="J1857" s="2"/>
      <c r="L1857" s="2"/>
      <c r="M1857" s="2"/>
      <c r="N1857" s="2"/>
    </row>
    <row r="1858" spans="1:14" ht="14" x14ac:dyDescent="0.2">
      <c r="A1858" s="12" t="s">
        <v>62</v>
      </c>
      <c r="B1858" s="43" t="str">
        <f>'[1](R8.3末時点）保有率'!B1742</f>
        <v>八重山郡竹富町</v>
      </c>
      <c r="C1858" s="14">
        <f>'[1](R8.3末時点）保有率'!C1742</f>
        <v>4208</v>
      </c>
      <c r="D1858" s="14">
        <f>'[1](R8.3末時点）保有率'!D1742</f>
        <v>3212</v>
      </c>
      <c r="E1858" s="15">
        <f t="shared" si="29"/>
        <v>0.76330798479087447</v>
      </c>
      <c r="F1858" s="2"/>
      <c r="G1858" s="2"/>
      <c r="H1858" s="2"/>
      <c r="I1858" s="2"/>
      <c r="J1858" s="2"/>
      <c r="L1858" s="2"/>
      <c r="M1858" s="2"/>
      <c r="N1858" s="2"/>
    </row>
    <row r="1859" spans="1:14" ht="14" x14ac:dyDescent="0.2">
      <c r="A1859" s="44" t="s">
        <v>62</v>
      </c>
      <c r="B1859" s="43" t="str">
        <f>'[1](R8.3末時点）保有率'!B1743</f>
        <v>八重山郡与那国町</v>
      </c>
      <c r="C1859" s="14">
        <f>'[1](R8.3末時点）保有率'!C1743</f>
        <v>1689</v>
      </c>
      <c r="D1859" s="14">
        <f>'[1](R8.3末時点）保有率'!D1743</f>
        <v>1251</v>
      </c>
      <c r="E1859" s="15">
        <f t="shared" si="29"/>
        <v>0.74067495559502661</v>
      </c>
      <c r="F1859" s="2"/>
      <c r="G1859" s="2"/>
      <c r="H1859" s="2"/>
      <c r="I1859" s="2"/>
      <c r="J1859" s="2"/>
      <c r="L1859" s="2"/>
      <c r="M1859" s="2"/>
      <c r="N1859" s="2"/>
    </row>
    <row r="1860" spans="1:14" x14ac:dyDescent="0.2">
      <c r="A1860" s="45"/>
      <c r="F1860" s="2"/>
      <c r="G1860" s="2"/>
      <c r="H1860" s="2"/>
      <c r="I1860" s="2"/>
      <c r="J1860" s="2"/>
      <c r="K1860" s="2"/>
      <c r="L1860" s="2"/>
      <c r="M1860" s="2"/>
    </row>
  </sheetData>
  <mergeCells count="9">
    <mergeCell ref="K92:M93"/>
    <mergeCell ref="A1:F1"/>
    <mergeCell ref="C91:D91"/>
    <mergeCell ref="E91:F91"/>
    <mergeCell ref="G91:H91"/>
    <mergeCell ref="A92:A94"/>
    <mergeCell ref="B92:D93"/>
    <mergeCell ref="E92:G93"/>
    <mergeCell ref="H92:J9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