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igitalgojp.sharepoint.com/sites/MIC_FS00004/Lib0007/04_調査統計係/【検討中】フォルダ/11【大分類】地方財政白書/【中分類】地方財政状況調査/14【小分類：03廃】、【小分類：2028.3.31廃】令和6年度地方財政状況調査/202504○○★地方単独（ソフト）R6調査/08 公表準備/"/>
    </mc:Choice>
  </mc:AlternateContent>
  <xr:revisionPtr revIDLastSave="393" documentId="8_{B3C23602-599A-4986-8A17-D6A6766C5D8B}" xr6:coauthVersionLast="47" xr6:coauthVersionMax="47" xr10:uidLastSave="{30CAA04A-C4F9-4F56-8446-B3B7486F1661}"/>
  <bookViews>
    <workbookView xWindow="28690" yWindow="-110" windowWidth="29020" windowHeight="15700" xr2:uid="{D7E8D31C-A7CB-41C1-AB03-03CDA6AE3A0D}"/>
  </bookViews>
  <sheets>
    <sheet name="百万円" sheetId="2" r:id="rId1"/>
    <sheet name="千円"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90315" localSheetId="0">#REF!</definedName>
    <definedName name="__190315">#REF!</definedName>
    <definedName name="__4_02決算" localSheetId="0">#REF!</definedName>
    <definedName name="__4_02決算">#REF!</definedName>
    <definedName name="__ＰＫＧ１０" localSheetId="0">#REF!</definedName>
    <definedName name="__ＰＫＧ１０">#REF!</definedName>
    <definedName name="__ＰＫＧ２０" localSheetId="0">#REF!</definedName>
    <definedName name="__ＰＫＧ２０">#REF!</definedName>
    <definedName name="__ＰＫＧ３０" localSheetId="0">#REF!</definedName>
    <definedName name="__ＰＫＧ３０">#REF!</definedName>
    <definedName name="__ZZ45" localSheetId="0">[1]月次!#REF!</definedName>
    <definedName name="__ZZ45">[1]月次!#REF!</definedName>
    <definedName name="_1_190315" localSheetId="0">#REF!</definedName>
    <definedName name="_1_190315">#REF!</definedName>
    <definedName name="_190315" localSheetId="0">#REF!</definedName>
    <definedName name="_190315">#REF!</definedName>
    <definedName name="_1a">#N/A</definedName>
    <definedName name="_1G_支給明細_嘱託" localSheetId="0">#REF!</definedName>
    <definedName name="_1G_支給明細_嘱託">#REF!</definedName>
    <definedName name="_1歳出マスタ_会計年度" localSheetId="0">#REF!</definedName>
    <definedName name="_1歳出マスタ_会計年度">#REF!</definedName>
    <definedName name="_2_4_02決算" localSheetId="0">#REF!</definedName>
    <definedName name="_2_4_02決算">#REF!</definedName>
    <definedName name="_2G_支給明細_嘱託" localSheetId="0">#REF!</definedName>
    <definedName name="_2G_支給明細_嘱託">#REF!</definedName>
    <definedName name="_2歳入マスタ_会計年度" localSheetId="0">'[2]（１）歳入'!#REF!</definedName>
    <definedName name="_2歳入マスタ_会計年度">'[2]（１）歳入'!#REF!</definedName>
    <definedName name="_3歳出マスタ_会計年度" localSheetId="0">#REF!</definedName>
    <definedName name="_3歳出マスタ_会計年度">#REF!</definedName>
    <definedName name="_3充当情報２_会計年度" localSheetId="0">#REF!</definedName>
    <definedName name="_3充当情報２_会計年度">#REF!</definedName>
    <definedName name="_4_02決算" localSheetId="0">#REF!</definedName>
    <definedName name="_4_02決算">#REF!</definedName>
    <definedName name="_4歳出マスタ_会計年度" localSheetId="0">#REF!</definedName>
    <definedName name="_4歳出マスタ_会計年度">#REF!</definedName>
    <definedName name="_4歳入マスタ_会計年度" localSheetId="0">#REF!</definedName>
    <definedName name="_4歳入マスタ_会計年度">#REF!</definedName>
    <definedName name="_5支給額ｄｂ_平成12年4月から抽出" localSheetId="0">#REF!</definedName>
    <definedName name="_5支給額ｄｂ_平成12年4月から抽出">#REF!</definedName>
    <definedName name="_6充当情報２_会計年度" localSheetId="0">#REF!</definedName>
    <definedName name="_6充当情報２_会計年度">#REF!</definedName>
    <definedName name="_7支給額ｄｂ_平成12年4月から抽出" localSheetId="0">#REF!</definedName>
    <definedName name="_7支給額ｄｂ_平成12年4月から抽出">#REF!</definedName>
    <definedName name="_8充当情報２_会計年度" localSheetId="0">#REF!</definedName>
    <definedName name="_8充当情報２_会計年度">#REF!</definedName>
    <definedName name="_xlnm._FilterDatabase" localSheetId="1" hidden="1">千円!$A$7:$AU$580</definedName>
    <definedName name="_xlnm._FilterDatabase" localSheetId="0" hidden="1">百万円!$A$7:$AU$7</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RE">#N/A</definedName>
    <definedName name="_Sort" localSheetId="0" hidden="1">#REF!</definedName>
    <definedName name="_Sort" hidden="1">#REF!</definedName>
    <definedName name="_木下用_新旧予算科目一覧表" localSheetId="0">#REF!</definedName>
    <definedName name="_木下用_新旧予算科目一覧表">#REF!</definedName>
    <definedName name="\1" localSheetId="0">#REF!</definedName>
    <definedName name="\1">#REF!</definedName>
    <definedName name="\2" localSheetId="0">#REF!</definedName>
    <definedName name="\2">#REF!</definedName>
    <definedName name="\3" localSheetId="0">#REF!</definedName>
    <definedName name="\3">#REF!</definedName>
    <definedName name="\a">#N/A</definedName>
    <definedName name="\b" localSheetId="0">#REF!</definedName>
    <definedName name="\b">#REF!</definedName>
    <definedName name="\q" localSheetId="0">#REF!</definedName>
    <definedName name="\q">#REF!</definedName>
    <definedName name="⑩22決算" localSheetId="0">#REF!</definedName>
    <definedName name="⑩22決算">#REF!</definedName>
    <definedName name="⑲支弁振替" localSheetId="0">#REF!</definedName>
    <definedName name="⑲支弁振替">#REF!</definedName>
    <definedName name="a" localSheetId="0">[3]Data_Table!#REF!</definedName>
    <definedName name="a">[3]Data_Table!#REF!</definedName>
    <definedName name="aa" localSheetId="0">#REF!</definedName>
    <definedName name="aa">#REF!</definedName>
    <definedName name="aaa" localSheetId="0">#REF!</definedName>
    <definedName name="aaa">#REF!</definedName>
    <definedName name="aaaa" localSheetId="0">#REF!</definedName>
    <definedName name="aaaa">#REF!</definedName>
    <definedName name="aaaaa" localSheetId="0">#REF!</definedName>
    <definedName name="aaaaa">#REF!</definedName>
    <definedName name="aaaaaa" localSheetId="0">#REF!</definedName>
    <definedName name="aaaaaa">#REF!</definedName>
    <definedName name="aaaaaaa" localSheetId="0">#REF!</definedName>
    <definedName name="aaaaaaa">#REF!</definedName>
    <definedName name="aあわら市業務名" localSheetId="0">#REF!</definedName>
    <definedName name="aあわら市業務名">#REF!</definedName>
    <definedName name="aデータ件数" localSheetId="0">#REF!</definedName>
    <definedName name="aデータ件数">#REF!</definedName>
    <definedName name="a永平寺町業務名" localSheetId="0">#REF!</definedName>
    <definedName name="a永平寺町業務名">#REF!</definedName>
    <definedName name="a坂井市業務名" localSheetId="0">#REF!</definedName>
    <definedName name="a坂井市業務名">#REF!</definedName>
    <definedName name="a表" localSheetId="0">#REF!</definedName>
    <definedName name="a表">#REF!</definedName>
    <definedName name="a福井市業務名" localSheetId="0">#REF!</definedName>
    <definedName name="a福井市業務名">#REF!</definedName>
    <definedName name="b" localSheetId="0">#REF!</definedName>
    <definedName name="b">#REF!</definedName>
    <definedName name="BB" localSheetId="0">[4]新Acrocity導入時!#REF!</definedName>
    <definedName name="BB">[4]新Acrocity導入時!#REF!</definedName>
    <definedName name="bbb" localSheetId="0">#REF!</definedName>
    <definedName name="bbb">#REF!</definedName>
    <definedName name="ＢＰＳＰ１０" localSheetId="0">#REF!</definedName>
    <definedName name="ＢＰＳＰ１０">#REF!</definedName>
    <definedName name="ＢＰＳＰ２０" localSheetId="0">#REF!</definedName>
    <definedName name="ＢＰＳＰ２０">#REF!</definedName>
    <definedName name="ＢＰＳＰ３０" localSheetId="0">#REF!</definedName>
    <definedName name="ＢＰＳＰ３０">#REF!</definedName>
    <definedName name="ＢＰＳＰ４０" localSheetId="0">#REF!</definedName>
    <definedName name="ＢＰＳＰ４０">#REF!</definedName>
    <definedName name="ＢＰＳＰ５０" localSheetId="0">#REF!</definedName>
    <definedName name="ＢＰＳＰ５０">#REF!</definedName>
    <definedName name="ＢＰＳ運１０" localSheetId="0">#REF!</definedName>
    <definedName name="ＢＰＳ運１０">#REF!</definedName>
    <definedName name="ＢＰＳ運２０" localSheetId="0">#REF!</definedName>
    <definedName name="ＢＰＳ運２０">#REF!</definedName>
    <definedName name="ＢＰＳ運３０" localSheetId="0">#REF!</definedName>
    <definedName name="ＢＰＳ運３０">#REF!</definedName>
    <definedName name="ＢＰＳ運３１０" localSheetId="0">#REF!</definedName>
    <definedName name="ＢＰＳ運３１０">#REF!</definedName>
    <definedName name="ＢＰＳ運４０" localSheetId="0">#REF!</definedName>
    <definedName name="ＢＰＳ運４０">#REF!</definedName>
    <definedName name="ＢＰＳ運５０" localSheetId="0">#REF!</definedName>
    <definedName name="ＢＰＳ運５０">#REF!</definedName>
    <definedName name="ccc" localSheetId="0">[3]Data_Table!#REF!</definedName>
    <definedName name="ccc">[3]Data_Table!#REF!</definedName>
    <definedName name="ccccccccccccc" localSheetId="0">#REF!</definedName>
    <definedName name="ccccccccccccc">#REF!</definedName>
    <definedName name="days" localSheetId="0">#REF!</definedName>
    <definedName name="days">#REF!</definedName>
    <definedName name="dd" localSheetId="0">[3]Data_Table!#REF!</definedName>
    <definedName name="dd">[3]Data_Table!#REF!</definedName>
    <definedName name="END_DATE" localSheetId="0">[5]見積依頼書!#REF!</definedName>
    <definedName name="END_DATE">[5]見積依頼書!#REF!</definedName>
    <definedName name="G_支給明細" localSheetId="0">#REF!</definedName>
    <definedName name="G_支給明細">#REF!</definedName>
    <definedName name="G_支給明細0315" localSheetId="0">#REF!</definedName>
    <definedName name="G_支給明細0315">#REF!</definedName>
    <definedName name="G_支給明細1610" localSheetId="0">#REF!</definedName>
    <definedName name="G_支給明細1610">#REF!</definedName>
    <definedName name="G_支給明細18" localSheetId="0">#REF!</definedName>
    <definedName name="G_支給明細18">#REF!</definedName>
    <definedName name="G_支給明細1807" localSheetId="0">#REF!</definedName>
    <definedName name="G_支給明細1807">#REF!</definedName>
    <definedName name="G_支給明細1810" localSheetId="0">#REF!</definedName>
    <definedName name="G_支給明細1810">#REF!</definedName>
    <definedName name="G_支給明細1811" localSheetId="0">#REF!</definedName>
    <definedName name="G_支給明細1811">#REF!</definedName>
    <definedName name="G_支給明細1902" localSheetId="0">#REF!</definedName>
    <definedName name="G_支給明細1902">#REF!</definedName>
    <definedName name="G_支給明細190209" localSheetId="0">#REF!</definedName>
    <definedName name="G_支給明細190209">#REF!</definedName>
    <definedName name="G_年間支給明細" localSheetId="0">#REF!</definedName>
    <definedName name="G_年間支給明細">#REF!</definedName>
    <definedName name="HTML_CodePage" hidden="1">932</definedName>
    <definedName name="HTML_Control" hidden="1">{"'Sheet1'!$A$1:$I$163"}</definedName>
    <definedName name="HTML_Description" hidden="1">""</definedName>
    <definedName name="HTML_Email" hidden="1">""</definedName>
    <definedName name="HTML_Header" hidden="1">"Sheet1"</definedName>
    <definedName name="HTML_LastUpdate" hidden="1">"00/05/25"</definedName>
    <definedName name="HTML_LineAfter" hidden="1">FALSE</definedName>
    <definedName name="HTML_LineBefore" hidden="1">FALSE</definedName>
    <definedName name="HTML_Name" hidden="1">"hashimoto"</definedName>
    <definedName name="HTML_OBDlg2" hidden="1">TRUE</definedName>
    <definedName name="HTML_OBDlg4" hidden="1">TRUE</definedName>
    <definedName name="HTML_OS" hidden="1">0</definedName>
    <definedName name="HTML_PathFile" hidden="1">"C:\MyDocument\MyHTML.htm"</definedName>
    <definedName name="HTML_Title" hidden="1">"WBS解説"</definedName>
    <definedName name="k" localSheetId="0">#REF!</definedName>
    <definedName name="k">#REF!</definedName>
    <definedName name="KADOUBI" localSheetId="0">[5]見積依頼書!#REF!</definedName>
    <definedName name="KADOUBI">[5]見積依頼書!#REF!</definedName>
    <definedName name="KENSHUBI" localSheetId="0">[5]見積依頼書!#REF!</definedName>
    <definedName name="KENSHUBI">[5]見積依頼書!#REF!</definedName>
    <definedName name="kk" localSheetId="0">#REF!</definedName>
    <definedName name="kk">#REF!</definedName>
    <definedName name="kkk" localSheetId="0">#REF!</definedName>
    <definedName name="kkk">#REF!</definedName>
    <definedName name="KOUTUHI" localSheetId="0">[5]見積依頼書!#REF!</definedName>
    <definedName name="KOUTUHI">[5]見積依頼書!#REF!</definedName>
    <definedName name="KS_FUTAI" localSheetId="0">#REF!</definedName>
    <definedName name="KS_FUTAI">#REF!</definedName>
    <definedName name="KS_SEIZOU" localSheetId="0">#REF!</definedName>
    <definedName name="KS_SEIZOU">#REF!</definedName>
    <definedName name="KS_SEKKEI" localSheetId="0">#REF!</definedName>
    <definedName name="KS_SEKKEI">#REF!</definedName>
    <definedName name="KS_TEST" localSheetId="0">#REF!</definedName>
    <definedName name="KS_TEST">#REF!</definedName>
    <definedName name="KS_YOUKYU" localSheetId="0">#REF!</definedName>
    <definedName name="KS_YOUKYU">#REF!</definedName>
    <definedName name="ku" localSheetId="0" hidden="1">#REF!</definedName>
    <definedName name="ku" hidden="1">#REF!</definedName>
    <definedName name="l" localSheetId="0">#REF!</definedName>
    <definedName name="l">#REF!</definedName>
    <definedName name="LGWAN定価">[4]LGWAN連携!$E$10</definedName>
    <definedName name="ll" localSheetId="0">#REF!</definedName>
    <definedName name="ll">#REF!</definedName>
    <definedName name="lll" localSheetId="0">#REF!</definedName>
    <definedName name="lll">#REF!</definedName>
    <definedName name="llll" localSheetId="0">#REF!</definedName>
    <definedName name="llll">#REF!</definedName>
    <definedName name="Lデータ業務名" localSheetId="0">#REF!</definedName>
    <definedName name="Lデータ業務名">#REF!</definedName>
    <definedName name="L団体名" localSheetId="0">#REF!</definedName>
    <definedName name="L団体名">#REF!</definedName>
    <definedName name="L率" localSheetId="0">#REF!</definedName>
    <definedName name="L率">#REF!</definedName>
    <definedName name="m" localSheetId="0">#REF!</definedName>
    <definedName name="m">#REF!</definedName>
    <definedName name="mm" localSheetId="0">[3]Data_Table!#REF!</definedName>
    <definedName name="mm">[3]Data_Table!#REF!</definedName>
    <definedName name="mmm" localSheetId="0">#REF!</definedName>
    <definedName name="mmm">#REF!</definedName>
    <definedName name="mmmm" localSheetId="0">#REF!</definedName>
    <definedName name="mmmm">#REF!</definedName>
    <definedName name="mmmmm" localSheetId="0">[3]Data_Table!#REF!</definedName>
    <definedName name="mmmmm">[3]Data_Table!#REF!</definedName>
    <definedName name="mmmmmm" localSheetId="0">#REF!</definedName>
    <definedName name="mmmmmm">#REF!</definedName>
    <definedName name="MOKUHYOU_KOUSU" localSheetId="0">[5]見積依頼書!#REF!</definedName>
    <definedName name="MOKUHYOU_KOUSU">[5]見積依頼書!#REF!</definedName>
    <definedName name="n" localSheetId="0">#REF!</definedName>
    <definedName name="n">#REF!</definedName>
    <definedName name="NAIBUTANKAD">[4]基準!$C$2</definedName>
    <definedName name="nn" localSheetId="0">#REF!</definedName>
    <definedName name="nn">#REF!</definedName>
    <definedName name="nnn" localSheetId="0">#REF!</definedName>
    <definedName name="nnn">#REF!</definedName>
    <definedName name="nnnn" localSheetId="0">#REF!</definedName>
    <definedName name="nnnn">#REF!</definedName>
    <definedName name="nnnnn" localSheetId="0">#REF!</definedName>
    <definedName name="nnnnn">#REF!</definedName>
    <definedName name="NOUNYUBI" localSheetId="0">[5]見積依頼書!#REF!</definedName>
    <definedName name="NOUNYUBI">[5]見積依頼書!#REF!</definedName>
    <definedName name="n元号">[6]パラメータ!$B$5</definedName>
    <definedName name="p" localSheetId="0">[3]Data_Table!#REF!</definedName>
    <definedName name="p">[3]Data_Table!#REF!</definedName>
    <definedName name="PJ_KANRISYA" localSheetId="0">[5]見積依頼書!#REF!</definedName>
    <definedName name="PJ_KANRISYA">[5]見積依頼書!#REF!</definedName>
    <definedName name="PJ_SEKININSYA" localSheetId="0">[5]見積依頼書!#REF!</definedName>
    <definedName name="PJ_SEKININSYA">[5]見積依頼書!#REF!</definedName>
    <definedName name="PKG_TEIKA">[4]共通PP!$E$14</definedName>
    <definedName name="PKGHI" localSheetId="0">[5]見積依頼書!#REF!</definedName>
    <definedName name="PKGHI">[5]見積依頼書!#REF!</definedName>
    <definedName name="pp" localSheetId="0">#REF!</definedName>
    <definedName name="pp">#REF!</definedName>
    <definedName name="_xlnm.Print_Area" localSheetId="1">千円!$A$1:$Q$582</definedName>
    <definedName name="_xlnm.Print_Area" localSheetId="0">百万円!$A$1:$Q$582</definedName>
    <definedName name="_xlnm.Print_Area">#REF!</definedName>
    <definedName name="PRINT_AREA_MI" localSheetId="0">#REF!</definedName>
    <definedName name="PRINT_AREA_MI">#REF!</definedName>
    <definedName name="Print_title" localSheetId="0">#REF!</definedName>
    <definedName name="Print_title">#REF!</definedName>
    <definedName name="ｑ" localSheetId="0">#REF!</definedName>
    <definedName name="ｑ">#REF!</definedName>
    <definedName name="ｑｑ" localSheetId="0">#REF!</definedName>
    <definedName name="ｑｑ">#REF!</definedName>
    <definedName name="ｑｑｑ" localSheetId="0">#REF!</definedName>
    <definedName name="ｑｑｑ">#REF!</definedName>
    <definedName name="ｑｑｑｑ" localSheetId="0">#REF!</definedName>
    <definedName name="ｑｑｑｑ">#REF!</definedName>
    <definedName name="ｑｑｑｑｑｑｑｑｑ" localSheetId="0">#REF!</definedName>
    <definedName name="ｑｑｑｑｑｑｑｑｑ">#REF!</definedName>
    <definedName name="ｑｑｑｑｑｑｑｑｑｑｑｑ" localSheetId="0">#REF!</definedName>
    <definedName name="ｑｑｑｑｑｑｑｑｑｑｑｑ">#REF!</definedName>
    <definedName name="ｑｑｑｑｑｑｑｑｑｑｑｑｑｑ" localSheetId="0">#REF!</definedName>
    <definedName name="ｑｑｑｑｑｑｑｑｑｑｑｑｑｑ">#REF!</definedName>
    <definedName name="ｑｑｑｑｑｑｑｑｑｑｑｑｑｑｑ" localSheetId="0">[3]Data_Table!#REF!</definedName>
    <definedName name="ｑｑｑｑｑｑｑｑｑｑｑｑｑｑｑ">[3]Data_Table!#REF!</definedName>
    <definedName name="ｑｑｑｑｑｑｑｑｑｑｑｑｑｑｑｑ" localSheetId="0">#REF!</definedName>
    <definedName name="ｑｑｑｑｑｑｑｑｑｑｑｑｑｑｑｑ">#REF!</definedName>
    <definedName name="SAGYOUHI" localSheetId="0">[5]見積依頼書!#REF!</definedName>
    <definedName name="SAGYOUHI">[5]見積依頼書!#REF!</definedName>
    <definedName name="SAKUGEN_MOKUHYOU" localSheetId="0">[5]見積依頼書!#REF!</definedName>
    <definedName name="SAKUGEN_MOKUHYOU">[5]見積依頼書!#REF!</definedName>
    <definedName name="SHUKUHAKUHI" localSheetId="0">[5]見積依頼書!#REF!</definedName>
    <definedName name="SHUKUHAKUHI">[5]見積依頼書!#REF!</definedName>
    <definedName name="ｓｓｓｓ" localSheetId="0">#REF!</definedName>
    <definedName name="ｓｓｓｓ">#REF!</definedName>
    <definedName name="ｓｓｓｓｓｓ" localSheetId="0">#REF!</definedName>
    <definedName name="ｓｓｓｓｓｓ">#REF!</definedName>
    <definedName name="START_DATE" localSheetId="0">[5]見積依頼書!#REF!</definedName>
    <definedName name="START_DATE">[5]見積依頼書!#REF!</definedName>
    <definedName name="TANKA" localSheetId="0">[5]見積依頼書!#REF!</definedName>
    <definedName name="TANKA">[5]見積依頼書!#REF!</definedName>
    <definedName name="TIMAST抽出データ" localSheetId="0">#REF!</definedName>
    <definedName name="TIMAST抽出データ">#REF!</definedName>
    <definedName name="TOMAST抽出データ" localSheetId="0">#REF!</definedName>
    <definedName name="TOMAST抽出データ">#REF!</definedName>
    <definedName name="ｖｖｖ" localSheetId="0">#REF!</definedName>
    <definedName name="ｖｖｖ">#REF!</definedName>
    <definedName name="WR_FUTAI" localSheetId="0">#REF!</definedName>
    <definedName name="WR_FUTAI">#REF!</definedName>
    <definedName name="WR_SEIZOU" localSheetId="0">#REF!</definedName>
    <definedName name="WR_SEIZOU">#REF!</definedName>
    <definedName name="WR_SEKKEI" localSheetId="0">#REF!</definedName>
    <definedName name="WR_SEKKEI">#REF!</definedName>
    <definedName name="WR_TEST" localSheetId="0">#REF!</definedName>
    <definedName name="WR_TEST">#REF!</definedName>
    <definedName name="WR_YOUKYU" localSheetId="0">#REF!</definedName>
    <definedName name="WR_YOUKYU">#REF!</definedName>
    <definedName name="X01Y01_05" localSheetId="0">#REF!</definedName>
    <definedName name="X01Y01_05">#REF!</definedName>
    <definedName name="X01Y02_05" localSheetId="0">#REF!</definedName>
    <definedName name="X01Y02_05">#REF!</definedName>
    <definedName name="X01Y02_90">'[7]90'!$F$12</definedName>
    <definedName name="X01Y03_05" localSheetId="0">#REF!</definedName>
    <definedName name="X01Y03_05">#REF!</definedName>
    <definedName name="X01Y04_05" localSheetId="0">#REF!</definedName>
    <definedName name="X01Y04_05">#REF!</definedName>
    <definedName name="X01Y05_05" localSheetId="0">#REF!</definedName>
    <definedName name="X01Y05_05">#REF!</definedName>
    <definedName name="X01Y06_05" localSheetId="0">#REF!</definedName>
    <definedName name="X01Y06_05">#REF!</definedName>
    <definedName name="X01Y07_05" localSheetId="0">#REF!</definedName>
    <definedName name="X01Y07_05">#REF!</definedName>
    <definedName name="X01Y08_05" localSheetId="0">#REF!</definedName>
    <definedName name="X01Y08_05">#REF!</definedName>
    <definedName name="X01Y09_05" localSheetId="0">#REF!</definedName>
    <definedName name="X01Y09_05">#REF!</definedName>
    <definedName name="X01Y10_05" localSheetId="0">#REF!</definedName>
    <definedName name="X01Y10_05">#REF!</definedName>
    <definedName name="X01Y11_05" localSheetId="0">#REF!</definedName>
    <definedName name="X01Y11_05">#REF!</definedName>
    <definedName name="X02Y01_05" localSheetId="0">#REF!</definedName>
    <definedName name="X02Y01_05">#REF!</definedName>
    <definedName name="X02Y02_05" localSheetId="0">#REF!</definedName>
    <definedName name="X02Y02_05">#REF!</definedName>
    <definedName name="X02Y03_05" localSheetId="0">#REF!</definedName>
    <definedName name="X02Y03_05">#REF!</definedName>
    <definedName name="X02Y04_05" localSheetId="0">#REF!</definedName>
    <definedName name="X02Y04_05">#REF!</definedName>
    <definedName name="X02Y05_05" localSheetId="0">#REF!</definedName>
    <definedName name="X02Y05_05">#REF!</definedName>
    <definedName name="X02Y06_05" localSheetId="0">#REF!</definedName>
    <definedName name="X02Y06_05">#REF!</definedName>
    <definedName name="X02Y07_05" localSheetId="0">#REF!</definedName>
    <definedName name="X02Y07_05">#REF!</definedName>
    <definedName name="X02Y08_05" localSheetId="0">#REF!</definedName>
    <definedName name="X02Y08_05">#REF!</definedName>
    <definedName name="X02Y09_05" localSheetId="0">#REF!</definedName>
    <definedName name="X02Y09_05">#REF!</definedName>
    <definedName name="X02Y10_05" localSheetId="0">#REF!</definedName>
    <definedName name="X02Y10_05">#REF!</definedName>
    <definedName name="X02Y11_05" localSheetId="0">#REF!</definedName>
    <definedName name="X02Y11_05">#REF!</definedName>
    <definedName name="X03Y01_05" localSheetId="0">#REF!</definedName>
    <definedName name="X03Y01_05">#REF!</definedName>
    <definedName name="X03Y02_05" localSheetId="0">#REF!</definedName>
    <definedName name="X03Y02_05">#REF!</definedName>
    <definedName name="X03Y03_05" localSheetId="0">#REF!</definedName>
    <definedName name="X03Y03_05">#REF!</definedName>
    <definedName name="X03Y04_05" localSheetId="0">#REF!</definedName>
    <definedName name="X03Y04_05">#REF!</definedName>
    <definedName name="X03Y05_05" localSheetId="0">#REF!</definedName>
    <definedName name="X03Y05_05">#REF!</definedName>
    <definedName name="X03Y06_05" localSheetId="0">#REF!</definedName>
    <definedName name="X03Y06_05">#REF!</definedName>
    <definedName name="X03Y07_05" localSheetId="0">#REF!</definedName>
    <definedName name="X03Y07_05">#REF!</definedName>
    <definedName name="X03Y08_05" localSheetId="0">#REF!</definedName>
    <definedName name="X03Y08_05">#REF!</definedName>
    <definedName name="X03Y09_05" localSheetId="0">#REF!</definedName>
    <definedName name="X03Y09_05">#REF!</definedName>
    <definedName name="X03Y10_05" localSheetId="0">#REF!</definedName>
    <definedName name="X03Y10_05">#REF!</definedName>
    <definedName name="X03Y11_05" localSheetId="0">#REF!</definedName>
    <definedName name="X03Y11_05">#REF!</definedName>
    <definedName name="X04Y01_05" localSheetId="0">#REF!</definedName>
    <definedName name="X04Y01_05">#REF!</definedName>
    <definedName name="X04Y02_05" localSheetId="0">#REF!</definedName>
    <definedName name="X04Y02_05">#REF!</definedName>
    <definedName name="X04Y03_05" localSheetId="0">#REF!</definedName>
    <definedName name="X04Y03_05">#REF!</definedName>
    <definedName name="X04Y04_05" localSheetId="0">#REF!</definedName>
    <definedName name="X04Y04_05">#REF!</definedName>
    <definedName name="X04Y05_05" localSheetId="0">#REF!</definedName>
    <definedName name="X04Y05_05">#REF!</definedName>
    <definedName name="X04Y06_05" localSheetId="0">#REF!</definedName>
    <definedName name="X04Y06_05">#REF!</definedName>
    <definedName name="X04Y07_05" localSheetId="0">#REF!</definedName>
    <definedName name="X04Y07_05">#REF!</definedName>
    <definedName name="X04Y08_05" localSheetId="0">#REF!</definedName>
    <definedName name="X04Y08_05">#REF!</definedName>
    <definedName name="X04Y09_05" localSheetId="0">#REF!</definedName>
    <definedName name="X04Y09_05">#REF!</definedName>
    <definedName name="X04Y10_05" localSheetId="0">#REF!</definedName>
    <definedName name="X04Y10_05">#REF!</definedName>
    <definedName name="X04Y11_05" localSheetId="0">#REF!</definedName>
    <definedName name="X04Y11_05">#REF!</definedName>
    <definedName name="X05Y01_05" localSheetId="0">#REF!</definedName>
    <definedName name="X05Y01_05">#REF!</definedName>
    <definedName name="X05Y02_05" localSheetId="0">#REF!</definedName>
    <definedName name="X05Y02_05">#REF!</definedName>
    <definedName name="X05Y03_05" localSheetId="0">#REF!</definedName>
    <definedName name="X05Y03_05">#REF!</definedName>
    <definedName name="X05Y04_05" localSheetId="0">#REF!</definedName>
    <definedName name="X05Y04_05">#REF!</definedName>
    <definedName name="X05Y05_05" localSheetId="0">#REF!</definedName>
    <definedName name="X05Y05_05">#REF!</definedName>
    <definedName name="X05Y06_05" localSheetId="0">#REF!</definedName>
    <definedName name="X05Y06_05">#REF!</definedName>
    <definedName name="X05Y07_05" localSheetId="0">#REF!</definedName>
    <definedName name="X05Y07_05">#REF!</definedName>
    <definedName name="X05Y08_05" localSheetId="0">#REF!</definedName>
    <definedName name="X05Y08_05">#REF!</definedName>
    <definedName name="X05Y09_05" localSheetId="0">#REF!</definedName>
    <definedName name="X05Y09_05">#REF!</definedName>
    <definedName name="X05Y10_05" localSheetId="0">#REF!</definedName>
    <definedName name="X05Y10_05">#REF!</definedName>
    <definedName name="X05Y11_05" localSheetId="0">#REF!</definedName>
    <definedName name="X05Y11_05">#REF!</definedName>
    <definedName name="X06Y01_05" localSheetId="0">#REF!</definedName>
    <definedName name="X06Y01_05">#REF!</definedName>
    <definedName name="X06Y02_05" localSheetId="0">#REF!</definedName>
    <definedName name="X06Y02_05">#REF!</definedName>
    <definedName name="X06Y03_05" localSheetId="0">#REF!</definedName>
    <definedName name="X06Y03_05">#REF!</definedName>
    <definedName name="X06Y04_05" localSheetId="0">#REF!</definedName>
    <definedName name="X06Y04_05">#REF!</definedName>
    <definedName name="X06Y05_05" localSheetId="0">#REF!</definedName>
    <definedName name="X06Y05_05">#REF!</definedName>
    <definedName name="X06Y06_05" localSheetId="0">#REF!</definedName>
    <definedName name="X06Y06_05">#REF!</definedName>
    <definedName name="X06Y07_05" localSheetId="0">#REF!</definedName>
    <definedName name="X06Y07_05">#REF!</definedName>
    <definedName name="X06Y08_05" localSheetId="0">#REF!</definedName>
    <definedName name="X06Y08_05">#REF!</definedName>
    <definedName name="X06Y09_05" localSheetId="0">#REF!</definedName>
    <definedName name="X06Y09_05">#REF!</definedName>
    <definedName name="X06Y10_05" localSheetId="0">#REF!</definedName>
    <definedName name="X06Y10_05">#REF!</definedName>
    <definedName name="X06Y11_05" localSheetId="0">#REF!</definedName>
    <definedName name="X06Y11_05">#REF!</definedName>
    <definedName name="X07Y01_05" localSheetId="0">#REF!</definedName>
    <definedName name="X07Y01_05">#REF!</definedName>
    <definedName name="X07Y02_05" localSheetId="0">#REF!</definedName>
    <definedName name="X07Y02_05">#REF!</definedName>
    <definedName name="X07Y03_05" localSheetId="0">#REF!</definedName>
    <definedName name="X07Y03_05">#REF!</definedName>
    <definedName name="X07Y04_05" localSheetId="0">#REF!</definedName>
    <definedName name="X07Y04_05">#REF!</definedName>
    <definedName name="X07Y05_05" localSheetId="0">#REF!</definedName>
    <definedName name="X07Y05_05">#REF!</definedName>
    <definedName name="X07Y06_05" localSheetId="0">#REF!</definedName>
    <definedName name="X07Y06_05">#REF!</definedName>
    <definedName name="X07Y07_05" localSheetId="0">#REF!</definedName>
    <definedName name="X07Y07_05">#REF!</definedName>
    <definedName name="X07Y08_05" localSheetId="0">#REF!</definedName>
    <definedName name="X07Y08_05">#REF!</definedName>
    <definedName name="X07Y09_05" localSheetId="0">#REF!</definedName>
    <definedName name="X07Y09_05">#REF!</definedName>
    <definedName name="X07Y10_05" localSheetId="0">#REF!</definedName>
    <definedName name="X07Y10_05">#REF!</definedName>
    <definedName name="X07Y11_05" localSheetId="0">#REF!</definedName>
    <definedName name="X07Y11_05">#REF!</definedName>
    <definedName name="X08Y01_05" localSheetId="0">#REF!</definedName>
    <definedName name="X08Y01_05">#REF!</definedName>
    <definedName name="X08Y02_05" localSheetId="0">#REF!</definedName>
    <definedName name="X08Y02_05">#REF!</definedName>
    <definedName name="X08Y03_05" localSheetId="0">#REF!</definedName>
    <definedName name="X08Y03_05">#REF!</definedName>
    <definedName name="X08Y04_05" localSheetId="0">#REF!</definedName>
    <definedName name="X08Y04_05">#REF!</definedName>
    <definedName name="X08Y05_05" localSheetId="0">#REF!</definedName>
    <definedName name="X08Y05_05">#REF!</definedName>
    <definedName name="X08Y06_05" localSheetId="0">#REF!</definedName>
    <definedName name="X08Y06_05">#REF!</definedName>
    <definedName name="X08Y07_05" localSheetId="0">#REF!</definedName>
    <definedName name="X08Y07_05">#REF!</definedName>
    <definedName name="X08Y08_05" localSheetId="0">#REF!</definedName>
    <definedName name="X08Y08_05">#REF!</definedName>
    <definedName name="X08Y09_05" localSheetId="0">#REF!</definedName>
    <definedName name="X08Y09_05">#REF!</definedName>
    <definedName name="X08Y10_05" localSheetId="0">#REF!</definedName>
    <definedName name="X08Y10_05">#REF!</definedName>
    <definedName name="X08Y11_05" localSheetId="0">#REF!</definedName>
    <definedName name="X08Y11_05">#REF!</definedName>
    <definedName name="X09Y01_05" localSheetId="0">#REF!</definedName>
    <definedName name="X09Y01_05">#REF!</definedName>
    <definedName name="X09Y02_05" localSheetId="0">#REF!</definedName>
    <definedName name="X09Y02_05">#REF!</definedName>
    <definedName name="X09Y03_05" localSheetId="0">#REF!</definedName>
    <definedName name="X09Y03_05">#REF!</definedName>
    <definedName name="X09Y04_05" localSheetId="0">#REF!</definedName>
    <definedName name="X09Y04_05">#REF!</definedName>
    <definedName name="X09Y05_05" localSheetId="0">#REF!</definedName>
    <definedName name="X09Y05_05">#REF!</definedName>
    <definedName name="X09Y06_05" localSheetId="0">#REF!</definedName>
    <definedName name="X09Y06_05">#REF!</definedName>
    <definedName name="X09Y07_05" localSheetId="0">#REF!</definedName>
    <definedName name="X09Y07_05">#REF!</definedName>
    <definedName name="X09Y08_05" localSheetId="0">#REF!</definedName>
    <definedName name="X09Y08_05">#REF!</definedName>
    <definedName name="X09Y09_05" localSheetId="0">#REF!</definedName>
    <definedName name="X09Y09_05">#REF!</definedName>
    <definedName name="X09Y10_05" localSheetId="0">#REF!</definedName>
    <definedName name="X09Y10_05">#REF!</definedName>
    <definedName name="X09Y11_05" localSheetId="0">#REF!</definedName>
    <definedName name="X09Y11_05">#REF!</definedName>
    <definedName name="X10Y01_05" localSheetId="0">#REF!</definedName>
    <definedName name="X10Y01_05">#REF!</definedName>
    <definedName name="X10Y02_05" localSheetId="0">#REF!</definedName>
    <definedName name="X10Y02_05">#REF!</definedName>
    <definedName name="X10Y03_05" localSheetId="0">#REF!</definedName>
    <definedName name="X10Y03_05">#REF!</definedName>
    <definedName name="X10Y04_05" localSheetId="0">#REF!</definedName>
    <definedName name="X10Y04_05">#REF!</definedName>
    <definedName name="X10Y05_05" localSheetId="0">#REF!</definedName>
    <definedName name="X10Y05_05">#REF!</definedName>
    <definedName name="X10Y06_05" localSheetId="0">#REF!</definedName>
    <definedName name="X10Y06_05">#REF!</definedName>
    <definedName name="X10Y07_05" localSheetId="0">#REF!</definedName>
    <definedName name="X10Y07_05">#REF!</definedName>
    <definedName name="X10Y08_05" localSheetId="0">#REF!</definedName>
    <definedName name="X10Y08_05">#REF!</definedName>
    <definedName name="X10Y09_05" localSheetId="0">#REF!</definedName>
    <definedName name="X10Y09_05">#REF!</definedName>
    <definedName name="X10Y10_05" localSheetId="0">#REF!</definedName>
    <definedName name="X10Y10_05">#REF!</definedName>
    <definedName name="X10Y11_05" localSheetId="0">#REF!</definedName>
    <definedName name="X10Y11_05">#REF!</definedName>
    <definedName name="X11Y01_05" localSheetId="0">#REF!</definedName>
    <definedName name="X11Y01_05">#REF!</definedName>
    <definedName name="X11Y02_05" localSheetId="0">#REF!</definedName>
    <definedName name="X11Y02_05">#REF!</definedName>
    <definedName name="X11Y03_05" localSheetId="0">#REF!</definedName>
    <definedName name="X11Y03_05">#REF!</definedName>
    <definedName name="X11Y04_05" localSheetId="0">#REF!</definedName>
    <definedName name="X11Y04_05">#REF!</definedName>
    <definedName name="X11Y05_05" localSheetId="0">#REF!</definedName>
    <definedName name="X11Y05_05">#REF!</definedName>
    <definedName name="X11Y06_05" localSheetId="0">#REF!</definedName>
    <definedName name="X11Y06_05">#REF!</definedName>
    <definedName name="X11Y07_05" localSheetId="0">#REF!</definedName>
    <definedName name="X11Y07_05">#REF!</definedName>
    <definedName name="X11Y08_05" localSheetId="0">#REF!</definedName>
    <definedName name="X11Y08_05">#REF!</definedName>
    <definedName name="X11Y09_05" localSheetId="0">#REF!</definedName>
    <definedName name="X11Y09_05">#REF!</definedName>
    <definedName name="X11Y10_05" localSheetId="0">#REF!</definedName>
    <definedName name="X11Y10_05">#REF!</definedName>
    <definedName name="X11Y11_05" localSheetId="0">#REF!</definedName>
    <definedName name="X11Y11_05">#REF!</definedName>
    <definedName name="X12Y01_05" localSheetId="0">#REF!</definedName>
    <definedName name="X12Y01_05">#REF!</definedName>
    <definedName name="X12Y02_05" localSheetId="0">#REF!</definedName>
    <definedName name="X12Y02_05">#REF!</definedName>
    <definedName name="X12Y03_05" localSheetId="0">#REF!</definedName>
    <definedName name="X12Y03_05">#REF!</definedName>
    <definedName name="X12Y04_05" localSheetId="0">#REF!</definedName>
    <definedName name="X12Y04_05">#REF!</definedName>
    <definedName name="X12Y05_05" localSheetId="0">#REF!</definedName>
    <definedName name="X12Y05_05">#REF!</definedName>
    <definedName name="X12Y06_05" localSheetId="0">#REF!</definedName>
    <definedName name="X12Y06_05">#REF!</definedName>
    <definedName name="X12Y07_05" localSheetId="0">#REF!</definedName>
    <definedName name="X12Y07_05">#REF!</definedName>
    <definedName name="X12Y08_05" localSheetId="0">#REF!</definedName>
    <definedName name="X12Y08_05">#REF!</definedName>
    <definedName name="X12Y09_05" localSheetId="0">#REF!</definedName>
    <definedName name="X12Y09_05">#REF!</definedName>
    <definedName name="X12Y10_05" localSheetId="0">#REF!</definedName>
    <definedName name="X12Y10_05">#REF!</definedName>
    <definedName name="X12Y11_05" localSheetId="0">#REF!</definedName>
    <definedName name="X12Y11_05">#REF!</definedName>
    <definedName name="X13Y01_05" localSheetId="0">#REF!</definedName>
    <definedName name="X13Y01_05">#REF!</definedName>
    <definedName name="X13Y02_05" localSheetId="0">#REF!</definedName>
    <definedName name="X13Y02_05">#REF!</definedName>
    <definedName name="X13Y03_05" localSheetId="0">#REF!</definedName>
    <definedName name="X13Y03_05">#REF!</definedName>
    <definedName name="X13Y04_05" localSheetId="0">#REF!</definedName>
    <definedName name="X13Y04_05">#REF!</definedName>
    <definedName name="X13Y05_05" localSheetId="0">#REF!</definedName>
    <definedName name="X13Y05_05">#REF!</definedName>
    <definedName name="X13Y06_05" localSheetId="0">#REF!</definedName>
    <definedName name="X13Y06_05">#REF!</definedName>
    <definedName name="X13Y07_05" localSheetId="0">#REF!</definedName>
    <definedName name="X13Y07_05">#REF!</definedName>
    <definedName name="X13Y08_05" localSheetId="0">#REF!</definedName>
    <definedName name="X13Y08_05">#REF!</definedName>
    <definedName name="X13Y09_05" localSheetId="0">#REF!</definedName>
    <definedName name="X13Y09_05">#REF!</definedName>
    <definedName name="X13Y10_05" localSheetId="0">#REF!</definedName>
    <definedName name="X13Y10_05">#REF!</definedName>
    <definedName name="X13Y11_05" localSheetId="0">#REF!</definedName>
    <definedName name="X13Y11_05">#REF!</definedName>
    <definedName name="X14Y01_05" localSheetId="0">#REF!</definedName>
    <definedName name="X14Y01_05">#REF!</definedName>
    <definedName name="X14Y02_05" localSheetId="0">#REF!</definedName>
    <definedName name="X14Y02_05">#REF!</definedName>
    <definedName name="X14Y03_05" localSheetId="0">#REF!</definedName>
    <definedName name="X14Y03_05">#REF!</definedName>
    <definedName name="X14Y04_05" localSheetId="0">#REF!</definedName>
    <definedName name="X14Y04_05">#REF!</definedName>
    <definedName name="X14Y05_05" localSheetId="0">#REF!</definedName>
    <definedName name="X14Y05_05">#REF!</definedName>
    <definedName name="X14Y06_05" localSheetId="0">#REF!</definedName>
    <definedName name="X14Y06_05">#REF!</definedName>
    <definedName name="X14Y07_05" localSheetId="0">#REF!</definedName>
    <definedName name="X14Y07_05">#REF!</definedName>
    <definedName name="X14Y08_05" localSheetId="0">#REF!</definedName>
    <definedName name="X14Y08_05">#REF!</definedName>
    <definedName name="X14Y09_05" localSheetId="0">#REF!</definedName>
    <definedName name="X14Y09_05">#REF!</definedName>
    <definedName name="X14Y10_05" localSheetId="0">#REF!</definedName>
    <definedName name="X14Y10_05">#REF!</definedName>
    <definedName name="X14Y11_05" localSheetId="0">#REF!</definedName>
    <definedName name="X14Y11_05">#REF!</definedName>
    <definedName name="X15Y01_05" localSheetId="0">#REF!</definedName>
    <definedName name="X15Y01_05">#REF!</definedName>
    <definedName name="X15Y02_05" localSheetId="0">#REF!</definedName>
    <definedName name="X15Y02_05">#REF!</definedName>
    <definedName name="X15Y03_05" localSheetId="0">#REF!</definedName>
    <definedName name="X15Y03_05">#REF!</definedName>
    <definedName name="X15Y04_05" localSheetId="0">#REF!</definedName>
    <definedName name="X15Y04_05">#REF!</definedName>
    <definedName name="X15Y05_05" localSheetId="0">#REF!</definedName>
    <definedName name="X15Y05_05">#REF!</definedName>
    <definedName name="X15Y06_05" localSheetId="0">#REF!</definedName>
    <definedName name="X15Y06_05">#REF!</definedName>
    <definedName name="X15Y07_05" localSheetId="0">#REF!</definedName>
    <definedName name="X15Y07_05">#REF!</definedName>
    <definedName name="X15Y08_05" localSheetId="0">#REF!</definedName>
    <definedName name="X15Y08_05">#REF!</definedName>
    <definedName name="X15Y09_05" localSheetId="0">#REF!</definedName>
    <definedName name="X15Y09_05">#REF!</definedName>
    <definedName name="X15Y10_05" localSheetId="0">#REF!</definedName>
    <definedName name="X15Y10_05">#REF!</definedName>
    <definedName name="X15Y11_05" localSheetId="0">#REF!</definedName>
    <definedName name="X15Y11_05">#REF!</definedName>
    <definedName name="X16Y01_05" localSheetId="0">#REF!</definedName>
    <definedName name="X16Y01_05">#REF!</definedName>
    <definedName name="X16Y02_05" localSheetId="0">#REF!</definedName>
    <definedName name="X16Y02_05">#REF!</definedName>
    <definedName name="X16Y03_05" localSheetId="0">#REF!</definedName>
    <definedName name="X16Y03_05">#REF!</definedName>
    <definedName name="X16Y04_05" localSheetId="0">#REF!</definedName>
    <definedName name="X16Y04_05">#REF!</definedName>
    <definedName name="X16Y05_05" localSheetId="0">#REF!</definedName>
    <definedName name="X16Y05_05">#REF!</definedName>
    <definedName name="X16Y06_05" localSheetId="0">#REF!</definedName>
    <definedName name="X16Y06_05">#REF!</definedName>
    <definedName name="X16Y07_05" localSheetId="0">#REF!</definedName>
    <definedName name="X16Y07_05">#REF!</definedName>
    <definedName name="X16Y08_05" localSheetId="0">#REF!</definedName>
    <definedName name="X16Y08_05">#REF!</definedName>
    <definedName name="X16Y09_05" localSheetId="0">#REF!</definedName>
    <definedName name="X16Y09_05">#REF!</definedName>
    <definedName name="X16Y10_05" localSheetId="0">#REF!</definedName>
    <definedName name="X16Y10_05">#REF!</definedName>
    <definedName name="X16Y11_05" localSheetId="0">#REF!</definedName>
    <definedName name="X16Y11_05">#REF!</definedName>
    <definedName name="X17Y01_05" localSheetId="0">#REF!</definedName>
    <definedName name="X17Y01_05">#REF!</definedName>
    <definedName name="X17Y02_05" localSheetId="0">#REF!</definedName>
    <definedName name="X17Y02_05">#REF!</definedName>
    <definedName name="X17Y03_05" localSheetId="0">#REF!</definedName>
    <definedName name="X17Y03_05">#REF!</definedName>
    <definedName name="X17Y04_05" localSheetId="0">#REF!</definedName>
    <definedName name="X17Y04_05">#REF!</definedName>
    <definedName name="X17Y05_05" localSheetId="0">#REF!</definedName>
    <definedName name="X17Y05_05">#REF!</definedName>
    <definedName name="X17Y06_05" localSheetId="0">#REF!</definedName>
    <definedName name="X17Y06_05">#REF!</definedName>
    <definedName name="X17Y07_05" localSheetId="0">#REF!</definedName>
    <definedName name="X17Y07_05">#REF!</definedName>
    <definedName name="X17Y08_05" localSheetId="0">#REF!</definedName>
    <definedName name="X17Y08_05">#REF!</definedName>
    <definedName name="X17Y09_05" localSheetId="0">#REF!</definedName>
    <definedName name="X17Y09_05">#REF!</definedName>
    <definedName name="X17Y10_05" localSheetId="0">#REF!</definedName>
    <definedName name="X17Y10_05">#REF!</definedName>
    <definedName name="X17Y11_05" localSheetId="0">#REF!</definedName>
    <definedName name="X17Y11_05">#REF!</definedName>
    <definedName name="X18Y01_05" localSheetId="0">#REF!</definedName>
    <definedName name="X18Y01_05">#REF!</definedName>
    <definedName name="X18Y02_05" localSheetId="0">#REF!</definedName>
    <definedName name="X18Y02_05">#REF!</definedName>
    <definedName name="X18Y03_05" localSheetId="0">#REF!</definedName>
    <definedName name="X18Y03_05">#REF!</definedName>
    <definedName name="X18Y04_05" localSheetId="0">#REF!</definedName>
    <definedName name="X18Y04_05">#REF!</definedName>
    <definedName name="X18Y05_05" localSheetId="0">#REF!</definedName>
    <definedName name="X18Y05_05">#REF!</definedName>
    <definedName name="X18Y06_05" localSheetId="0">#REF!</definedName>
    <definedName name="X18Y06_05">#REF!</definedName>
    <definedName name="X18Y07_05" localSheetId="0">#REF!</definedName>
    <definedName name="X18Y07_05">#REF!</definedName>
    <definedName name="X18Y08_05" localSheetId="0">#REF!</definedName>
    <definedName name="X18Y08_05">#REF!</definedName>
    <definedName name="X18Y09_05" localSheetId="0">#REF!</definedName>
    <definedName name="X18Y09_05">#REF!</definedName>
    <definedName name="X18Y10_05" localSheetId="0">#REF!</definedName>
    <definedName name="X18Y10_05">#REF!</definedName>
    <definedName name="X18Y11_05" localSheetId="0">#REF!</definedName>
    <definedName name="X18Y11_05">#REF!</definedName>
    <definedName name="X19Y01_05" localSheetId="0">#REF!</definedName>
    <definedName name="X19Y01_05">#REF!</definedName>
    <definedName name="X19Y02_05" localSheetId="0">#REF!</definedName>
    <definedName name="X19Y02_05">#REF!</definedName>
    <definedName name="X19Y03_05" localSheetId="0">#REF!</definedName>
    <definedName name="X19Y03_05">#REF!</definedName>
    <definedName name="X19Y04_05" localSheetId="0">#REF!</definedName>
    <definedName name="X19Y04_05">#REF!</definedName>
    <definedName name="X19Y05_05" localSheetId="0">#REF!</definedName>
    <definedName name="X19Y05_05">#REF!</definedName>
    <definedName name="X19Y06_05" localSheetId="0">#REF!</definedName>
    <definedName name="X19Y06_05">#REF!</definedName>
    <definedName name="X19Y07_05" localSheetId="0">#REF!</definedName>
    <definedName name="X19Y07_05">#REF!</definedName>
    <definedName name="X19Y08_05" localSheetId="0">#REF!</definedName>
    <definedName name="X19Y08_05">#REF!</definedName>
    <definedName name="X19Y09_05" localSheetId="0">#REF!</definedName>
    <definedName name="X19Y09_05">#REF!</definedName>
    <definedName name="X19Y10_05" localSheetId="0">#REF!</definedName>
    <definedName name="X19Y10_05">#REF!</definedName>
    <definedName name="X19Y11_05" localSheetId="0">#REF!</definedName>
    <definedName name="X19Y11_05">#REF!</definedName>
    <definedName name="X20Y01_05" localSheetId="0">#REF!</definedName>
    <definedName name="X20Y01_05">#REF!</definedName>
    <definedName name="X20Y02_05" localSheetId="0">#REF!</definedName>
    <definedName name="X20Y02_05">#REF!</definedName>
    <definedName name="X20Y03_05" localSheetId="0">#REF!</definedName>
    <definedName name="X20Y03_05">#REF!</definedName>
    <definedName name="X20Y04_05" localSheetId="0">#REF!</definedName>
    <definedName name="X20Y04_05">#REF!</definedName>
    <definedName name="X20Y05_05" localSheetId="0">#REF!</definedName>
    <definedName name="X20Y05_05">#REF!</definedName>
    <definedName name="X20Y06_05" localSheetId="0">#REF!</definedName>
    <definedName name="X20Y06_05">#REF!</definedName>
    <definedName name="X20Y07_05" localSheetId="0">#REF!</definedName>
    <definedName name="X20Y07_05">#REF!</definedName>
    <definedName name="X20Y08_05" localSheetId="0">#REF!</definedName>
    <definedName name="X20Y08_05">#REF!</definedName>
    <definedName name="X20Y09_05" localSheetId="0">#REF!</definedName>
    <definedName name="X20Y09_05">#REF!</definedName>
    <definedName name="X20Y10_05" localSheetId="0">#REF!</definedName>
    <definedName name="X20Y10_05">#REF!</definedName>
    <definedName name="X20Y11_05" localSheetId="0">#REF!</definedName>
    <definedName name="X20Y11_05">#REF!</definedName>
    <definedName name="X21Y01_05" localSheetId="0">#REF!</definedName>
    <definedName name="X21Y01_05">#REF!</definedName>
    <definedName name="X21Y02_05" localSheetId="0">#REF!</definedName>
    <definedName name="X21Y02_05">#REF!</definedName>
    <definedName name="X21Y03_05" localSheetId="0">#REF!</definedName>
    <definedName name="X21Y03_05">#REF!</definedName>
    <definedName name="X21Y04_05" localSheetId="0">#REF!</definedName>
    <definedName name="X21Y04_05">#REF!</definedName>
    <definedName name="X21Y05_05" localSheetId="0">#REF!</definedName>
    <definedName name="X21Y05_05">#REF!</definedName>
    <definedName name="X21Y06_05" localSheetId="0">#REF!</definedName>
    <definedName name="X21Y06_05">#REF!</definedName>
    <definedName name="X21Y07_05" localSheetId="0">#REF!</definedName>
    <definedName name="X21Y07_05">#REF!</definedName>
    <definedName name="X21Y08_05" localSheetId="0">#REF!</definedName>
    <definedName name="X21Y08_05">#REF!</definedName>
    <definedName name="X21Y09_05" localSheetId="0">#REF!</definedName>
    <definedName name="X21Y09_05">#REF!</definedName>
    <definedName name="X21Y10_05" localSheetId="0">#REF!</definedName>
    <definedName name="X21Y10_05">#REF!</definedName>
    <definedName name="X21Y11_05" localSheetId="0">#REF!</definedName>
    <definedName name="X21Y11_05">#REF!</definedName>
    <definedName name="X22Y01_05" localSheetId="0">#REF!</definedName>
    <definedName name="X22Y01_05">#REF!</definedName>
    <definedName name="X22Y02_05" localSheetId="0">#REF!</definedName>
    <definedName name="X22Y02_05">#REF!</definedName>
    <definedName name="X22Y03_05" localSheetId="0">#REF!</definedName>
    <definedName name="X22Y03_05">#REF!</definedName>
    <definedName name="X22Y04_05" localSheetId="0">#REF!</definedName>
    <definedName name="X22Y04_05">#REF!</definedName>
    <definedName name="X22Y05_05" localSheetId="0">#REF!</definedName>
    <definedName name="X22Y05_05">#REF!</definedName>
    <definedName name="X22Y06_05" localSheetId="0">#REF!</definedName>
    <definedName name="X22Y06_05">#REF!</definedName>
    <definedName name="X22Y07_05" localSheetId="0">#REF!</definedName>
    <definedName name="X22Y07_05">#REF!</definedName>
    <definedName name="X22Y08_05" localSheetId="0">#REF!</definedName>
    <definedName name="X22Y08_05">#REF!</definedName>
    <definedName name="X22Y09_05" localSheetId="0">#REF!</definedName>
    <definedName name="X22Y09_05">#REF!</definedName>
    <definedName name="X22Y10_05" localSheetId="0">#REF!</definedName>
    <definedName name="X22Y10_05">#REF!</definedName>
    <definedName name="X22Y11_05" localSheetId="0">#REF!</definedName>
    <definedName name="X22Y11_05">#REF!</definedName>
    <definedName name="X23Y01_05" localSheetId="0">#REF!</definedName>
    <definedName name="X23Y01_05">#REF!</definedName>
    <definedName name="X23Y02_05" localSheetId="0">#REF!</definedName>
    <definedName name="X23Y02_05">#REF!</definedName>
    <definedName name="X23Y03_05" localSheetId="0">#REF!</definedName>
    <definedName name="X23Y03_05">#REF!</definedName>
    <definedName name="X23Y04_05" localSheetId="0">#REF!</definedName>
    <definedName name="X23Y04_05">#REF!</definedName>
    <definedName name="X23Y05_05" localSheetId="0">#REF!</definedName>
    <definedName name="X23Y05_05">#REF!</definedName>
    <definedName name="X23Y06_05" localSheetId="0">#REF!</definedName>
    <definedName name="X23Y06_05">#REF!</definedName>
    <definedName name="X23Y07_05" localSheetId="0">#REF!</definedName>
    <definedName name="X23Y07_05">#REF!</definedName>
    <definedName name="X23Y08_05" localSheetId="0">#REF!</definedName>
    <definedName name="X23Y08_05">#REF!</definedName>
    <definedName name="X23Y09_05" localSheetId="0">#REF!</definedName>
    <definedName name="X23Y09_05">#REF!</definedName>
    <definedName name="X23Y10_05" localSheetId="0">#REF!</definedName>
    <definedName name="X23Y10_05">#REF!</definedName>
    <definedName name="X23Y11_05" localSheetId="0">#REF!</definedName>
    <definedName name="X23Y11_05">#REF!</definedName>
    <definedName name="X24Y01_05" localSheetId="0">#REF!</definedName>
    <definedName name="X24Y01_05">#REF!</definedName>
    <definedName name="X24Y02_05" localSheetId="0">#REF!</definedName>
    <definedName name="X24Y02_05">#REF!</definedName>
    <definedName name="X24Y03_05" localSheetId="0">#REF!</definedName>
    <definedName name="X24Y03_05">#REF!</definedName>
    <definedName name="X24Y04_05" localSheetId="0">#REF!</definedName>
    <definedName name="X24Y04_05">#REF!</definedName>
    <definedName name="X24Y05_05" localSheetId="0">#REF!</definedName>
    <definedName name="X24Y05_05">#REF!</definedName>
    <definedName name="X24Y06_05" localSheetId="0">#REF!</definedName>
    <definedName name="X24Y06_05">#REF!</definedName>
    <definedName name="X24Y07_05" localSheetId="0">#REF!</definedName>
    <definedName name="X24Y07_05">#REF!</definedName>
    <definedName name="X24Y08_05" localSheetId="0">#REF!</definedName>
    <definedName name="X24Y08_05">#REF!</definedName>
    <definedName name="X24Y09_05" localSheetId="0">#REF!</definedName>
    <definedName name="X24Y09_05">#REF!</definedName>
    <definedName name="X24Y10_05" localSheetId="0">#REF!</definedName>
    <definedName name="X24Y10_05">#REF!</definedName>
    <definedName name="X24Y11_05" localSheetId="0">#REF!</definedName>
    <definedName name="X24Y11_05">#REF!</definedName>
    <definedName name="X25Y01_05" localSheetId="0">#REF!</definedName>
    <definedName name="X25Y01_05">#REF!</definedName>
    <definedName name="X25Y02_05" localSheetId="0">#REF!</definedName>
    <definedName name="X25Y02_05">#REF!</definedName>
    <definedName name="X25Y03_05" localSheetId="0">#REF!</definedName>
    <definedName name="X25Y03_05">#REF!</definedName>
    <definedName name="X25Y04_05" localSheetId="0">#REF!</definedName>
    <definedName name="X25Y04_05">#REF!</definedName>
    <definedName name="X25Y05_05" localSheetId="0">#REF!</definedName>
    <definedName name="X25Y05_05">#REF!</definedName>
    <definedName name="X25Y06_05" localSheetId="0">#REF!</definedName>
    <definedName name="X25Y06_05">#REF!</definedName>
    <definedName name="X25Y07_05" localSheetId="0">#REF!</definedName>
    <definedName name="X25Y07_05">#REF!</definedName>
    <definedName name="X25Y08_05" localSheetId="0">#REF!</definedName>
    <definedName name="X25Y08_05">#REF!</definedName>
    <definedName name="X25Y09_05" localSheetId="0">#REF!</definedName>
    <definedName name="X25Y09_05">#REF!</definedName>
    <definedName name="X25Y10_05" localSheetId="0">#REF!</definedName>
    <definedName name="X25Y10_05">#REF!</definedName>
    <definedName name="X25Y11_05" localSheetId="0">#REF!</definedName>
    <definedName name="X25Y11_05">#REF!</definedName>
    <definedName name="X26Y01_05" localSheetId="0">#REF!</definedName>
    <definedName name="X26Y01_05">#REF!</definedName>
    <definedName name="X26Y02_05" localSheetId="0">#REF!</definedName>
    <definedName name="X26Y02_05">#REF!</definedName>
    <definedName name="X26Y03_05" localSheetId="0">#REF!</definedName>
    <definedName name="X26Y03_05">#REF!</definedName>
    <definedName name="X26Y04_05" localSheetId="0">#REF!</definedName>
    <definedName name="X26Y04_05">#REF!</definedName>
    <definedName name="X26Y05_05" localSheetId="0">#REF!</definedName>
    <definedName name="X26Y05_05">#REF!</definedName>
    <definedName name="X26Y06_05" localSheetId="0">#REF!</definedName>
    <definedName name="X26Y06_05">#REF!</definedName>
    <definedName name="X26Y07_05" localSheetId="0">#REF!</definedName>
    <definedName name="X26Y07_05">#REF!</definedName>
    <definedName name="X26Y08_05" localSheetId="0">#REF!</definedName>
    <definedName name="X26Y08_05">#REF!</definedName>
    <definedName name="X26Y09_05" localSheetId="0">#REF!</definedName>
    <definedName name="X26Y09_05">#REF!</definedName>
    <definedName name="X26Y10_05" localSheetId="0">#REF!</definedName>
    <definedName name="X26Y10_05">#REF!</definedName>
    <definedName name="X26Y11_05" localSheetId="0">#REF!</definedName>
    <definedName name="X26Y11_05">#REF!</definedName>
    <definedName name="X27Y01_05" localSheetId="0">#REF!</definedName>
    <definedName name="X27Y01_05">#REF!</definedName>
    <definedName name="X27Y02_05" localSheetId="0">#REF!</definedName>
    <definedName name="X27Y02_05">#REF!</definedName>
    <definedName name="X27Y03_05" localSheetId="0">#REF!</definedName>
    <definedName name="X27Y03_05">#REF!</definedName>
    <definedName name="X27Y04_05" localSheetId="0">#REF!</definedName>
    <definedName name="X27Y04_05">#REF!</definedName>
    <definedName name="X27Y05_05" localSheetId="0">#REF!</definedName>
    <definedName name="X27Y05_05">#REF!</definedName>
    <definedName name="X27Y06_05" localSheetId="0">#REF!</definedName>
    <definedName name="X27Y06_05">#REF!</definedName>
    <definedName name="X27Y07_05" localSheetId="0">#REF!</definedName>
    <definedName name="X27Y07_05">#REF!</definedName>
    <definedName name="X27Y08_05" localSheetId="0">#REF!</definedName>
    <definedName name="X27Y08_05">#REF!</definedName>
    <definedName name="X27Y09_05" localSheetId="0">#REF!</definedName>
    <definedName name="X27Y09_05">#REF!</definedName>
    <definedName name="X27Y10_05" localSheetId="0">#REF!</definedName>
    <definedName name="X27Y10_05">#REF!</definedName>
    <definedName name="X27Y11_05" localSheetId="0">#REF!</definedName>
    <definedName name="X27Y11_05">#REF!</definedName>
    <definedName name="X28Y01_05" localSheetId="0">#REF!</definedName>
    <definedName name="X28Y01_05">#REF!</definedName>
    <definedName name="X28Y02_05" localSheetId="0">#REF!</definedName>
    <definedName name="X28Y02_05">#REF!</definedName>
    <definedName name="X28Y03_05" localSheetId="0">#REF!</definedName>
    <definedName name="X28Y03_05">#REF!</definedName>
    <definedName name="X28Y04_05" localSheetId="0">#REF!</definedName>
    <definedName name="X28Y04_05">#REF!</definedName>
    <definedName name="X28Y05_05" localSheetId="0">#REF!</definedName>
    <definedName name="X28Y05_05">#REF!</definedName>
    <definedName name="X28Y06_05" localSheetId="0">#REF!</definedName>
    <definedName name="X28Y06_05">#REF!</definedName>
    <definedName name="X28Y07_05" localSheetId="0">#REF!</definedName>
    <definedName name="X28Y07_05">#REF!</definedName>
    <definedName name="X28Y08_05" localSheetId="0">#REF!</definedName>
    <definedName name="X28Y08_05">#REF!</definedName>
    <definedName name="X28Y09_05" localSheetId="0">#REF!</definedName>
    <definedName name="X28Y09_05">#REF!</definedName>
    <definedName name="X28Y10_05" localSheetId="0">#REF!</definedName>
    <definedName name="X28Y10_05">#REF!</definedName>
    <definedName name="X28Y11_05" localSheetId="0">#REF!</definedName>
    <definedName name="X28Y11_05">#REF!</definedName>
    <definedName name="X29Y01_05" localSheetId="0">#REF!</definedName>
    <definedName name="X29Y01_05">#REF!</definedName>
    <definedName name="X29Y02_05" localSheetId="0">#REF!</definedName>
    <definedName name="X29Y02_05">#REF!</definedName>
    <definedName name="X29Y03_05" localSheetId="0">#REF!</definedName>
    <definedName name="X29Y03_05">#REF!</definedName>
    <definedName name="X29Y04_05" localSheetId="0">#REF!</definedName>
    <definedName name="X29Y04_05">#REF!</definedName>
    <definedName name="X29Y05_05" localSheetId="0">#REF!</definedName>
    <definedName name="X29Y05_05">#REF!</definedName>
    <definedName name="X29Y06_05" localSheetId="0">#REF!</definedName>
    <definedName name="X29Y06_05">#REF!</definedName>
    <definedName name="X29Y07_05" localSheetId="0">#REF!</definedName>
    <definedName name="X29Y07_05">#REF!</definedName>
    <definedName name="X29Y08_05" localSheetId="0">#REF!</definedName>
    <definedName name="X29Y08_05">#REF!</definedName>
    <definedName name="X29Y09_05" localSheetId="0">#REF!</definedName>
    <definedName name="X29Y09_05">#REF!</definedName>
    <definedName name="X29Y10_05" localSheetId="0">#REF!</definedName>
    <definedName name="X29Y10_05">#REF!</definedName>
    <definedName name="X29Y11_05" localSheetId="0">#REF!</definedName>
    <definedName name="X29Y11_05">#REF!</definedName>
    <definedName name="ｘｘ" localSheetId="0">#REF!</definedName>
    <definedName name="ｘｘ">#REF!</definedName>
    <definedName name="xxxx" localSheetId="0">#REF!</definedName>
    <definedName name="xxxx">#REF!</definedName>
    <definedName name="ｘｘｘｘｘｘ" localSheetId="0">#REF!</definedName>
    <definedName name="ｘｘｘｘｘｘ">#REF!</definedName>
    <definedName name="xxxxxxxx" localSheetId="0">#REF!</definedName>
    <definedName name="xxxxxxxx">#REF!</definedName>
    <definedName name="xxxxxxxxx" localSheetId="0">#REF!</definedName>
    <definedName name="xxxxxxxxx">#REF!</definedName>
    <definedName name="YOTEI_KOUSU" localSheetId="0">[5]見積依頼書!#REF!</definedName>
    <definedName name="YOTEI_KOUSU">[5]見積依頼書!#REF!</definedName>
    <definedName name="ｚ" localSheetId="0">[3]Data_Table!#REF!</definedName>
    <definedName name="ｚ">[3]Data_Table!#REF!</definedName>
    <definedName name="ZM_DOUNYU2">[4]財務【基本】!$E$27</definedName>
    <definedName name="ZM_FUTAI2">[4]財務【基本】!$E$83</definedName>
    <definedName name="ZM_HCUS2">[4]財務【基本】!$E$40</definedName>
    <definedName name="ZM_IKOU2">[4]財務【基本】!$E$74</definedName>
    <definedName name="ZM_KCUS2">[4]財務【基本】!$E$50</definedName>
    <definedName name="ZM_KENSHU2">[4]財務【基本】!$E$64</definedName>
    <definedName name="ZM_PKG1">[4]財務【基本】!$H$12</definedName>
    <definedName name="ｚｒ" localSheetId="0">#REF!</definedName>
    <definedName name="ｚｒ">#REF!</definedName>
    <definedName name="ｚｚ" localSheetId="0">[1]月次!#REF!</definedName>
    <definedName name="ｚｚ">[1]月次!#REF!</definedName>
    <definedName name="ｚｚｚｚ" localSheetId="0">#REF!</definedName>
    <definedName name="ｚｚｚｚ">#REF!</definedName>
    <definedName name="ｚｚｚｚｚ" localSheetId="0">#REF!</definedName>
    <definedName name="ｚｚｚｚｚ">#REF!</definedName>
    <definedName name="あ" localSheetId="0">#REF!</definedName>
    <definedName name="あ">#REF!</definedName>
    <definedName name="ああ" localSheetId="0">[3]Data_Table!#REF!</definedName>
    <definedName name="ああ">[3]Data_Table!#REF!</definedName>
    <definedName name="あああ" localSheetId="0">[3]Data_Table!#REF!</definedName>
    <definedName name="あああ">[3]Data_Table!#REF!</definedName>
    <definedName name="ああああ" localSheetId="0">#REF!</definedName>
    <definedName name="ああああ">#REF!</definedName>
    <definedName name="あいうえお" localSheetId="0">#REF!</definedName>
    <definedName name="あいうえお">#REF!</definedName>
    <definedName name="いじ">[8]都市名あいうえお!$C$224:$C$242</definedName>
    <definedName name="かきくけこ" localSheetId="0">#REF!</definedName>
    <definedName name="かきくけこ">#REF!</definedName>
    <definedName name="クエリ1" localSheetId="0">#REF!</definedName>
    <definedName name="クエリ1">#REF!</definedName>
    <definedName name="クエリ12" localSheetId="0">#REF!</definedName>
    <definedName name="クエリ12">#REF!</definedName>
    <definedName name="クエリ123" localSheetId="0">#REF!</definedName>
    <definedName name="クエリ123">#REF!</definedName>
    <definedName name="クエリ3" localSheetId="0">#REF!</definedName>
    <definedName name="クエリ3">#REF!</definedName>
    <definedName name="クエリー1" localSheetId="0">#REF!</definedName>
    <definedName name="クエリー1">#REF!</definedName>
    <definedName name="さしすせそ" localSheetId="0">#REF!</definedName>
    <definedName name="さしすせそ">#REF!</definedName>
    <definedName name="ｼｽﾃﾑ" localSheetId="0">[4]新Acrocity導入時!#REF!</definedName>
    <definedName name="ｼｽﾃﾑ">[4]新Acrocity導入時!#REF!</definedName>
    <definedName name="ｼｽﾃﾑ費用" localSheetId="0">[4]新Acrocity導入時!#REF!</definedName>
    <definedName name="ｼｽﾃﾑ費用">[4]新Acrocity導入時!#REF!</definedName>
    <definedName name="その他" localSheetId="0">#REF!</definedName>
    <definedName name="その他">#REF!</definedName>
    <definedName name="その他の時間" localSheetId="0">#REF!</definedName>
    <definedName name="その他の時間">#REF!</definedName>
    <definedName name="その他の理由" localSheetId="0">#REF!</definedName>
    <definedName name="その他の理由">#REF!</definedName>
    <definedName name="たちつてと" localSheetId="0">#REF!</definedName>
    <definedName name="たちつてと">#REF!</definedName>
    <definedName name="なにぬねの" localSheetId="0">#REF!</definedName>
    <definedName name="なにぬねの">#REF!</definedName>
    <definedName name="はひふへほ" localSheetId="0">#REF!</definedName>
    <definedName name="はひふへほ">#REF!</definedName>
    <definedName name="ふぇ" localSheetId="0">#REF!</definedName>
    <definedName name="ふぇ">#REF!</definedName>
    <definedName name="プロ計" localSheetId="0">#REF!</definedName>
    <definedName name="プロ計">#REF!</definedName>
    <definedName name="ボタン1_Click" localSheetId="0">[9]!ボタン1_Click</definedName>
    <definedName name="ボタン1_Click">[9]!ボタン1_Click</definedName>
    <definedName name="まみむめも" localSheetId="0">#REF!</definedName>
    <definedName name="まみむめも">#REF!</definedName>
    <definedName name="やゆよ・わ" localSheetId="0">#REF!</definedName>
    <definedName name="やゆよ・わ">#REF!</definedName>
    <definedName name="リスト" localSheetId="0">#REF!</definedName>
    <definedName name="リスト">#REF!</definedName>
    <definedName name="維持">[8]都市名あいうえお!$C$204:$C$223</definedName>
    <definedName name="維持７様式">[10]事業コード!$E$4:$E$73</definedName>
    <definedName name="維持管理費">[8]都市名あいうえお!$C$114:$C$150</definedName>
    <definedName name="運賃">[8]運賃・料金表!$B$8:$K$284</definedName>
    <definedName name="運賃・料金" localSheetId="0">#REF!</definedName>
    <definedName name="運賃・料金">#REF!</definedName>
    <definedName name="価格" localSheetId="0">#REF!</definedName>
    <definedName name="価格">#REF!</definedName>
    <definedName name="価格2" localSheetId="0">#REF!</definedName>
    <definedName name="価格2">#REF!</definedName>
    <definedName name="介護１０" localSheetId="0">#REF!</definedName>
    <definedName name="介護１０">#REF!</definedName>
    <definedName name="介護１０Ｐ" localSheetId="0">#REF!</definedName>
    <definedName name="介護１０Ｐ">#REF!</definedName>
    <definedName name="介護Ｐ" localSheetId="0">#REF!</definedName>
    <definedName name="介護Ｐ">#REF!</definedName>
    <definedName name="介護Ｐ１０" localSheetId="0">#REF!</definedName>
    <definedName name="介護Ｐ１０">#REF!</definedName>
    <definedName name="介護Ｐ１０Ｐ" localSheetId="0">#REF!</definedName>
    <definedName name="介護Ｐ１０Ｐ">#REF!</definedName>
    <definedName name="介護Ｐ２０" localSheetId="0">#REF!</definedName>
    <definedName name="介護Ｐ２０">#REF!</definedName>
    <definedName name="介護Ｐ３０" localSheetId="0">#REF!</definedName>
    <definedName name="介護Ｐ３０">#REF!</definedName>
    <definedName name="介護Ｐ４０" localSheetId="0">#REF!</definedName>
    <definedName name="介護Ｐ４０">#REF!</definedName>
    <definedName name="介護Ｐ５０" localSheetId="0">#REF!</definedName>
    <definedName name="介護Ｐ５０">#REF!</definedName>
    <definedName name="介護Ｐ５２０" localSheetId="0">#REF!</definedName>
    <definedName name="介護Ｐ５２０">#REF!</definedName>
    <definedName name="介護運１０" localSheetId="0">#REF!</definedName>
    <definedName name="介護運１０">#REF!</definedName>
    <definedName name="介護運２０" localSheetId="0">#REF!</definedName>
    <definedName name="介護運２０">#REF!</definedName>
    <definedName name="介護運３０" localSheetId="0">#REF!</definedName>
    <definedName name="介護運３０">#REF!</definedName>
    <definedName name="介護運４０" localSheetId="0">#REF!</definedName>
    <definedName name="介護運４０">#REF!</definedName>
    <definedName name="介護運５０" localSheetId="0">#REF!</definedName>
    <definedName name="介護運５０">#REF!</definedName>
    <definedName name="管理課" localSheetId="0">#REF!</definedName>
    <definedName name="管理課">#REF!</definedName>
    <definedName name="関西" localSheetId="0">#REF!</definedName>
    <definedName name="関西">#REF!</definedName>
    <definedName name="関東" localSheetId="0">#REF!</definedName>
    <definedName name="関東">#REF!</definedName>
    <definedName name="機器" localSheetId="0">#REF!</definedName>
    <definedName name="機器">#REF!</definedName>
    <definedName name="起債定価">[4]財務【起債管理】!$E$8</definedName>
    <definedName name="吉井ﾘｰｽ" localSheetId="0">#REF!</definedName>
    <definedName name="吉井ﾘｰｽ">#REF!</definedName>
    <definedName name="吉井リース残" localSheetId="0">#REF!</definedName>
    <definedName name="吉井リース残">#REF!</definedName>
    <definedName name="吉井合計" localSheetId="0">#REF!</definedName>
    <definedName name="吉井合計">#REF!</definedName>
    <definedName name="吉井保守" localSheetId="0">#REF!</definedName>
    <definedName name="吉井保守">#REF!</definedName>
    <definedName name="業務運用保守経費見積" localSheetId="0">#REF!</definedName>
    <definedName name="業務運用保守経費見積">#REF!</definedName>
    <definedName name="勤務地" localSheetId="0">#REF!</definedName>
    <definedName name="勤務地">#REF!</definedName>
    <definedName name="九州" localSheetId="0">#REF!</definedName>
    <definedName name="九州">#REF!</definedName>
    <definedName name="計画課" localSheetId="0">#REF!</definedName>
    <definedName name="計画課">#REF!</definedName>
    <definedName name="決算額" localSheetId="0">#REF!</definedName>
    <definedName name="決算額">#REF!</definedName>
    <definedName name="決算統計定価">[4]財務【決算統計】!$E$12</definedName>
    <definedName name="原本保証定価">[4]原本保証SA!$E$10</definedName>
    <definedName name="工事契約定価">[4]財務【工事契約】!$E$8</definedName>
    <definedName name="行政評価定価">[4]財務【行政評価】!$E$8</definedName>
    <definedName name="合計欄" localSheetId="0">#REF!</definedName>
    <definedName name="合計欄">#REF!</definedName>
    <definedName name="国庫補助金等">'[11]リスト（様式３用）'!$A$2:$A$81</definedName>
    <definedName name="最終処分場事務経費">[12]事業コード!$G$4:$G$74</definedName>
    <definedName name="歳出目名" localSheetId="0">#REF!</definedName>
    <definedName name="歳出目名">#REF!</definedName>
    <definedName name="歳入款名" localSheetId="0">#REF!</definedName>
    <definedName name="歳入款名">#REF!</definedName>
    <definedName name="細事業コード" localSheetId="0">#REF!</definedName>
    <definedName name="細事業コード">#REF!</definedName>
    <definedName name="細事業名" localSheetId="0">#REF!</definedName>
    <definedName name="細事業名">#REF!</definedName>
    <definedName name="細節コード" localSheetId="0">#REF!</definedName>
    <definedName name="細節コード">#REF!</definedName>
    <definedName name="細節名" localSheetId="0">#REF!</definedName>
    <definedName name="細節名">#REF!</definedName>
    <definedName name="財産管理定価">[4]財務【財産管理】!$E$8</definedName>
    <definedName name="財政計画定価">[4]財務【財政計画】!$E$8</definedName>
    <definedName name="財務基本定価">[4]財務【基本】!$E$12</definedName>
    <definedName name="事業名" localSheetId="0">#REF!</definedName>
    <definedName name="事業名">#REF!</definedName>
    <definedName name="事務経費">[13]事業コード!$E$4:$E$73</definedName>
    <definedName name="事務経費様式">'[13]歳出　節コード'!$B$5:$B$55</definedName>
    <definedName name="事務室内" localSheetId="0">#REF!</definedName>
    <definedName name="事務室内">#REF!</definedName>
    <definedName name="事務室内の時間" localSheetId="0">#REF!</definedName>
    <definedName name="事務室内の時間">#REF!</definedName>
    <definedName name="実施計画最新130125" localSheetId="0">#REF!</definedName>
    <definedName name="実施計画最新130125">#REF!</definedName>
    <definedName name="実施計画定価">[4]財務【実施計画】!$E$8</definedName>
    <definedName name="実績テーブル">[14]クール別進捗表!$A$17:$J$30</definedName>
    <definedName name="主要空港" localSheetId="0">#REF!</definedName>
    <definedName name="主要空港">#REF!</definedName>
    <definedName name="集計範囲" localSheetId="0">#REF!</definedName>
    <definedName name="集計範囲">#REF!</definedName>
    <definedName name="出退勤管理定価">[4]出退勤管理!$E$10</definedName>
    <definedName name="出張者" localSheetId="0">#REF!</definedName>
    <definedName name="出張者">#REF!</definedName>
    <definedName name="所属名" localSheetId="0">#REF!</definedName>
    <definedName name="所属名">#REF!</definedName>
    <definedName name="庶務事務定価">[4]庶務事務!$E$10</definedName>
    <definedName name="書式７">[10]運賃・料金表!$B$286:$B$303</definedName>
    <definedName name="小区分">[15]小区分!$E$2:$H$374</definedName>
    <definedName name="小事業名" localSheetId="0">#REF!</definedName>
    <definedName name="小事業名">#REF!</definedName>
    <definedName name="城島ﾘｰｽ" localSheetId="0">#REF!</definedName>
    <definedName name="城島ﾘｰｽ">#REF!</definedName>
    <definedName name="城島リース残" localSheetId="0">#REF!</definedName>
    <definedName name="城島リース残">#REF!</definedName>
    <definedName name="城島合計" localSheetId="0">#REF!</definedName>
    <definedName name="城島合計">#REF!</definedName>
    <definedName name="城島保守" localSheetId="0">#REF!</definedName>
    <definedName name="城島保守">#REF!</definedName>
    <definedName name="職位" localSheetId="0">#REF!</definedName>
    <definedName name="職位">#REF!</definedName>
    <definedName name="職員ポータル定価">[4]職員ポータル!$E$8</definedName>
    <definedName name="職員名簿" localSheetId="0">#REF!</definedName>
    <definedName name="職員名簿">#REF!</definedName>
    <definedName name="新旧予算科目一覧表" localSheetId="0">#REF!</definedName>
    <definedName name="新旧予算科目一覧表">#REF!</definedName>
    <definedName name="人口ｺｰﾄﾞ" localSheetId="0">#REF!</definedName>
    <definedName name="人口ｺｰﾄﾞ">#REF!</definedName>
    <definedName name="人事給与定価">[4]人事給与!$E$10</definedName>
    <definedName name="性質">[11]プルダウンリスト!$B$3:$B$11</definedName>
    <definedName name="性質区分" localSheetId="0">[11]プルダウンリスト!#REF!</definedName>
    <definedName name="性質区分">[11]プルダウンリスト!#REF!</definedName>
    <definedName name="性質区分２" localSheetId="0">[11]プルダウンリスト!#REF!</definedName>
    <definedName name="性質区分２">[11]プルダウンリスト!#REF!</definedName>
    <definedName name="性質区分３" localSheetId="0">[11]プルダウンリスト!#REF!</definedName>
    <definedName name="性質区分３">[11]プルダウンリスト!#REF!</definedName>
    <definedName name="節名" localSheetId="0">#REF!</definedName>
    <definedName name="節名">#REF!</definedName>
    <definedName name="全て">[16]運賃・料金表!$B$9:$B$227</definedName>
    <definedName name="全文検索定価">[4]全文検索!$E$10</definedName>
    <definedName name="総務課" localSheetId="0">#REF!</definedName>
    <definedName name="総務課">#REF!</definedName>
    <definedName name="損益状況表" localSheetId="0">#REF!</definedName>
    <definedName name="損益状況表">#REF!</definedName>
    <definedName name="大和ﾘｰｽ" localSheetId="0">#REF!</definedName>
    <definedName name="大和ﾘｰｽ">#REF!</definedName>
    <definedName name="大和リース残" localSheetId="0">#REF!</definedName>
    <definedName name="大和リース残">#REF!</definedName>
    <definedName name="大和合計" localSheetId="0">#REF!</definedName>
    <definedName name="大和合計">#REF!</definedName>
    <definedName name="大和保守" localSheetId="0">#REF!</definedName>
    <definedName name="大和保守">#REF!</definedName>
    <definedName name="団体番号" localSheetId="0">#REF!</definedName>
    <definedName name="団体番号">#REF!</definedName>
    <definedName name="地区選択">[16]運賃・料金表!$B$229:$B$238</definedName>
    <definedName name="中国四国" localSheetId="0">#REF!</definedName>
    <definedName name="中国四国">#REF!</definedName>
    <definedName name="中分類" localSheetId="0">#REF!</definedName>
    <definedName name="中分類">#REF!</definedName>
    <definedName name="抽出BD" localSheetId="0">#REF!</definedName>
    <definedName name="抽出BD">#REF!</definedName>
    <definedName name="庁舎外" localSheetId="0">#REF!</definedName>
    <definedName name="庁舎外">#REF!</definedName>
    <definedName name="庁舎外の時間" localSheetId="0">#REF!</definedName>
    <definedName name="庁舎外の時間">#REF!</definedName>
    <definedName name="庁舎内" localSheetId="0">#REF!</definedName>
    <definedName name="庁舎内">#REF!</definedName>
    <definedName name="庁舎内の時間" localSheetId="0">#REF!</definedName>
    <definedName name="庁舎内の時間">#REF!</definedName>
    <definedName name="電算課" localSheetId="0">#REF!</definedName>
    <definedName name="電算課">#REF!</definedName>
    <definedName name="電子決裁定価">[4]電子決裁!$E$10</definedName>
    <definedName name="都市選択" localSheetId="0">#REF!</definedName>
    <definedName name="都市選択">#REF!</definedName>
    <definedName name="都道府県名" localSheetId="0">#REF!</definedName>
    <definedName name="都道府県名">#REF!</definedName>
    <definedName name="東海" localSheetId="0">#REF!</definedName>
    <definedName name="東海">#REF!</definedName>
    <definedName name="東北" localSheetId="0">#REF!</definedName>
    <definedName name="東北">#REF!</definedName>
    <definedName name="内訳合計セル" localSheetId="0">[3]Data_Table!#REF!</definedName>
    <definedName name="内訳合計セル">[3]Data_Table!#REF!</definedName>
    <definedName name="日当・宿泊" localSheetId="0">#REF!</definedName>
    <definedName name="日当・宿泊">#REF!</definedName>
    <definedName name="日当数" localSheetId="0">#REF!</definedName>
    <definedName name="日当数">#REF!</definedName>
    <definedName name="入" localSheetId="0">#REF!</definedName>
    <definedName name="入">#REF!</definedName>
    <definedName name="認証基盤PKG_TEIKA">[4]認証基盤!$E$8</definedName>
    <definedName name="年号＿前年度" localSheetId="0">#REF!</definedName>
    <definedName name="年号＿前年度">#REF!</definedName>
    <definedName name="年号＿本年度" localSheetId="0">#REF!</definedName>
    <definedName name="年号＿本年度">#REF!</definedName>
    <definedName name="年齢" localSheetId="0">#REF!</definedName>
    <definedName name="年齢">#REF!</definedName>
    <definedName name="備品定価">[4]財務【備品】!$E$8</definedName>
    <definedName name="表紙">[17]事業コード!$E$4:$E$73</definedName>
    <definedName name="表紙南田">[17]日当・宿泊料!$E$25:$E$30</definedName>
    <definedName name="表紙南田１">[17]運賃・料金表!$B$286:$B$303</definedName>
    <definedName name="浮羽ﾘｰｽ" localSheetId="0">#REF!</definedName>
    <definedName name="浮羽ﾘｰｽ">#REF!</definedName>
    <definedName name="浮羽リース残" localSheetId="0">#REF!</definedName>
    <definedName name="浮羽リース残">#REF!</definedName>
    <definedName name="浮羽合計" localSheetId="0">#REF!</definedName>
    <definedName name="浮羽合計">#REF!</definedName>
    <definedName name="浮羽保守" localSheetId="0">#REF!</definedName>
    <definedName name="浮羽保守">#REF!</definedName>
    <definedName name="福井県内" localSheetId="0">#REF!</definedName>
    <definedName name="福井県内">#REF!</definedName>
    <definedName name="物品契約定価">[4]財務【物品】!$E$8</definedName>
    <definedName name="分野">'[11]リスト（様式１用）'!$A$2:$A$8</definedName>
    <definedName name="文書管理定価">[4]文書管理!$E$10</definedName>
    <definedName name="平成１０年度" localSheetId="0">#REF!</definedName>
    <definedName name="平成１０年度">#REF!</definedName>
    <definedName name="平成１１年度" localSheetId="0">#REF!</definedName>
    <definedName name="平成１１年度">#REF!</definedName>
    <definedName name="平成１２年度" localSheetId="0">#REF!</definedName>
    <definedName name="平成１２年度">#REF!</definedName>
    <definedName name="平成１３年度" localSheetId="0">#REF!</definedName>
    <definedName name="平成１３年度">#REF!</definedName>
    <definedName name="平成１４年度" localSheetId="0">#REF!</definedName>
    <definedName name="平成１４年度">#REF!</definedName>
    <definedName name="平成１５年度" localSheetId="0">#REF!</definedName>
    <definedName name="平成１５年度">#REF!</definedName>
    <definedName name="平成１８年度" localSheetId="0">#REF!</definedName>
    <definedName name="平成１８年度">#REF!</definedName>
    <definedName name="平成２０年度" localSheetId="0">#REF!</definedName>
    <definedName name="平成２０年度">#REF!</definedName>
    <definedName name="平成２４年度" localSheetId="0">#REF!</definedName>
    <definedName name="平成２４年度">#REF!</definedName>
    <definedName name="平成６年度" localSheetId="0">#REF!</definedName>
    <definedName name="平成６年度">#REF!</definedName>
    <definedName name="平成７年度" localSheetId="0">#REF!</definedName>
    <definedName name="平成７年度">#REF!</definedName>
    <definedName name="平成８年度" localSheetId="0">#REF!</definedName>
    <definedName name="平成８年度">#REF!</definedName>
    <definedName name="平成９年度" localSheetId="0">#REF!</definedName>
    <definedName name="平成９年度">#REF!</definedName>
    <definedName name="報酬管理定価">[4]報酬管理!$E$10</definedName>
    <definedName name="北信越" localSheetId="0">#REF!</definedName>
    <definedName name="北信越">#REF!</definedName>
    <definedName name="北野ﾘｰｽ" localSheetId="0">#REF!</definedName>
    <definedName name="北野ﾘｰｽ">#REF!</definedName>
    <definedName name="北野リース残" localSheetId="0">#REF!</definedName>
    <definedName name="北野リース残">#REF!</definedName>
    <definedName name="北野合計" localSheetId="0">#REF!</definedName>
    <definedName name="北野合計">#REF!</definedName>
    <definedName name="北野保守" localSheetId="0">#REF!</definedName>
    <definedName name="北野保守">#REF!</definedName>
    <definedName name="明細支給項目一覧" localSheetId="0">#REF!</definedName>
    <definedName name="明細支給項目一覧">#REF!</definedName>
    <definedName name="目的">[11]プルダウンリスト!$A$3:$A$46</definedName>
    <definedName name="予定テーブル">[14]クール別進捗表!$A$3:$J$15</definedName>
    <definedName name="様式">[8]都市名あいうえお!$C$178:$C$203</definedName>
    <definedName name="様式７">[10]事業コード!$E$4:$E$73</definedName>
    <definedName name="様式７維持">[10]所属・歳入款!$B$4:$B$9</definedName>
    <definedName name="様式維持７">[10]事業コード!$G$4:$G$73</definedName>
    <definedName name="旅費">[18]運賃・料金表!$B$8:$K$284</definedName>
    <definedName name="旅費２">[18]日当・宿泊料!$B$7:$P$22</definedName>
    <definedName name="旅費定価">[4]財務【旅費】!$E$12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59" i="1" l="1"/>
  <c r="J8" i="2"/>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60" i="1"/>
  <c r="P561" i="1"/>
  <c r="P562" i="1"/>
  <c r="P563" i="1"/>
  <c r="P564" i="1"/>
  <c r="P565" i="1"/>
  <c r="P566" i="1"/>
  <c r="P567" i="1"/>
  <c r="P568" i="1"/>
  <c r="P569" i="1"/>
  <c r="P570" i="1"/>
  <c r="P571" i="1"/>
  <c r="P572" i="1"/>
  <c r="P573" i="1"/>
  <c r="P574" i="1"/>
  <c r="P575" i="1"/>
  <c r="P576" i="1"/>
  <c r="P577" i="1"/>
  <c r="P578" i="1"/>
  <c r="P579" i="1"/>
  <c r="P580" i="1"/>
  <c r="P8" i="2" l="1"/>
  <c r="J9" i="2" l="1"/>
  <c r="K9" i="2"/>
  <c r="L9" i="2"/>
  <c r="M9" i="2"/>
  <c r="N9" i="2"/>
  <c r="O9" i="2"/>
  <c r="P9" i="2"/>
  <c r="J10" i="2"/>
  <c r="K10" i="2"/>
  <c r="L10" i="2"/>
  <c r="M10" i="2"/>
  <c r="N10" i="2"/>
  <c r="O10" i="2"/>
  <c r="P10" i="2"/>
  <c r="J11" i="2"/>
  <c r="K11" i="2"/>
  <c r="L11" i="2"/>
  <c r="M11" i="2"/>
  <c r="N11" i="2"/>
  <c r="O11" i="2"/>
  <c r="P11" i="2"/>
  <c r="J12" i="2"/>
  <c r="K12" i="2"/>
  <c r="L12" i="2"/>
  <c r="M12" i="2"/>
  <c r="N12" i="2"/>
  <c r="O12" i="2"/>
  <c r="P12" i="2"/>
  <c r="J13" i="2"/>
  <c r="K13" i="2"/>
  <c r="L13" i="2"/>
  <c r="M13" i="2"/>
  <c r="N13" i="2"/>
  <c r="O13" i="2"/>
  <c r="P13" i="2"/>
  <c r="J14" i="2"/>
  <c r="K14" i="2"/>
  <c r="L14" i="2"/>
  <c r="M14" i="2"/>
  <c r="N14" i="2"/>
  <c r="O14" i="2"/>
  <c r="P14" i="2"/>
  <c r="J15" i="2"/>
  <c r="K15" i="2"/>
  <c r="L15" i="2"/>
  <c r="M15" i="2"/>
  <c r="N15" i="2"/>
  <c r="O15" i="2"/>
  <c r="P15" i="2"/>
  <c r="J16" i="2"/>
  <c r="K16" i="2"/>
  <c r="L16" i="2"/>
  <c r="M16" i="2"/>
  <c r="N16" i="2"/>
  <c r="O16" i="2"/>
  <c r="J17" i="2"/>
  <c r="K17" i="2"/>
  <c r="L17" i="2"/>
  <c r="M17" i="2"/>
  <c r="N17" i="2"/>
  <c r="O17" i="2"/>
  <c r="J18" i="2"/>
  <c r="K18" i="2"/>
  <c r="L18" i="2"/>
  <c r="M18" i="2"/>
  <c r="N18" i="2"/>
  <c r="O18" i="2"/>
  <c r="J19" i="2"/>
  <c r="K19" i="2"/>
  <c r="L19" i="2"/>
  <c r="M19" i="2"/>
  <c r="N19" i="2"/>
  <c r="O19" i="2"/>
  <c r="J20" i="2"/>
  <c r="K20" i="2"/>
  <c r="L20" i="2"/>
  <c r="M20" i="2"/>
  <c r="N20" i="2"/>
  <c r="O20" i="2"/>
  <c r="J21" i="2"/>
  <c r="K21" i="2"/>
  <c r="L21" i="2"/>
  <c r="M21" i="2"/>
  <c r="N21" i="2"/>
  <c r="O21" i="2"/>
  <c r="J22" i="2"/>
  <c r="K22" i="2"/>
  <c r="L22" i="2"/>
  <c r="M22" i="2"/>
  <c r="N22" i="2"/>
  <c r="O22" i="2"/>
  <c r="P22" i="2"/>
  <c r="J23" i="2"/>
  <c r="K23" i="2"/>
  <c r="L23" i="2"/>
  <c r="M23" i="2"/>
  <c r="N23" i="2"/>
  <c r="O23" i="2"/>
  <c r="P23" i="2"/>
  <c r="J24" i="2"/>
  <c r="K24" i="2"/>
  <c r="L24" i="2"/>
  <c r="M24" i="2"/>
  <c r="N24" i="2"/>
  <c r="O24" i="2"/>
  <c r="J25" i="2"/>
  <c r="K25" i="2"/>
  <c r="L25" i="2"/>
  <c r="M25" i="2"/>
  <c r="N25" i="2"/>
  <c r="O25" i="2"/>
  <c r="P25" i="2"/>
  <c r="J26" i="2"/>
  <c r="K26" i="2"/>
  <c r="L26" i="2"/>
  <c r="M26" i="2"/>
  <c r="N26" i="2"/>
  <c r="O26" i="2"/>
  <c r="J27" i="2"/>
  <c r="K27" i="2"/>
  <c r="L27" i="2"/>
  <c r="M27" i="2"/>
  <c r="N27" i="2"/>
  <c r="O27" i="2"/>
  <c r="J28" i="2"/>
  <c r="K28" i="2"/>
  <c r="L28" i="2"/>
  <c r="M28" i="2"/>
  <c r="N28" i="2"/>
  <c r="O28" i="2"/>
  <c r="J29" i="2"/>
  <c r="K29" i="2"/>
  <c r="L29" i="2"/>
  <c r="M29" i="2"/>
  <c r="N29" i="2"/>
  <c r="O29" i="2"/>
  <c r="J30" i="2"/>
  <c r="K30" i="2"/>
  <c r="L30" i="2"/>
  <c r="M30" i="2"/>
  <c r="N30" i="2"/>
  <c r="O30" i="2"/>
  <c r="J31" i="2"/>
  <c r="K31" i="2"/>
  <c r="L31" i="2"/>
  <c r="M31" i="2"/>
  <c r="N31" i="2"/>
  <c r="O31" i="2"/>
  <c r="J32" i="2"/>
  <c r="K32" i="2"/>
  <c r="L32" i="2"/>
  <c r="M32" i="2"/>
  <c r="N32" i="2"/>
  <c r="O32" i="2"/>
  <c r="J33" i="2"/>
  <c r="K33" i="2"/>
  <c r="L33" i="2"/>
  <c r="M33" i="2"/>
  <c r="N33" i="2"/>
  <c r="O33" i="2"/>
  <c r="J34" i="2"/>
  <c r="K34" i="2"/>
  <c r="L34" i="2"/>
  <c r="M34" i="2"/>
  <c r="N34" i="2"/>
  <c r="O34" i="2"/>
  <c r="J35" i="2"/>
  <c r="K35" i="2"/>
  <c r="L35" i="2"/>
  <c r="M35" i="2"/>
  <c r="N35" i="2"/>
  <c r="O35" i="2"/>
  <c r="P35" i="2"/>
  <c r="J36" i="2"/>
  <c r="K36" i="2"/>
  <c r="L36" i="2"/>
  <c r="M36" i="2"/>
  <c r="N36" i="2"/>
  <c r="O36" i="2"/>
  <c r="J37" i="2"/>
  <c r="K37" i="2"/>
  <c r="L37" i="2"/>
  <c r="M37" i="2"/>
  <c r="N37" i="2"/>
  <c r="O37" i="2"/>
  <c r="J38" i="2"/>
  <c r="K38" i="2"/>
  <c r="L38" i="2"/>
  <c r="M38" i="2"/>
  <c r="N38" i="2"/>
  <c r="O38" i="2"/>
  <c r="J39" i="2"/>
  <c r="K39" i="2"/>
  <c r="L39" i="2"/>
  <c r="M39" i="2"/>
  <c r="N39" i="2"/>
  <c r="O39" i="2"/>
  <c r="P39" i="2"/>
  <c r="J40" i="2"/>
  <c r="K40" i="2"/>
  <c r="L40" i="2"/>
  <c r="M40" i="2"/>
  <c r="N40" i="2"/>
  <c r="O40" i="2"/>
  <c r="J41" i="2"/>
  <c r="K41" i="2"/>
  <c r="L41" i="2"/>
  <c r="M41" i="2"/>
  <c r="N41" i="2"/>
  <c r="O41" i="2"/>
  <c r="J42" i="2"/>
  <c r="K42" i="2"/>
  <c r="L42" i="2"/>
  <c r="M42" i="2"/>
  <c r="N42" i="2"/>
  <c r="O42" i="2"/>
  <c r="P42" i="2"/>
  <c r="J43" i="2"/>
  <c r="K43" i="2"/>
  <c r="L43" i="2"/>
  <c r="M43" i="2"/>
  <c r="N43" i="2"/>
  <c r="O43" i="2"/>
  <c r="J44" i="2"/>
  <c r="K44" i="2"/>
  <c r="L44" i="2"/>
  <c r="M44" i="2"/>
  <c r="N44" i="2"/>
  <c r="O44" i="2"/>
  <c r="P44" i="2"/>
  <c r="J45" i="2"/>
  <c r="K45" i="2"/>
  <c r="L45" i="2"/>
  <c r="M45" i="2"/>
  <c r="N45" i="2"/>
  <c r="O45" i="2"/>
  <c r="J46" i="2"/>
  <c r="K46" i="2"/>
  <c r="L46" i="2"/>
  <c r="M46" i="2"/>
  <c r="N46" i="2"/>
  <c r="O46" i="2"/>
  <c r="P46" i="2"/>
  <c r="J47" i="2"/>
  <c r="K47" i="2"/>
  <c r="L47" i="2"/>
  <c r="M47" i="2"/>
  <c r="N47" i="2"/>
  <c r="O47" i="2"/>
  <c r="P47" i="2"/>
  <c r="J48" i="2"/>
  <c r="K48" i="2"/>
  <c r="L48" i="2"/>
  <c r="M48" i="2"/>
  <c r="N48" i="2"/>
  <c r="O48" i="2"/>
  <c r="P48" i="2"/>
  <c r="J49" i="2"/>
  <c r="K49" i="2"/>
  <c r="L49" i="2"/>
  <c r="M49" i="2"/>
  <c r="N49" i="2"/>
  <c r="O49" i="2"/>
  <c r="P49" i="2"/>
  <c r="J50" i="2"/>
  <c r="K50" i="2"/>
  <c r="L50" i="2"/>
  <c r="M50" i="2"/>
  <c r="N50" i="2"/>
  <c r="O50" i="2"/>
  <c r="P50" i="2"/>
  <c r="J51" i="2"/>
  <c r="K51" i="2"/>
  <c r="L51" i="2"/>
  <c r="M51" i="2"/>
  <c r="N51" i="2"/>
  <c r="O51" i="2"/>
  <c r="P51" i="2"/>
  <c r="J52" i="2"/>
  <c r="K52" i="2"/>
  <c r="L52" i="2"/>
  <c r="M52" i="2"/>
  <c r="N52" i="2"/>
  <c r="O52" i="2"/>
  <c r="P52" i="2"/>
  <c r="J53" i="2"/>
  <c r="K53" i="2"/>
  <c r="L53" i="2"/>
  <c r="M53" i="2"/>
  <c r="N53" i="2"/>
  <c r="O53" i="2"/>
  <c r="J54" i="2"/>
  <c r="K54" i="2"/>
  <c r="L54" i="2"/>
  <c r="M54" i="2"/>
  <c r="N54" i="2"/>
  <c r="O54" i="2"/>
  <c r="J55" i="2"/>
  <c r="K55" i="2"/>
  <c r="L55" i="2"/>
  <c r="M55" i="2"/>
  <c r="N55" i="2"/>
  <c r="O55" i="2"/>
  <c r="J56" i="2"/>
  <c r="K56" i="2"/>
  <c r="L56" i="2"/>
  <c r="M56" i="2"/>
  <c r="N56" i="2"/>
  <c r="O56" i="2"/>
  <c r="P56" i="2"/>
  <c r="J57" i="2"/>
  <c r="K57" i="2"/>
  <c r="L57" i="2"/>
  <c r="M57" i="2"/>
  <c r="N57" i="2"/>
  <c r="O57" i="2"/>
  <c r="P57" i="2"/>
  <c r="J58" i="2"/>
  <c r="K58" i="2"/>
  <c r="L58" i="2"/>
  <c r="M58" i="2"/>
  <c r="N58" i="2"/>
  <c r="O58" i="2"/>
  <c r="J59" i="2"/>
  <c r="K59" i="2"/>
  <c r="L59" i="2"/>
  <c r="M59" i="2"/>
  <c r="N59" i="2"/>
  <c r="O59" i="2"/>
  <c r="J60" i="2"/>
  <c r="K60" i="2"/>
  <c r="L60" i="2"/>
  <c r="M60" i="2"/>
  <c r="N60" i="2"/>
  <c r="O60" i="2"/>
  <c r="J61" i="2"/>
  <c r="K61" i="2"/>
  <c r="L61" i="2"/>
  <c r="M61" i="2"/>
  <c r="N61" i="2"/>
  <c r="O61" i="2"/>
  <c r="P61" i="2"/>
  <c r="J62" i="2"/>
  <c r="K62" i="2"/>
  <c r="L62" i="2"/>
  <c r="M62" i="2"/>
  <c r="N62" i="2"/>
  <c r="O62" i="2"/>
  <c r="P62" i="2"/>
  <c r="J63" i="2"/>
  <c r="K63" i="2"/>
  <c r="L63" i="2"/>
  <c r="M63" i="2"/>
  <c r="N63" i="2"/>
  <c r="O63" i="2"/>
  <c r="J64" i="2"/>
  <c r="K64" i="2"/>
  <c r="L64" i="2"/>
  <c r="M64" i="2"/>
  <c r="N64" i="2"/>
  <c r="O64" i="2"/>
  <c r="P64" i="2"/>
  <c r="J65" i="2"/>
  <c r="K65" i="2"/>
  <c r="L65" i="2"/>
  <c r="M65" i="2"/>
  <c r="N65" i="2"/>
  <c r="O65" i="2"/>
  <c r="P65" i="2"/>
  <c r="J66" i="2"/>
  <c r="K66" i="2"/>
  <c r="L66" i="2"/>
  <c r="M66" i="2"/>
  <c r="N66" i="2"/>
  <c r="O66" i="2"/>
  <c r="J67" i="2"/>
  <c r="K67" i="2"/>
  <c r="L67" i="2"/>
  <c r="M67" i="2"/>
  <c r="N67" i="2"/>
  <c r="O67" i="2"/>
  <c r="J68" i="2"/>
  <c r="K68" i="2"/>
  <c r="L68" i="2"/>
  <c r="M68" i="2"/>
  <c r="N68" i="2"/>
  <c r="O68" i="2"/>
  <c r="J69" i="2"/>
  <c r="K69" i="2"/>
  <c r="L69" i="2"/>
  <c r="M69" i="2"/>
  <c r="N69" i="2"/>
  <c r="O69" i="2"/>
  <c r="J70" i="2"/>
  <c r="K70" i="2"/>
  <c r="L70" i="2"/>
  <c r="M70" i="2"/>
  <c r="N70" i="2"/>
  <c r="O70" i="2"/>
  <c r="J71" i="2"/>
  <c r="K71" i="2"/>
  <c r="L71" i="2"/>
  <c r="M71" i="2"/>
  <c r="N71" i="2"/>
  <c r="O71" i="2"/>
  <c r="J72" i="2"/>
  <c r="K72" i="2"/>
  <c r="L72" i="2"/>
  <c r="M72" i="2"/>
  <c r="N72" i="2"/>
  <c r="O72" i="2"/>
  <c r="J73" i="2"/>
  <c r="K73" i="2"/>
  <c r="L73" i="2"/>
  <c r="M73" i="2"/>
  <c r="N73" i="2"/>
  <c r="O73" i="2"/>
  <c r="J74" i="2"/>
  <c r="K74" i="2"/>
  <c r="L74" i="2"/>
  <c r="M74" i="2"/>
  <c r="N74" i="2"/>
  <c r="O74" i="2"/>
  <c r="J75" i="2"/>
  <c r="K75" i="2"/>
  <c r="L75" i="2"/>
  <c r="M75" i="2"/>
  <c r="N75" i="2"/>
  <c r="O75" i="2"/>
  <c r="J76" i="2"/>
  <c r="K76" i="2"/>
  <c r="L76" i="2"/>
  <c r="M76" i="2"/>
  <c r="N76" i="2"/>
  <c r="O76" i="2"/>
  <c r="J77" i="2"/>
  <c r="K77" i="2"/>
  <c r="L77" i="2"/>
  <c r="M77" i="2"/>
  <c r="N77" i="2"/>
  <c r="O77" i="2"/>
  <c r="J78" i="2"/>
  <c r="K78" i="2"/>
  <c r="L78" i="2"/>
  <c r="M78" i="2"/>
  <c r="N78" i="2"/>
  <c r="O78" i="2"/>
  <c r="J79" i="2"/>
  <c r="K79" i="2"/>
  <c r="L79" i="2"/>
  <c r="M79" i="2"/>
  <c r="N79" i="2"/>
  <c r="O79" i="2"/>
  <c r="J80" i="2"/>
  <c r="K80" i="2"/>
  <c r="L80" i="2"/>
  <c r="M80" i="2"/>
  <c r="N80" i="2"/>
  <c r="O80" i="2"/>
  <c r="J81" i="2"/>
  <c r="K81" i="2"/>
  <c r="L81" i="2"/>
  <c r="M81" i="2"/>
  <c r="N81" i="2"/>
  <c r="O81" i="2"/>
  <c r="J82" i="2"/>
  <c r="K82" i="2"/>
  <c r="L82" i="2"/>
  <c r="M82" i="2"/>
  <c r="N82" i="2"/>
  <c r="O82" i="2"/>
  <c r="J83" i="2"/>
  <c r="K83" i="2"/>
  <c r="L83" i="2"/>
  <c r="M83" i="2"/>
  <c r="N83" i="2"/>
  <c r="O83" i="2"/>
  <c r="P83" i="2"/>
  <c r="J84" i="2"/>
  <c r="K84" i="2"/>
  <c r="L84" i="2"/>
  <c r="M84" i="2"/>
  <c r="N84" i="2"/>
  <c r="O84" i="2"/>
  <c r="P84" i="2"/>
  <c r="J85" i="2"/>
  <c r="K85" i="2"/>
  <c r="L85" i="2"/>
  <c r="M85" i="2"/>
  <c r="N85" i="2"/>
  <c r="O85" i="2"/>
  <c r="J86" i="2"/>
  <c r="K86" i="2"/>
  <c r="L86" i="2"/>
  <c r="M86" i="2"/>
  <c r="N86" i="2"/>
  <c r="O86" i="2"/>
  <c r="J87" i="2"/>
  <c r="K87" i="2"/>
  <c r="L87" i="2"/>
  <c r="M87" i="2"/>
  <c r="N87" i="2"/>
  <c r="O87" i="2"/>
  <c r="P87" i="2"/>
  <c r="J88" i="2"/>
  <c r="K88" i="2"/>
  <c r="L88" i="2"/>
  <c r="M88" i="2"/>
  <c r="N88" i="2"/>
  <c r="O88" i="2"/>
  <c r="J89" i="2"/>
  <c r="K89" i="2"/>
  <c r="L89" i="2"/>
  <c r="M89" i="2"/>
  <c r="N89" i="2"/>
  <c r="O89" i="2"/>
  <c r="P89" i="2"/>
  <c r="J90" i="2"/>
  <c r="K90" i="2"/>
  <c r="L90" i="2"/>
  <c r="M90" i="2"/>
  <c r="N90" i="2"/>
  <c r="O90" i="2"/>
  <c r="P90" i="2"/>
  <c r="J91" i="2"/>
  <c r="K91" i="2"/>
  <c r="L91" i="2"/>
  <c r="M91" i="2"/>
  <c r="N91" i="2"/>
  <c r="O91" i="2"/>
  <c r="J92" i="2"/>
  <c r="K92" i="2"/>
  <c r="L92" i="2"/>
  <c r="M92" i="2"/>
  <c r="N92" i="2"/>
  <c r="O92" i="2"/>
  <c r="P92" i="2"/>
  <c r="J93" i="2"/>
  <c r="K93" i="2"/>
  <c r="L93" i="2"/>
  <c r="M93" i="2"/>
  <c r="N93" i="2"/>
  <c r="O93" i="2"/>
  <c r="J94" i="2"/>
  <c r="K94" i="2"/>
  <c r="L94" i="2"/>
  <c r="M94" i="2"/>
  <c r="N94" i="2"/>
  <c r="O94" i="2"/>
  <c r="P94" i="2"/>
  <c r="J95" i="2"/>
  <c r="K95" i="2"/>
  <c r="L95" i="2"/>
  <c r="M95" i="2"/>
  <c r="N95" i="2"/>
  <c r="O95" i="2"/>
  <c r="J96" i="2"/>
  <c r="K96" i="2"/>
  <c r="L96" i="2"/>
  <c r="M96" i="2"/>
  <c r="N96" i="2"/>
  <c r="O96" i="2"/>
  <c r="P96" i="2"/>
  <c r="J97" i="2"/>
  <c r="K97" i="2"/>
  <c r="L97" i="2"/>
  <c r="M97" i="2"/>
  <c r="N97" i="2"/>
  <c r="O97" i="2"/>
  <c r="J98" i="2"/>
  <c r="K98" i="2"/>
  <c r="L98" i="2"/>
  <c r="M98" i="2"/>
  <c r="N98" i="2"/>
  <c r="O98" i="2"/>
  <c r="J99" i="2"/>
  <c r="K99" i="2"/>
  <c r="L99" i="2"/>
  <c r="M99" i="2"/>
  <c r="N99" i="2"/>
  <c r="O99" i="2"/>
  <c r="J100" i="2"/>
  <c r="K100" i="2"/>
  <c r="L100" i="2"/>
  <c r="M100" i="2"/>
  <c r="N100" i="2"/>
  <c r="O100" i="2"/>
  <c r="J101" i="2"/>
  <c r="K101" i="2"/>
  <c r="L101" i="2"/>
  <c r="M101" i="2"/>
  <c r="N101" i="2"/>
  <c r="O101" i="2"/>
  <c r="P101" i="2"/>
  <c r="J102" i="2"/>
  <c r="K102" i="2"/>
  <c r="L102" i="2"/>
  <c r="M102" i="2"/>
  <c r="N102" i="2"/>
  <c r="O102" i="2"/>
  <c r="J103" i="2"/>
  <c r="K103" i="2"/>
  <c r="L103" i="2"/>
  <c r="M103" i="2"/>
  <c r="N103" i="2"/>
  <c r="O103" i="2"/>
  <c r="J104" i="2"/>
  <c r="K104" i="2"/>
  <c r="L104" i="2"/>
  <c r="M104" i="2"/>
  <c r="N104" i="2"/>
  <c r="O104" i="2"/>
  <c r="P104" i="2"/>
  <c r="J105" i="2"/>
  <c r="K105" i="2"/>
  <c r="L105" i="2"/>
  <c r="M105" i="2"/>
  <c r="N105" i="2"/>
  <c r="O105" i="2"/>
  <c r="J106" i="2"/>
  <c r="K106" i="2"/>
  <c r="L106" i="2"/>
  <c r="M106" i="2"/>
  <c r="N106" i="2"/>
  <c r="O106" i="2"/>
  <c r="P106" i="2"/>
  <c r="J107" i="2"/>
  <c r="K107" i="2"/>
  <c r="L107" i="2"/>
  <c r="M107" i="2"/>
  <c r="N107" i="2"/>
  <c r="O107" i="2"/>
  <c r="J108" i="2"/>
  <c r="K108" i="2"/>
  <c r="L108" i="2"/>
  <c r="M108" i="2"/>
  <c r="N108" i="2"/>
  <c r="O108" i="2"/>
  <c r="J109" i="2"/>
  <c r="K109" i="2"/>
  <c r="L109" i="2"/>
  <c r="M109" i="2"/>
  <c r="N109" i="2"/>
  <c r="O109" i="2"/>
  <c r="J110" i="2"/>
  <c r="K110" i="2"/>
  <c r="L110" i="2"/>
  <c r="M110" i="2"/>
  <c r="N110" i="2"/>
  <c r="O110" i="2"/>
  <c r="J111" i="2"/>
  <c r="K111" i="2"/>
  <c r="L111" i="2"/>
  <c r="M111" i="2"/>
  <c r="N111" i="2"/>
  <c r="O111" i="2"/>
  <c r="J112" i="2"/>
  <c r="K112" i="2"/>
  <c r="L112" i="2"/>
  <c r="M112" i="2"/>
  <c r="N112" i="2"/>
  <c r="O112" i="2"/>
  <c r="J113" i="2"/>
  <c r="K113" i="2"/>
  <c r="L113" i="2"/>
  <c r="M113" i="2"/>
  <c r="N113" i="2"/>
  <c r="O113" i="2"/>
  <c r="P113" i="2"/>
  <c r="J114" i="2"/>
  <c r="K114" i="2"/>
  <c r="L114" i="2"/>
  <c r="M114" i="2"/>
  <c r="N114" i="2"/>
  <c r="O114" i="2"/>
  <c r="P114" i="2"/>
  <c r="J115" i="2"/>
  <c r="K115" i="2"/>
  <c r="L115" i="2"/>
  <c r="M115" i="2"/>
  <c r="N115" i="2"/>
  <c r="O115" i="2"/>
  <c r="P115" i="2"/>
  <c r="J116" i="2"/>
  <c r="K116" i="2"/>
  <c r="L116" i="2"/>
  <c r="M116" i="2"/>
  <c r="N116" i="2"/>
  <c r="O116" i="2"/>
  <c r="P116" i="2"/>
  <c r="J117" i="2"/>
  <c r="K117" i="2"/>
  <c r="L117" i="2"/>
  <c r="M117" i="2"/>
  <c r="N117" i="2"/>
  <c r="O117" i="2"/>
  <c r="P117" i="2"/>
  <c r="J118" i="2"/>
  <c r="K118" i="2"/>
  <c r="L118" i="2"/>
  <c r="M118" i="2"/>
  <c r="N118" i="2"/>
  <c r="O118" i="2"/>
  <c r="P118" i="2"/>
  <c r="J119" i="2"/>
  <c r="K119" i="2"/>
  <c r="L119" i="2"/>
  <c r="M119" i="2"/>
  <c r="N119" i="2"/>
  <c r="O119" i="2"/>
  <c r="P119" i="2"/>
  <c r="J120" i="2"/>
  <c r="K120" i="2"/>
  <c r="L120" i="2"/>
  <c r="M120" i="2"/>
  <c r="N120" i="2"/>
  <c r="O120" i="2"/>
  <c r="P120" i="2"/>
  <c r="J121" i="2"/>
  <c r="K121" i="2"/>
  <c r="L121" i="2"/>
  <c r="M121" i="2"/>
  <c r="N121" i="2"/>
  <c r="O121" i="2"/>
  <c r="P121" i="2"/>
  <c r="J122" i="2"/>
  <c r="K122" i="2"/>
  <c r="L122" i="2"/>
  <c r="M122" i="2"/>
  <c r="N122" i="2"/>
  <c r="O122" i="2"/>
  <c r="P122" i="2"/>
  <c r="J123" i="2"/>
  <c r="K123" i="2"/>
  <c r="L123" i="2"/>
  <c r="M123" i="2"/>
  <c r="N123" i="2"/>
  <c r="O123" i="2"/>
  <c r="P123" i="2"/>
  <c r="J124" i="2"/>
  <c r="K124" i="2"/>
  <c r="L124" i="2"/>
  <c r="M124" i="2"/>
  <c r="N124" i="2"/>
  <c r="O124" i="2"/>
  <c r="J125" i="2"/>
  <c r="K125" i="2"/>
  <c r="L125" i="2"/>
  <c r="M125" i="2"/>
  <c r="N125" i="2"/>
  <c r="O125" i="2"/>
  <c r="P125" i="2"/>
  <c r="J126" i="2"/>
  <c r="K126" i="2"/>
  <c r="L126" i="2"/>
  <c r="M126" i="2"/>
  <c r="N126" i="2"/>
  <c r="O126" i="2"/>
  <c r="J127" i="2"/>
  <c r="K127" i="2"/>
  <c r="L127" i="2"/>
  <c r="M127" i="2"/>
  <c r="N127" i="2"/>
  <c r="O127" i="2"/>
  <c r="J128" i="2"/>
  <c r="K128" i="2"/>
  <c r="L128" i="2"/>
  <c r="M128" i="2"/>
  <c r="N128" i="2"/>
  <c r="O128" i="2"/>
  <c r="P128" i="2"/>
  <c r="J129" i="2"/>
  <c r="K129" i="2"/>
  <c r="L129" i="2"/>
  <c r="M129" i="2"/>
  <c r="N129" i="2"/>
  <c r="O129" i="2"/>
  <c r="J130" i="2"/>
  <c r="K130" i="2"/>
  <c r="L130" i="2"/>
  <c r="M130" i="2"/>
  <c r="N130" i="2"/>
  <c r="O130" i="2"/>
  <c r="J131" i="2"/>
  <c r="K131" i="2"/>
  <c r="L131" i="2"/>
  <c r="M131" i="2"/>
  <c r="N131" i="2"/>
  <c r="O131" i="2"/>
  <c r="J132" i="2"/>
  <c r="K132" i="2"/>
  <c r="L132" i="2"/>
  <c r="M132" i="2"/>
  <c r="N132" i="2"/>
  <c r="O132" i="2"/>
  <c r="J133" i="2"/>
  <c r="K133" i="2"/>
  <c r="L133" i="2"/>
  <c r="M133" i="2"/>
  <c r="N133" i="2"/>
  <c r="O133" i="2"/>
  <c r="P133" i="2"/>
  <c r="J134" i="2"/>
  <c r="K134" i="2"/>
  <c r="L134" i="2"/>
  <c r="M134" i="2"/>
  <c r="N134" i="2"/>
  <c r="O134" i="2"/>
  <c r="J135" i="2"/>
  <c r="K135" i="2"/>
  <c r="L135" i="2"/>
  <c r="M135" i="2"/>
  <c r="N135" i="2"/>
  <c r="O135" i="2"/>
  <c r="J136" i="2"/>
  <c r="K136" i="2"/>
  <c r="L136" i="2"/>
  <c r="M136" i="2"/>
  <c r="N136" i="2"/>
  <c r="O136" i="2"/>
  <c r="P136" i="2"/>
  <c r="J137" i="2"/>
  <c r="K137" i="2"/>
  <c r="L137" i="2"/>
  <c r="M137" i="2"/>
  <c r="N137" i="2"/>
  <c r="O137" i="2"/>
  <c r="P137" i="2"/>
  <c r="J138" i="2"/>
  <c r="K138" i="2"/>
  <c r="L138" i="2"/>
  <c r="M138" i="2"/>
  <c r="N138" i="2"/>
  <c r="O138" i="2"/>
  <c r="J139" i="2"/>
  <c r="K139" i="2"/>
  <c r="L139" i="2"/>
  <c r="M139" i="2"/>
  <c r="N139" i="2"/>
  <c r="O139" i="2"/>
  <c r="P139" i="2"/>
  <c r="J140" i="2"/>
  <c r="K140" i="2"/>
  <c r="L140" i="2"/>
  <c r="M140" i="2"/>
  <c r="N140" i="2"/>
  <c r="O140" i="2"/>
  <c r="J141" i="2"/>
  <c r="K141" i="2"/>
  <c r="L141" i="2"/>
  <c r="M141" i="2"/>
  <c r="N141" i="2"/>
  <c r="O141" i="2"/>
  <c r="P141" i="2"/>
  <c r="J142" i="2"/>
  <c r="K142" i="2"/>
  <c r="L142" i="2"/>
  <c r="M142" i="2"/>
  <c r="N142" i="2"/>
  <c r="O142" i="2"/>
  <c r="P142" i="2"/>
  <c r="J143" i="2"/>
  <c r="K143" i="2"/>
  <c r="L143" i="2"/>
  <c r="M143" i="2"/>
  <c r="N143" i="2"/>
  <c r="O143" i="2"/>
  <c r="J144" i="2"/>
  <c r="K144" i="2"/>
  <c r="L144" i="2"/>
  <c r="M144" i="2"/>
  <c r="N144" i="2"/>
  <c r="O144" i="2"/>
  <c r="J145" i="2"/>
  <c r="K145" i="2"/>
  <c r="L145" i="2"/>
  <c r="M145" i="2"/>
  <c r="N145" i="2"/>
  <c r="O145" i="2"/>
  <c r="J146" i="2"/>
  <c r="K146" i="2"/>
  <c r="L146" i="2"/>
  <c r="M146" i="2"/>
  <c r="N146" i="2"/>
  <c r="O146" i="2"/>
  <c r="J147" i="2"/>
  <c r="K147" i="2"/>
  <c r="L147" i="2"/>
  <c r="M147" i="2"/>
  <c r="N147" i="2"/>
  <c r="O147" i="2"/>
  <c r="P147" i="2"/>
  <c r="J148" i="2"/>
  <c r="K148" i="2"/>
  <c r="L148" i="2"/>
  <c r="M148" i="2"/>
  <c r="N148" i="2"/>
  <c r="O148" i="2"/>
  <c r="P148" i="2"/>
  <c r="J149" i="2"/>
  <c r="K149" i="2"/>
  <c r="L149" i="2"/>
  <c r="M149" i="2"/>
  <c r="N149" i="2"/>
  <c r="O149" i="2"/>
  <c r="P149" i="2"/>
  <c r="J150" i="2"/>
  <c r="K150" i="2"/>
  <c r="L150" i="2"/>
  <c r="M150" i="2"/>
  <c r="N150" i="2"/>
  <c r="O150" i="2"/>
  <c r="P150" i="2"/>
  <c r="J151" i="2"/>
  <c r="K151" i="2"/>
  <c r="L151" i="2"/>
  <c r="M151" i="2"/>
  <c r="N151" i="2"/>
  <c r="O151" i="2"/>
  <c r="P151" i="2"/>
  <c r="J152" i="2"/>
  <c r="K152" i="2"/>
  <c r="L152" i="2"/>
  <c r="M152" i="2"/>
  <c r="N152" i="2"/>
  <c r="O152" i="2"/>
  <c r="P152" i="2"/>
  <c r="J153" i="2"/>
  <c r="K153" i="2"/>
  <c r="L153" i="2"/>
  <c r="M153" i="2"/>
  <c r="N153" i="2"/>
  <c r="O153" i="2"/>
  <c r="J154" i="2"/>
  <c r="K154" i="2"/>
  <c r="L154" i="2"/>
  <c r="M154" i="2"/>
  <c r="N154" i="2"/>
  <c r="O154" i="2"/>
  <c r="J155" i="2"/>
  <c r="K155" i="2"/>
  <c r="L155" i="2"/>
  <c r="M155" i="2"/>
  <c r="N155" i="2"/>
  <c r="O155" i="2"/>
  <c r="J156" i="2"/>
  <c r="K156" i="2"/>
  <c r="L156" i="2"/>
  <c r="M156" i="2"/>
  <c r="N156" i="2"/>
  <c r="O156" i="2"/>
  <c r="P156" i="2"/>
  <c r="J157" i="2"/>
  <c r="K157" i="2"/>
  <c r="L157" i="2"/>
  <c r="M157" i="2"/>
  <c r="N157" i="2"/>
  <c r="O157" i="2"/>
  <c r="J158" i="2"/>
  <c r="K158" i="2"/>
  <c r="L158" i="2"/>
  <c r="M158" i="2"/>
  <c r="N158" i="2"/>
  <c r="O158" i="2"/>
  <c r="P158" i="2"/>
  <c r="J159" i="2"/>
  <c r="K159" i="2"/>
  <c r="L159" i="2"/>
  <c r="M159" i="2"/>
  <c r="N159" i="2"/>
  <c r="O159" i="2"/>
  <c r="J160" i="2"/>
  <c r="K160" i="2"/>
  <c r="L160" i="2"/>
  <c r="M160" i="2"/>
  <c r="N160" i="2"/>
  <c r="O160" i="2"/>
  <c r="J161" i="2"/>
  <c r="K161" i="2"/>
  <c r="L161" i="2"/>
  <c r="M161" i="2"/>
  <c r="N161" i="2"/>
  <c r="O161" i="2"/>
  <c r="J162" i="2"/>
  <c r="K162" i="2"/>
  <c r="L162" i="2"/>
  <c r="M162" i="2"/>
  <c r="N162" i="2"/>
  <c r="O162" i="2"/>
  <c r="J163" i="2"/>
  <c r="K163" i="2"/>
  <c r="L163" i="2"/>
  <c r="M163" i="2"/>
  <c r="N163" i="2"/>
  <c r="O163" i="2"/>
  <c r="J164" i="2"/>
  <c r="K164" i="2"/>
  <c r="L164" i="2"/>
  <c r="M164" i="2"/>
  <c r="N164" i="2"/>
  <c r="O164" i="2"/>
  <c r="P164" i="2"/>
  <c r="J165" i="2"/>
  <c r="K165" i="2"/>
  <c r="L165" i="2"/>
  <c r="M165" i="2"/>
  <c r="N165" i="2"/>
  <c r="O165" i="2"/>
  <c r="P165" i="2"/>
  <c r="J166" i="2"/>
  <c r="K166" i="2"/>
  <c r="L166" i="2"/>
  <c r="M166" i="2"/>
  <c r="N166" i="2"/>
  <c r="O166" i="2"/>
  <c r="P166" i="2"/>
  <c r="J167" i="2"/>
  <c r="K167" i="2"/>
  <c r="L167" i="2"/>
  <c r="M167" i="2"/>
  <c r="N167" i="2"/>
  <c r="O167" i="2"/>
  <c r="J168" i="2"/>
  <c r="K168" i="2"/>
  <c r="L168" i="2"/>
  <c r="M168" i="2"/>
  <c r="N168" i="2"/>
  <c r="O168" i="2"/>
  <c r="J169" i="2"/>
  <c r="K169" i="2"/>
  <c r="L169" i="2"/>
  <c r="M169" i="2"/>
  <c r="N169" i="2"/>
  <c r="O169" i="2"/>
  <c r="J170" i="2"/>
  <c r="K170" i="2"/>
  <c r="L170" i="2"/>
  <c r="M170" i="2"/>
  <c r="N170" i="2"/>
  <c r="O170" i="2"/>
  <c r="P170" i="2"/>
  <c r="J171" i="2"/>
  <c r="K171" i="2"/>
  <c r="L171" i="2"/>
  <c r="M171" i="2"/>
  <c r="N171" i="2"/>
  <c r="O171" i="2"/>
  <c r="P171" i="2"/>
  <c r="J172" i="2"/>
  <c r="K172" i="2"/>
  <c r="L172" i="2"/>
  <c r="M172" i="2"/>
  <c r="N172" i="2"/>
  <c r="O172" i="2"/>
  <c r="P172" i="2"/>
  <c r="J173" i="2"/>
  <c r="K173" i="2"/>
  <c r="L173" i="2"/>
  <c r="M173" i="2"/>
  <c r="N173" i="2"/>
  <c r="O173" i="2"/>
  <c r="P173" i="2"/>
  <c r="J174" i="2"/>
  <c r="K174" i="2"/>
  <c r="L174" i="2"/>
  <c r="M174" i="2"/>
  <c r="N174" i="2"/>
  <c r="O174" i="2"/>
  <c r="P174" i="2"/>
  <c r="J175" i="2"/>
  <c r="K175" i="2"/>
  <c r="L175" i="2"/>
  <c r="M175" i="2"/>
  <c r="N175" i="2"/>
  <c r="O175" i="2"/>
  <c r="P175" i="2"/>
  <c r="J176" i="2"/>
  <c r="K176" i="2"/>
  <c r="L176" i="2"/>
  <c r="M176" i="2"/>
  <c r="N176" i="2"/>
  <c r="O176" i="2"/>
  <c r="P176" i="2"/>
  <c r="J177" i="2"/>
  <c r="K177" i="2"/>
  <c r="L177" i="2"/>
  <c r="M177" i="2"/>
  <c r="N177" i="2"/>
  <c r="O177" i="2"/>
  <c r="P177" i="2"/>
  <c r="J178" i="2"/>
  <c r="K178" i="2"/>
  <c r="L178" i="2"/>
  <c r="M178" i="2"/>
  <c r="N178" i="2"/>
  <c r="O178" i="2"/>
  <c r="P178" i="2"/>
  <c r="J179" i="2"/>
  <c r="K179" i="2"/>
  <c r="L179" i="2"/>
  <c r="M179" i="2"/>
  <c r="N179" i="2"/>
  <c r="O179" i="2"/>
  <c r="J180" i="2"/>
  <c r="K180" i="2"/>
  <c r="L180" i="2"/>
  <c r="M180" i="2"/>
  <c r="N180" i="2"/>
  <c r="O180" i="2"/>
  <c r="P180" i="2"/>
  <c r="J181" i="2"/>
  <c r="K181" i="2"/>
  <c r="L181" i="2"/>
  <c r="M181" i="2"/>
  <c r="N181" i="2"/>
  <c r="O181" i="2"/>
  <c r="P181" i="2"/>
  <c r="J182" i="2"/>
  <c r="K182" i="2"/>
  <c r="L182" i="2"/>
  <c r="M182" i="2"/>
  <c r="N182" i="2"/>
  <c r="O182" i="2"/>
  <c r="P182" i="2"/>
  <c r="J183" i="2"/>
  <c r="K183" i="2"/>
  <c r="L183" i="2"/>
  <c r="M183" i="2"/>
  <c r="N183" i="2"/>
  <c r="O183" i="2"/>
  <c r="J184" i="2"/>
  <c r="K184" i="2"/>
  <c r="L184" i="2"/>
  <c r="M184" i="2"/>
  <c r="N184" i="2"/>
  <c r="O184" i="2"/>
  <c r="J185" i="2"/>
  <c r="K185" i="2"/>
  <c r="L185" i="2"/>
  <c r="M185" i="2"/>
  <c r="N185" i="2"/>
  <c r="O185" i="2"/>
  <c r="J186" i="2"/>
  <c r="K186" i="2"/>
  <c r="L186" i="2"/>
  <c r="M186" i="2"/>
  <c r="N186" i="2"/>
  <c r="O186" i="2"/>
  <c r="J187" i="2"/>
  <c r="K187" i="2"/>
  <c r="L187" i="2"/>
  <c r="M187" i="2"/>
  <c r="N187" i="2"/>
  <c r="O187" i="2"/>
  <c r="J188" i="2"/>
  <c r="K188" i="2"/>
  <c r="L188" i="2"/>
  <c r="M188" i="2"/>
  <c r="N188" i="2"/>
  <c r="O188" i="2"/>
  <c r="J189" i="2"/>
  <c r="K189" i="2"/>
  <c r="L189" i="2"/>
  <c r="M189" i="2"/>
  <c r="N189" i="2"/>
  <c r="O189" i="2"/>
  <c r="P189" i="2"/>
  <c r="J190" i="2"/>
  <c r="K190" i="2"/>
  <c r="L190" i="2"/>
  <c r="M190" i="2"/>
  <c r="N190" i="2"/>
  <c r="O190" i="2"/>
  <c r="J191" i="2"/>
  <c r="K191" i="2"/>
  <c r="L191" i="2"/>
  <c r="M191" i="2"/>
  <c r="N191" i="2"/>
  <c r="O191" i="2"/>
  <c r="J192" i="2"/>
  <c r="K192" i="2"/>
  <c r="L192" i="2"/>
  <c r="M192" i="2"/>
  <c r="N192" i="2"/>
  <c r="O192" i="2"/>
  <c r="J193" i="2"/>
  <c r="K193" i="2"/>
  <c r="L193" i="2"/>
  <c r="M193" i="2"/>
  <c r="N193" i="2"/>
  <c r="O193" i="2"/>
  <c r="J194" i="2"/>
  <c r="K194" i="2"/>
  <c r="L194" i="2"/>
  <c r="M194" i="2"/>
  <c r="N194" i="2"/>
  <c r="O194" i="2"/>
  <c r="J195" i="2"/>
  <c r="K195" i="2"/>
  <c r="L195" i="2"/>
  <c r="M195" i="2"/>
  <c r="N195" i="2"/>
  <c r="O195" i="2"/>
  <c r="P195" i="2"/>
  <c r="J196" i="2"/>
  <c r="K196" i="2"/>
  <c r="L196" i="2"/>
  <c r="M196" i="2"/>
  <c r="N196" i="2"/>
  <c r="O196" i="2"/>
  <c r="P196" i="2"/>
  <c r="J197" i="2"/>
  <c r="K197" i="2"/>
  <c r="L197" i="2"/>
  <c r="M197" i="2"/>
  <c r="N197" i="2"/>
  <c r="O197" i="2"/>
  <c r="P197" i="2"/>
  <c r="J198" i="2"/>
  <c r="K198" i="2"/>
  <c r="L198" i="2"/>
  <c r="M198" i="2"/>
  <c r="N198" i="2"/>
  <c r="O198" i="2"/>
  <c r="J199" i="2"/>
  <c r="K199" i="2"/>
  <c r="L199" i="2"/>
  <c r="M199" i="2"/>
  <c r="N199" i="2"/>
  <c r="O199" i="2"/>
  <c r="J200" i="2"/>
  <c r="K200" i="2"/>
  <c r="L200" i="2"/>
  <c r="M200" i="2"/>
  <c r="N200" i="2"/>
  <c r="O200" i="2"/>
  <c r="P200" i="2"/>
  <c r="J201" i="2"/>
  <c r="K201" i="2"/>
  <c r="L201" i="2"/>
  <c r="M201" i="2"/>
  <c r="N201" i="2"/>
  <c r="O201" i="2"/>
  <c r="P201" i="2"/>
  <c r="J202" i="2"/>
  <c r="K202" i="2"/>
  <c r="L202" i="2"/>
  <c r="M202" i="2"/>
  <c r="N202" i="2"/>
  <c r="O202" i="2"/>
  <c r="P202" i="2"/>
  <c r="J203" i="2"/>
  <c r="K203" i="2"/>
  <c r="L203" i="2"/>
  <c r="M203" i="2"/>
  <c r="N203" i="2"/>
  <c r="O203" i="2"/>
  <c r="J204" i="2"/>
  <c r="K204" i="2"/>
  <c r="L204" i="2"/>
  <c r="M204" i="2"/>
  <c r="N204" i="2"/>
  <c r="O204" i="2"/>
  <c r="J205" i="2"/>
  <c r="K205" i="2"/>
  <c r="L205" i="2"/>
  <c r="M205" i="2"/>
  <c r="N205" i="2"/>
  <c r="O205" i="2"/>
  <c r="J206" i="2"/>
  <c r="K206" i="2"/>
  <c r="L206" i="2"/>
  <c r="M206" i="2"/>
  <c r="N206" i="2"/>
  <c r="O206" i="2"/>
  <c r="J207" i="2"/>
  <c r="K207" i="2"/>
  <c r="L207" i="2"/>
  <c r="M207" i="2"/>
  <c r="N207" i="2"/>
  <c r="O207" i="2"/>
  <c r="J208" i="2"/>
  <c r="K208" i="2"/>
  <c r="L208" i="2"/>
  <c r="M208" i="2"/>
  <c r="N208" i="2"/>
  <c r="O208" i="2"/>
  <c r="P208" i="2"/>
  <c r="J209" i="2"/>
  <c r="K209" i="2"/>
  <c r="L209" i="2"/>
  <c r="M209" i="2"/>
  <c r="N209" i="2"/>
  <c r="O209" i="2"/>
  <c r="J210" i="2"/>
  <c r="K210" i="2"/>
  <c r="L210" i="2"/>
  <c r="M210" i="2"/>
  <c r="N210" i="2"/>
  <c r="O210" i="2"/>
  <c r="P210" i="2"/>
  <c r="J211" i="2"/>
  <c r="K211" i="2"/>
  <c r="L211" i="2"/>
  <c r="M211" i="2"/>
  <c r="N211" i="2"/>
  <c r="O211" i="2"/>
  <c r="P211" i="2"/>
  <c r="J212" i="2"/>
  <c r="K212" i="2"/>
  <c r="L212" i="2"/>
  <c r="M212" i="2"/>
  <c r="N212" i="2"/>
  <c r="O212" i="2"/>
  <c r="P212" i="2"/>
  <c r="J213" i="2"/>
  <c r="K213" i="2"/>
  <c r="L213" i="2"/>
  <c r="M213" i="2"/>
  <c r="N213" i="2"/>
  <c r="O213" i="2"/>
  <c r="P213" i="2"/>
  <c r="J214" i="2"/>
  <c r="K214" i="2"/>
  <c r="L214" i="2"/>
  <c r="M214" i="2"/>
  <c r="N214" i="2"/>
  <c r="O214" i="2"/>
  <c r="P214" i="2"/>
  <c r="J215" i="2"/>
  <c r="K215" i="2"/>
  <c r="L215" i="2"/>
  <c r="M215" i="2"/>
  <c r="N215" i="2"/>
  <c r="O215" i="2"/>
  <c r="P215" i="2"/>
  <c r="J216" i="2"/>
  <c r="K216" i="2"/>
  <c r="L216" i="2"/>
  <c r="M216" i="2"/>
  <c r="N216" i="2"/>
  <c r="O216" i="2"/>
  <c r="J217" i="2"/>
  <c r="K217" i="2"/>
  <c r="L217" i="2"/>
  <c r="M217" i="2"/>
  <c r="N217" i="2"/>
  <c r="O217" i="2"/>
  <c r="P217" i="2"/>
  <c r="J218" i="2"/>
  <c r="K218" i="2"/>
  <c r="L218" i="2"/>
  <c r="M218" i="2"/>
  <c r="N218" i="2"/>
  <c r="O218" i="2"/>
  <c r="P218" i="2"/>
  <c r="J219" i="2"/>
  <c r="K219" i="2"/>
  <c r="L219" i="2"/>
  <c r="M219" i="2"/>
  <c r="N219" i="2"/>
  <c r="O219" i="2"/>
  <c r="P219" i="2"/>
  <c r="J220" i="2"/>
  <c r="K220" i="2"/>
  <c r="L220" i="2"/>
  <c r="M220" i="2"/>
  <c r="N220" i="2"/>
  <c r="O220" i="2"/>
  <c r="J221" i="2"/>
  <c r="K221" i="2"/>
  <c r="L221" i="2"/>
  <c r="M221" i="2"/>
  <c r="N221" i="2"/>
  <c r="O221" i="2"/>
  <c r="P221" i="2"/>
  <c r="J222" i="2"/>
  <c r="K222" i="2"/>
  <c r="L222" i="2"/>
  <c r="M222" i="2"/>
  <c r="N222" i="2"/>
  <c r="O222" i="2"/>
  <c r="P222" i="2"/>
  <c r="J223" i="2"/>
  <c r="K223" i="2"/>
  <c r="L223" i="2"/>
  <c r="M223" i="2"/>
  <c r="N223" i="2"/>
  <c r="O223" i="2"/>
  <c r="J224" i="2"/>
  <c r="K224" i="2"/>
  <c r="L224" i="2"/>
  <c r="M224" i="2"/>
  <c r="N224" i="2"/>
  <c r="O224" i="2"/>
  <c r="J225" i="2"/>
  <c r="K225" i="2"/>
  <c r="L225" i="2"/>
  <c r="M225" i="2"/>
  <c r="N225" i="2"/>
  <c r="O225" i="2"/>
  <c r="J226" i="2"/>
  <c r="K226" i="2"/>
  <c r="L226" i="2"/>
  <c r="M226" i="2"/>
  <c r="N226" i="2"/>
  <c r="O226" i="2"/>
  <c r="J227" i="2"/>
  <c r="K227" i="2"/>
  <c r="L227" i="2"/>
  <c r="M227" i="2"/>
  <c r="N227" i="2"/>
  <c r="O227" i="2"/>
  <c r="J228" i="2"/>
  <c r="K228" i="2"/>
  <c r="L228" i="2"/>
  <c r="M228" i="2"/>
  <c r="N228" i="2"/>
  <c r="O228" i="2"/>
  <c r="P228" i="2"/>
  <c r="J229" i="2"/>
  <c r="K229" i="2"/>
  <c r="L229" i="2"/>
  <c r="M229" i="2"/>
  <c r="N229" i="2"/>
  <c r="O229" i="2"/>
  <c r="P229" i="2"/>
  <c r="J230" i="2"/>
  <c r="K230" i="2"/>
  <c r="L230" i="2"/>
  <c r="M230" i="2"/>
  <c r="N230" i="2"/>
  <c r="O230" i="2"/>
  <c r="P230" i="2"/>
  <c r="J231" i="2"/>
  <c r="K231" i="2"/>
  <c r="L231" i="2"/>
  <c r="M231" i="2"/>
  <c r="N231" i="2"/>
  <c r="O231" i="2"/>
  <c r="P231" i="2"/>
  <c r="J232" i="2"/>
  <c r="K232" i="2"/>
  <c r="L232" i="2"/>
  <c r="M232" i="2"/>
  <c r="N232" i="2"/>
  <c r="O232" i="2"/>
  <c r="P232" i="2"/>
  <c r="J233" i="2"/>
  <c r="K233" i="2"/>
  <c r="L233" i="2"/>
  <c r="M233" i="2"/>
  <c r="N233" i="2"/>
  <c r="O233" i="2"/>
  <c r="J234" i="2"/>
  <c r="K234" i="2"/>
  <c r="L234" i="2"/>
  <c r="M234" i="2"/>
  <c r="N234" i="2"/>
  <c r="O234" i="2"/>
  <c r="P234" i="2"/>
  <c r="J235" i="2"/>
  <c r="K235" i="2"/>
  <c r="L235" i="2"/>
  <c r="M235" i="2"/>
  <c r="N235" i="2"/>
  <c r="O235" i="2"/>
  <c r="J236" i="2"/>
  <c r="K236" i="2"/>
  <c r="L236" i="2"/>
  <c r="M236" i="2"/>
  <c r="N236" i="2"/>
  <c r="O236" i="2"/>
  <c r="J237" i="2"/>
  <c r="K237" i="2"/>
  <c r="L237" i="2"/>
  <c r="M237" i="2"/>
  <c r="N237" i="2"/>
  <c r="O237" i="2"/>
  <c r="J238" i="2"/>
  <c r="K238" i="2"/>
  <c r="L238" i="2"/>
  <c r="M238" i="2"/>
  <c r="N238" i="2"/>
  <c r="O238" i="2"/>
  <c r="J239" i="2"/>
  <c r="K239" i="2"/>
  <c r="L239" i="2"/>
  <c r="M239" i="2"/>
  <c r="N239" i="2"/>
  <c r="O239" i="2"/>
  <c r="J240" i="2"/>
  <c r="K240" i="2"/>
  <c r="L240" i="2"/>
  <c r="M240" i="2"/>
  <c r="N240" i="2"/>
  <c r="O240" i="2"/>
  <c r="J241" i="2"/>
  <c r="K241" i="2"/>
  <c r="L241" i="2"/>
  <c r="M241" i="2"/>
  <c r="N241" i="2"/>
  <c r="O241" i="2"/>
  <c r="J242" i="2"/>
  <c r="K242" i="2"/>
  <c r="L242" i="2"/>
  <c r="M242" i="2"/>
  <c r="N242" i="2"/>
  <c r="O242" i="2"/>
  <c r="P242" i="2"/>
  <c r="J243" i="2"/>
  <c r="K243" i="2"/>
  <c r="L243" i="2"/>
  <c r="M243" i="2"/>
  <c r="N243" i="2"/>
  <c r="O243" i="2"/>
  <c r="P243" i="2"/>
  <c r="J244" i="2"/>
  <c r="K244" i="2"/>
  <c r="L244" i="2"/>
  <c r="M244" i="2"/>
  <c r="N244" i="2"/>
  <c r="O244" i="2"/>
  <c r="P244" i="2"/>
  <c r="J245" i="2"/>
  <c r="K245" i="2"/>
  <c r="L245" i="2"/>
  <c r="M245" i="2"/>
  <c r="N245" i="2"/>
  <c r="O245" i="2"/>
  <c r="P245" i="2"/>
  <c r="J246" i="2"/>
  <c r="K246" i="2"/>
  <c r="L246" i="2"/>
  <c r="M246" i="2"/>
  <c r="N246" i="2"/>
  <c r="O246" i="2"/>
  <c r="P246" i="2"/>
  <c r="J247" i="2"/>
  <c r="K247" i="2"/>
  <c r="L247" i="2"/>
  <c r="M247" i="2"/>
  <c r="N247" i="2"/>
  <c r="O247" i="2"/>
  <c r="P247" i="2"/>
  <c r="J248" i="2"/>
  <c r="K248" i="2"/>
  <c r="L248" i="2"/>
  <c r="M248" i="2"/>
  <c r="N248" i="2"/>
  <c r="O248" i="2"/>
  <c r="J249" i="2"/>
  <c r="K249" i="2"/>
  <c r="L249" i="2"/>
  <c r="M249" i="2"/>
  <c r="N249" i="2"/>
  <c r="O249" i="2"/>
  <c r="P249" i="2"/>
  <c r="J250" i="2"/>
  <c r="K250" i="2"/>
  <c r="L250" i="2"/>
  <c r="M250" i="2"/>
  <c r="N250" i="2"/>
  <c r="O250" i="2"/>
  <c r="P250" i="2"/>
  <c r="J251" i="2"/>
  <c r="K251" i="2"/>
  <c r="L251" i="2"/>
  <c r="M251" i="2"/>
  <c r="N251" i="2"/>
  <c r="O251" i="2"/>
  <c r="P251" i="2"/>
  <c r="J252" i="2"/>
  <c r="K252" i="2"/>
  <c r="L252" i="2"/>
  <c r="M252" i="2"/>
  <c r="N252" i="2"/>
  <c r="O252" i="2"/>
  <c r="P252" i="2"/>
  <c r="J253" i="2"/>
  <c r="K253" i="2"/>
  <c r="L253" i="2"/>
  <c r="M253" i="2"/>
  <c r="N253" i="2"/>
  <c r="O253" i="2"/>
  <c r="J254" i="2"/>
  <c r="K254" i="2"/>
  <c r="L254" i="2"/>
  <c r="M254" i="2"/>
  <c r="N254" i="2"/>
  <c r="O254" i="2"/>
  <c r="J255" i="2"/>
  <c r="K255" i="2"/>
  <c r="L255" i="2"/>
  <c r="M255" i="2"/>
  <c r="N255" i="2"/>
  <c r="O255" i="2"/>
  <c r="P255" i="2"/>
  <c r="J256" i="2"/>
  <c r="K256" i="2"/>
  <c r="L256" i="2"/>
  <c r="M256" i="2"/>
  <c r="N256" i="2"/>
  <c r="O256" i="2"/>
  <c r="P256" i="2"/>
  <c r="J257" i="2"/>
  <c r="K257" i="2"/>
  <c r="L257" i="2"/>
  <c r="M257" i="2"/>
  <c r="N257" i="2"/>
  <c r="O257" i="2"/>
  <c r="P257" i="2"/>
  <c r="J258" i="2"/>
  <c r="K258" i="2"/>
  <c r="L258" i="2"/>
  <c r="M258" i="2"/>
  <c r="N258" i="2"/>
  <c r="O258" i="2"/>
  <c r="J259" i="2"/>
  <c r="K259" i="2"/>
  <c r="L259" i="2"/>
  <c r="M259" i="2"/>
  <c r="N259" i="2"/>
  <c r="O259" i="2"/>
  <c r="J260" i="2"/>
  <c r="K260" i="2"/>
  <c r="L260" i="2"/>
  <c r="M260" i="2"/>
  <c r="N260" i="2"/>
  <c r="O260" i="2"/>
  <c r="P260" i="2"/>
  <c r="J261" i="2"/>
  <c r="K261" i="2"/>
  <c r="L261" i="2"/>
  <c r="M261" i="2"/>
  <c r="N261" i="2"/>
  <c r="O261" i="2"/>
  <c r="P261" i="2"/>
  <c r="J262" i="2"/>
  <c r="K262" i="2"/>
  <c r="L262" i="2"/>
  <c r="M262" i="2"/>
  <c r="N262" i="2"/>
  <c r="O262" i="2"/>
  <c r="J263" i="2"/>
  <c r="K263" i="2"/>
  <c r="L263" i="2"/>
  <c r="M263" i="2"/>
  <c r="N263" i="2"/>
  <c r="O263" i="2"/>
  <c r="J264" i="2"/>
  <c r="K264" i="2"/>
  <c r="L264" i="2"/>
  <c r="M264" i="2"/>
  <c r="N264" i="2"/>
  <c r="O264" i="2"/>
  <c r="J265" i="2"/>
  <c r="K265" i="2"/>
  <c r="L265" i="2"/>
  <c r="M265" i="2"/>
  <c r="N265" i="2"/>
  <c r="O265" i="2"/>
  <c r="J266" i="2"/>
  <c r="K266" i="2"/>
  <c r="L266" i="2"/>
  <c r="M266" i="2"/>
  <c r="N266" i="2"/>
  <c r="O266" i="2"/>
  <c r="J267" i="2"/>
  <c r="K267" i="2"/>
  <c r="L267" i="2"/>
  <c r="M267" i="2"/>
  <c r="N267" i="2"/>
  <c r="O267" i="2"/>
  <c r="J268" i="2"/>
  <c r="K268" i="2"/>
  <c r="L268" i="2"/>
  <c r="M268" i="2"/>
  <c r="N268" i="2"/>
  <c r="O268" i="2"/>
  <c r="P268" i="2"/>
  <c r="J269" i="2"/>
  <c r="K269" i="2"/>
  <c r="L269" i="2"/>
  <c r="M269" i="2"/>
  <c r="N269" i="2"/>
  <c r="O269" i="2"/>
  <c r="J270" i="2"/>
  <c r="K270" i="2"/>
  <c r="L270" i="2"/>
  <c r="M270" i="2"/>
  <c r="N270" i="2"/>
  <c r="O270" i="2"/>
  <c r="J271" i="2"/>
  <c r="K271" i="2"/>
  <c r="L271" i="2"/>
  <c r="M271" i="2"/>
  <c r="N271" i="2"/>
  <c r="O271" i="2"/>
  <c r="J272" i="2"/>
  <c r="K272" i="2"/>
  <c r="L272" i="2"/>
  <c r="M272" i="2"/>
  <c r="N272" i="2"/>
  <c r="O272" i="2"/>
  <c r="J273" i="2"/>
  <c r="K273" i="2"/>
  <c r="L273" i="2"/>
  <c r="M273" i="2"/>
  <c r="N273" i="2"/>
  <c r="O273" i="2"/>
  <c r="J274" i="2"/>
  <c r="K274" i="2"/>
  <c r="L274" i="2"/>
  <c r="M274" i="2"/>
  <c r="N274" i="2"/>
  <c r="O274" i="2"/>
  <c r="J275" i="2"/>
  <c r="K275" i="2"/>
  <c r="L275" i="2"/>
  <c r="M275" i="2"/>
  <c r="N275" i="2"/>
  <c r="O275" i="2"/>
  <c r="J276" i="2"/>
  <c r="K276" i="2"/>
  <c r="L276" i="2"/>
  <c r="M276" i="2"/>
  <c r="N276" i="2"/>
  <c r="O276" i="2"/>
  <c r="J277" i="2"/>
  <c r="K277" i="2"/>
  <c r="L277" i="2"/>
  <c r="M277" i="2"/>
  <c r="N277" i="2"/>
  <c r="O277" i="2"/>
  <c r="J278" i="2"/>
  <c r="K278" i="2"/>
  <c r="L278" i="2"/>
  <c r="M278" i="2"/>
  <c r="N278" i="2"/>
  <c r="O278" i="2"/>
  <c r="J279" i="2"/>
  <c r="K279" i="2"/>
  <c r="L279" i="2"/>
  <c r="M279" i="2"/>
  <c r="N279" i="2"/>
  <c r="O279" i="2"/>
  <c r="P279" i="2"/>
  <c r="J280" i="2"/>
  <c r="K280" i="2"/>
  <c r="L280" i="2"/>
  <c r="M280" i="2"/>
  <c r="N280" i="2"/>
  <c r="O280" i="2"/>
  <c r="J281" i="2"/>
  <c r="K281" i="2"/>
  <c r="L281" i="2"/>
  <c r="M281" i="2"/>
  <c r="N281" i="2"/>
  <c r="O281" i="2"/>
  <c r="J282" i="2"/>
  <c r="K282" i="2"/>
  <c r="L282" i="2"/>
  <c r="M282" i="2"/>
  <c r="N282" i="2"/>
  <c r="O282" i="2"/>
  <c r="J283" i="2"/>
  <c r="K283" i="2"/>
  <c r="L283" i="2"/>
  <c r="M283" i="2"/>
  <c r="N283" i="2"/>
  <c r="O283" i="2"/>
  <c r="P283" i="2"/>
  <c r="J284" i="2"/>
  <c r="K284" i="2"/>
  <c r="L284" i="2"/>
  <c r="M284" i="2"/>
  <c r="N284" i="2"/>
  <c r="O284" i="2"/>
  <c r="P284" i="2"/>
  <c r="J285" i="2"/>
  <c r="K285" i="2"/>
  <c r="L285" i="2"/>
  <c r="M285" i="2"/>
  <c r="N285" i="2"/>
  <c r="O285" i="2"/>
  <c r="J286" i="2"/>
  <c r="K286" i="2"/>
  <c r="L286" i="2"/>
  <c r="M286" i="2"/>
  <c r="N286" i="2"/>
  <c r="O286" i="2"/>
  <c r="J287" i="2"/>
  <c r="K287" i="2"/>
  <c r="L287" i="2"/>
  <c r="M287" i="2"/>
  <c r="N287" i="2"/>
  <c r="O287" i="2"/>
  <c r="J288" i="2"/>
  <c r="K288" i="2"/>
  <c r="L288" i="2"/>
  <c r="M288" i="2"/>
  <c r="N288" i="2"/>
  <c r="O288" i="2"/>
  <c r="J289" i="2"/>
  <c r="K289" i="2"/>
  <c r="L289" i="2"/>
  <c r="M289" i="2"/>
  <c r="N289" i="2"/>
  <c r="O289" i="2"/>
  <c r="J290" i="2"/>
  <c r="K290" i="2"/>
  <c r="L290" i="2"/>
  <c r="M290" i="2"/>
  <c r="N290" i="2"/>
  <c r="O290" i="2"/>
  <c r="J291" i="2"/>
  <c r="K291" i="2"/>
  <c r="L291" i="2"/>
  <c r="M291" i="2"/>
  <c r="N291" i="2"/>
  <c r="O291" i="2"/>
  <c r="J292" i="2"/>
  <c r="K292" i="2"/>
  <c r="L292" i="2"/>
  <c r="M292" i="2"/>
  <c r="N292" i="2"/>
  <c r="O292" i="2"/>
  <c r="J293" i="2"/>
  <c r="K293" i="2"/>
  <c r="L293" i="2"/>
  <c r="M293" i="2"/>
  <c r="N293" i="2"/>
  <c r="O293" i="2"/>
  <c r="J294" i="2"/>
  <c r="K294" i="2"/>
  <c r="L294" i="2"/>
  <c r="M294" i="2"/>
  <c r="N294" i="2"/>
  <c r="O294" i="2"/>
  <c r="J295" i="2"/>
  <c r="K295" i="2"/>
  <c r="L295" i="2"/>
  <c r="M295" i="2"/>
  <c r="N295" i="2"/>
  <c r="O295" i="2"/>
  <c r="J296" i="2"/>
  <c r="K296" i="2"/>
  <c r="L296" i="2"/>
  <c r="M296" i="2"/>
  <c r="N296" i="2"/>
  <c r="O296" i="2"/>
  <c r="J297" i="2"/>
  <c r="K297" i="2"/>
  <c r="L297" i="2"/>
  <c r="M297" i="2"/>
  <c r="N297" i="2"/>
  <c r="O297" i="2"/>
  <c r="J298" i="2"/>
  <c r="K298" i="2"/>
  <c r="L298" i="2"/>
  <c r="M298" i="2"/>
  <c r="N298" i="2"/>
  <c r="O298" i="2"/>
  <c r="J299" i="2"/>
  <c r="K299" i="2"/>
  <c r="L299" i="2"/>
  <c r="M299" i="2"/>
  <c r="N299" i="2"/>
  <c r="O299" i="2"/>
  <c r="J300" i="2"/>
  <c r="K300" i="2"/>
  <c r="L300" i="2"/>
  <c r="M300" i="2"/>
  <c r="N300" i="2"/>
  <c r="O300" i="2"/>
  <c r="J301" i="2"/>
  <c r="K301" i="2"/>
  <c r="L301" i="2"/>
  <c r="M301" i="2"/>
  <c r="N301" i="2"/>
  <c r="O301" i="2"/>
  <c r="P301" i="2"/>
  <c r="J302" i="2"/>
  <c r="K302" i="2"/>
  <c r="L302" i="2"/>
  <c r="M302" i="2"/>
  <c r="N302" i="2"/>
  <c r="O302" i="2"/>
  <c r="J303" i="2"/>
  <c r="K303" i="2"/>
  <c r="L303" i="2"/>
  <c r="M303" i="2"/>
  <c r="N303" i="2"/>
  <c r="O303" i="2"/>
  <c r="J304" i="2"/>
  <c r="K304" i="2"/>
  <c r="L304" i="2"/>
  <c r="M304" i="2"/>
  <c r="N304" i="2"/>
  <c r="O304" i="2"/>
  <c r="J305" i="2"/>
  <c r="K305" i="2"/>
  <c r="L305" i="2"/>
  <c r="M305" i="2"/>
  <c r="N305" i="2"/>
  <c r="O305" i="2"/>
  <c r="J306" i="2"/>
  <c r="K306" i="2"/>
  <c r="L306" i="2"/>
  <c r="M306" i="2"/>
  <c r="N306" i="2"/>
  <c r="O306" i="2"/>
  <c r="J307" i="2"/>
  <c r="K307" i="2"/>
  <c r="L307" i="2"/>
  <c r="M307" i="2"/>
  <c r="N307" i="2"/>
  <c r="O307" i="2"/>
  <c r="J308" i="2"/>
  <c r="K308" i="2"/>
  <c r="L308" i="2"/>
  <c r="M308" i="2"/>
  <c r="N308" i="2"/>
  <c r="O308" i="2"/>
  <c r="J309" i="2"/>
  <c r="K309" i="2"/>
  <c r="L309" i="2"/>
  <c r="M309" i="2"/>
  <c r="N309" i="2"/>
  <c r="O309" i="2"/>
  <c r="J310" i="2"/>
  <c r="K310" i="2"/>
  <c r="L310" i="2"/>
  <c r="M310" i="2"/>
  <c r="N310" i="2"/>
  <c r="O310" i="2"/>
  <c r="J311" i="2"/>
  <c r="K311" i="2"/>
  <c r="L311" i="2"/>
  <c r="M311" i="2"/>
  <c r="N311" i="2"/>
  <c r="O311" i="2"/>
  <c r="J312" i="2"/>
  <c r="K312" i="2"/>
  <c r="L312" i="2"/>
  <c r="M312" i="2"/>
  <c r="N312" i="2"/>
  <c r="O312" i="2"/>
  <c r="J313" i="2"/>
  <c r="K313" i="2"/>
  <c r="L313" i="2"/>
  <c r="M313" i="2"/>
  <c r="N313" i="2"/>
  <c r="O313" i="2"/>
  <c r="P313" i="2"/>
  <c r="J314" i="2"/>
  <c r="K314" i="2"/>
  <c r="L314" i="2"/>
  <c r="M314" i="2"/>
  <c r="N314" i="2"/>
  <c r="O314" i="2"/>
  <c r="J315" i="2"/>
  <c r="K315" i="2"/>
  <c r="L315" i="2"/>
  <c r="M315" i="2"/>
  <c r="N315" i="2"/>
  <c r="O315" i="2"/>
  <c r="J316" i="2"/>
  <c r="K316" i="2"/>
  <c r="L316" i="2"/>
  <c r="M316" i="2"/>
  <c r="N316" i="2"/>
  <c r="O316" i="2"/>
  <c r="J317" i="2"/>
  <c r="K317" i="2"/>
  <c r="L317" i="2"/>
  <c r="M317" i="2"/>
  <c r="N317" i="2"/>
  <c r="O317" i="2"/>
  <c r="J318" i="2"/>
  <c r="K318" i="2"/>
  <c r="L318" i="2"/>
  <c r="M318" i="2"/>
  <c r="N318" i="2"/>
  <c r="O318" i="2"/>
  <c r="J319" i="2"/>
  <c r="K319" i="2"/>
  <c r="L319" i="2"/>
  <c r="M319" i="2"/>
  <c r="N319" i="2"/>
  <c r="O319" i="2"/>
  <c r="J320" i="2"/>
  <c r="K320" i="2"/>
  <c r="L320" i="2"/>
  <c r="M320" i="2"/>
  <c r="N320" i="2"/>
  <c r="O320" i="2"/>
  <c r="J321" i="2"/>
  <c r="K321" i="2"/>
  <c r="L321" i="2"/>
  <c r="M321" i="2"/>
  <c r="N321" i="2"/>
  <c r="O321" i="2"/>
  <c r="J322" i="2"/>
  <c r="K322" i="2"/>
  <c r="L322" i="2"/>
  <c r="M322" i="2"/>
  <c r="N322" i="2"/>
  <c r="O322" i="2"/>
  <c r="J323" i="2"/>
  <c r="K323" i="2"/>
  <c r="L323" i="2"/>
  <c r="M323" i="2"/>
  <c r="N323" i="2"/>
  <c r="O323" i="2"/>
  <c r="J324" i="2"/>
  <c r="K324" i="2"/>
  <c r="L324" i="2"/>
  <c r="M324" i="2"/>
  <c r="N324" i="2"/>
  <c r="O324" i="2"/>
  <c r="J325" i="2"/>
  <c r="K325" i="2"/>
  <c r="L325" i="2"/>
  <c r="M325" i="2"/>
  <c r="N325" i="2"/>
  <c r="O325" i="2"/>
  <c r="J326" i="2"/>
  <c r="K326" i="2"/>
  <c r="L326" i="2"/>
  <c r="M326" i="2"/>
  <c r="N326" i="2"/>
  <c r="O326" i="2"/>
  <c r="J327" i="2"/>
  <c r="K327" i="2"/>
  <c r="L327" i="2"/>
  <c r="M327" i="2"/>
  <c r="N327" i="2"/>
  <c r="O327" i="2"/>
  <c r="J328" i="2"/>
  <c r="K328" i="2"/>
  <c r="L328" i="2"/>
  <c r="M328" i="2"/>
  <c r="N328" i="2"/>
  <c r="O328" i="2"/>
  <c r="J329" i="2"/>
  <c r="K329" i="2"/>
  <c r="L329" i="2"/>
  <c r="M329" i="2"/>
  <c r="N329" i="2"/>
  <c r="O329" i="2"/>
  <c r="J330" i="2"/>
  <c r="K330" i="2"/>
  <c r="L330" i="2"/>
  <c r="M330" i="2"/>
  <c r="N330" i="2"/>
  <c r="O330" i="2"/>
  <c r="J331" i="2"/>
  <c r="K331" i="2"/>
  <c r="L331" i="2"/>
  <c r="M331" i="2"/>
  <c r="N331" i="2"/>
  <c r="O331" i="2"/>
  <c r="J332" i="2"/>
  <c r="K332" i="2"/>
  <c r="L332" i="2"/>
  <c r="M332" i="2"/>
  <c r="N332" i="2"/>
  <c r="O332" i="2"/>
  <c r="J333" i="2"/>
  <c r="K333" i="2"/>
  <c r="L333" i="2"/>
  <c r="M333" i="2"/>
  <c r="N333" i="2"/>
  <c r="O333" i="2"/>
  <c r="J334" i="2"/>
  <c r="K334" i="2"/>
  <c r="L334" i="2"/>
  <c r="M334" i="2"/>
  <c r="N334" i="2"/>
  <c r="O334" i="2"/>
  <c r="J335" i="2"/>
  <c r="K335" i="2"/>
  <c r="L335" i="2"/>
  <c r="M335" i="2"/>
  <c r="N335" i="2"/>
  <c r="O335" i="2"/>
  <c r="J336" i="2"/>
  <c r="K336" i="2"/>
  <c r="L336" i="2"/>
  <c r="M336" i="2"/>
  <c r="N336" i="2"/>
  <c r="O336" i="2"/>
  <c r="J337" i="2"/>
  <c r="K337" i="2"/>
  <c r="L337" i="2"/>
  <c r="M337" i="2"/>
  <c r="N337" i="2"/>
  <c r="O337" i="2"/>
  <c r="J338" i="2"/>
  <c r="K338" i="2"/>
  <c r="L338" i="2"/>
  <c r="M338" i="2"/>
  <c r="N338" i="2"/>
  <c r="O338" i="2"/>
  <c r="J339" i="2"/>
  <c r="K339" i="2"/>
  <c r="L339" i="2"/>
  <c r="M339" i="2"/>
  <c r="N339" i="2"/>
  <c r="O339" i="2"/>
  <c r="J340" i="2"/>
  <c r="K340" i="2"/>
  <c r="L340" i="2"/>
  <c r="M340" i="2"/>
  <c r="N340" i="2"/>
  <c r="O340" i="2"/>
  <c r="P340" i="2"/>
  <c r="J341" i="2"/>
  <c r="K341" i="2"/>
  <c r="L341" i="2"/>
  <c r="M341" i="2"/>
  <c r="N341" i="2"/>
  <c r="O341" i="2"/>
  <c r="J342" i="2"/>
  <c r="K342" i="2"/>
  <c r="L342" i="2"/>
  <c r="M342" i="2"/>
  <c r="N342" i="2"/>
  <c r="O342" i="2"/>
  <c r="J343" i="2"/>
  <c r="K343" i="2"/>
  <c r="L343" i="2"/>
  <c r="M343" i="2"/>
  <c r="N343" i="2"/>
  <c r="O343" i="2"/>
  <c r="J344" i="2"/>
  <c r="K344" i="2"/>
  <c r="L344" i="2"/>
  <c r="M344" i="2"/>
  <c r="N344" i="2"/>
  <c r="O344" i="2"/>
  <c r="J345" i="2"/>
  <c r="K345" i="2"/>
  <c r="L345" i="2"/>
  <c r="M345" i="2"/>
  <c r="N345" i="2"/>
  <c r="O345" i="2"/>
  <c r="J346" i="2"/>
  <c r="K346" i="2"/>
  <c r="L346" i="2"/>
  <c r="M346" i="2"/>
  <c r="N346" i="2"/>
  <c r="O346" i="2"/>
  <c r="J347" i="2"/>
  <c r="K347" i="2"/>
  <c r="L347" i="2"/>
  <c r="M347" i="2"/>
  <c r="N347" i="2"/>
  <c r="O347" i="2"/>
  <c r="J348" i="2"/>
  <c r="K348" i="2"/>
  <c r="L348" i="2"/>
  <c r="M348" i="2"/>
  <c r="N348" i="2"/>
  <c r="O348" i="2"/>
  <c r="J349" i="2"/>
  <c r="K349" i="2"/>
  <c r="L349" i="2"/>
  <c r="M349" i="2"/>
  <c r="N349" i="2"/>
  <c r="O349" i="2"/>
  <c r="J350" i="2"/>
  <c r="K350" i="2"/>
  <c r="L350" i="2"/>
  <c r="M350" i="2"/>
  <c r="N350" i="2"/>
  <c r="O350" i="2"/>
  <c r="J351" i="2"/>
  <c r="K351" i="2"/>
  <c r="L351" i="2"/>
  <c r="M351" i="2"/>
  <c r="N351" i="2"/>
  <c r="O351" i="2"/>
  <c r="J352" i="2"/>
  <c r="K352" i="2"/>
  <c r="L352" i="2"/>
  <c r="M352" i="2"/>
  <c r="N352" i="2"/>
  <c r="O352" i="2"/>
  <c r="J353" i="2"/>
  <c r="K353" i="2"/>
  <c r="L353" i="2"/>
  <c r="M353" i="2"/>
  <c r="N353" i="2"/>
  <c r="O353" i="2"/>
  <c r="J354" i="2"/>
  <c r="K354" i="2"/>
  <c r="L354" i="2"/>
  <c r="M354" i="2"/>
  <c r="N354" i="2"/>
  <c r="O354" i="2"/>
  <c r="P354" i="2"/>
  <c r="J355" i="2"/>
  <c r="K355" i="2"/>
  <c r="L355" i="2"/>
  <c r="M355" i="2"/>
  <c r="N355" i="2"/>
  <c r="O355" i="2"/>
  <c r="P355" i="2"/>
  <c r="J356" i="2"/>
  <c r="K356" i="2"/>
  <c r="L356" i="2"/>
  <c r="M356" i="2"/>
  <c r="N356" i="2"/>
  <c r="O356" i="2"/>
  <c r="J357" i="2"/>
  <c r="K357" i="2"/>
  <c r="L357" i="2"/>
  <c r="M357" i="2"/>
  <c r="N357" i="2"/>
  <c r="O357" i="2"/>
  <c r="J358" i="2"/>
  <c r="K358" i="2"/>
  <c r="L358" i="2"/>
  <c r="M358" i="2"/>
  <c r="N358" i="2"/>
  <c r="O358" i="2"/>
  <c r="J359" i="2"/>
  <c r="K359" i="2"/>
  <c r="L359" i="2"/>
  <c r="M359" i="2"/>
  <c r="N359" i="2"/>
  <c r="O359" i="2"/>
  <c r="J360" i="2"/>
  <c r="K360" i="2"/>
  <c r="L360" i="2"/>
  <c r="M360" i="2"/>
  <c r="N360" i="2"/>
  <c r="O360" i="2"/>
  <c r="J361" i="2"/>
  <c r="K361" i="2"/>
  <c r="L361" i="2"/>
  <c r="M361" i="2"/>
  <c r="N361" i="2"/>
  <c r="O361" i="2"/>
  <c r="J362" i="2"/>
  <c r="K362" i="2"/>
  <c r="L362" i="2"/>
  <c r="M362" i="2"/>
  <c r="N362" i="2"/>
  <c r="O362" i="2"/>
  <c r="J363" i="2"/>
  <c r="K363" i="2"/>
  <c r="L363" i="2"/>
  <c r="M363" i="2"/>
  <c r="N363" i="2"/>
  <c r="O363" i="2"/>
  <c r="J364" i="2"/>
  <c r="K364" i="2"/>
  <c r="L364" i="2"/>
  <c r="M364" i="2"/>
  <c r="N364" i="2"/>
  <c r="O364" i="2"/>
  <c r="J365" i="2"/>
  <c r="K365" i="2"/>
  <c r="L365" i="2"/>
  <c r="M365" i="2"/>
  <c r="N365" i="2"/>
  <c r="O365" i="2"/>
  <c r="J366" i="2"/>
  <c r="K366" i="2"/>
  <c r="L366" i="2"/>
  <c r="M366" i="2"/>
  <c r="N366" i="2"/>
  <c r="O366" i="2"/>
  <c r="J367" i="2"/>
  <c r="K367" i="2"/>
  <c r="L367" i="2"/>
  <c r="M367" i="2"/>
  <c r="N367" i="2"/>
  <c r="O367" i="2"/>
  <c r="J368" i="2"/>
  <c r="K368" i="2"/>
  <c r="L368" i="2"/>
  <c r="M368" i="2"/>
  <c r="N368" i="2"/>
  <c r="O368" i="2"/>
  <c r="J369" i="2"/>
  <c r="K369" i="2"/>
  <c r="L369" i="2"/>
  <c r="M369" i="2"/>
  <c r="N369" i="2"/>
  <c r="O369" i="2"/>
  <c r="J370" i="2"/>
  <c r="K370" i="2"/>
  <c r="L370" i="2"/>
  <c r="M370" i="2"/>
  <c r="N370" i="2"/>
  <c r="O370" i="2"/>
  <c r="J371" i="2"/>
  <c r="K371" i="2"/>
  <c r="L371" i="2"/>
  <c r="M371" i="2"/>
  <c r="N371" i="2"/>
  <c r="O371" i="2"/>
  <c r="J372" i="2"/>
  <c r="K372" i="2"/>
  <c r="L372" i="2"/>
  <c r="M372" i="2"/>
  <c r="N372" i="2"/>
  <c r="O372" i="2"/>
  <c r="J373" i="2"/>
  <c r="K373" i="2"/>
  <c r="L373" i="2"/>
  <c r="M373" i="2"/>
  <c r="N373" i="2"/>
  <c r="O373" i="2"/>
  <c r="P373" i="2"/>
  <c r="J374" i="2"/>
  <c r="K374" i="2"/>
  <c r="L374" i="2"/>
  <c r="M374" i="2"/>
  <c r="N374" i="2"/>
  <c r="O374" i="2"/>
  <c r="J375" i="2"/>
  <c r="K375" i="2"/>
  <c r="L375" i="2"/>
  <c r="M375" i="2"/>
  <c r="N375" i="2"/>
  <c r="O375" i="2"/>
  <c r="J376" i="2"/>
  <c r="K376" i="2"/>
  <c r="L376" i="2"/>
  <c r="M376" i="2"/>
  <c r="N376" i="2"/>
  <c r="O376" i="2"/>
  <c r="J377" i="2"/>
  <c r="K377" i="2"/>
  <c r="L377" i="2"/>
  <c r="M377" i="2"/>
  <c r="N377" i="2"/>
  <c r="O377" i="2"/>
  <c r="J378" i="2"/>
  <c r="K378" i="2"/>
  <c r="L378" i="2"/>
  <c r="M378" i="2"/>
  <c r="N378" i="2"/>
  <c r="O378" i="2"/>
  <c r="J379" i="2"/>
  <c r="K379" i="2"/>
  <c r="L379" i="2"/>
  <c r="M379" i="2"/>
  <c r="N379" i="2"/>
  <c r="O379" i="2"/>
  <c r="J380" i="2"/>
  <c r="K380" i="2"/>
  <c r="L380" i="2"/>
  <c r="M380" i="2"/>
  <c r="N380" i="2"/>
  <c r="O380" i="2"/>
  <c r="J381" i="2"/>
  <c r="K381" i="2"/>
  <c r="L381" i="2"/>
  <c r="M381" i="2"/>
  <c r="N381" i="2"/>
  <c r="O381" i="2"/>
  <c r="J382" i="2"/>
  <c r="K382" i="2"/>
  <c r="L382" i="2"/>
  <c r="M382" i="2"/>
  <c r="N382" i="2"/>
  <c r="O382" i="2"/>
  <c r="J383" i="2"/>
  <c r="K383" i="2"/>
  <c r="L383" i="2"/>
  <c r="M383" i="2"/>
  <c r="N383" i="2"/>
  <c r="O383" i="2"/>
  <c r="J384" i="2"/>
  <c r="K384" i="2"/>
  <c r="L384" i="2"/>
  <c r="M384" i="2"/>
  <c r="N384" i="2"/>
  <c r="O384" i="2"/>
  <c r="J385" i="2"/>
  <c r="K385" i="2"/>
  <c r="L385" i="2"/>
  <c r="M385" i="2"/>
  <c r="N385" i="2"/>
  <c r="O385" i="2"/>
  <c r="J386" i="2"/>
  <c r="K386" i="2"/>
  <c r="L386" i="2"/>
  <c r="M386" i="2"/>
  <c r="N386" i="2"/>
  <c r="O386" i="2"/>
  <c r="J387" i="2"/>
  <c r="K387" i="2"/>
  <c r="L387" i="2"/>
  <c r="M387" i="2"/>
  <c r="N387" i="2"/>
  <c r="O387" i="2"/>
  <c r="P387" i="2"/>
  <c r="J388" i="2"/>
  <c r="K388" i="2"/>
  <c r="L388" i="2"/>
  <c r="M388" i="2"/>
  <c r="N388" i="2"/>
  <c r="O388" i="2"/>
  <c r="P388" i="2"/>
  <c r="J389" i="2"/>
  <c r="K389" i="2"/>
  <c r="L389" i="2"/>
  <c r="M389" i="2"/>
  <c r="N389" i="2"/>
  <c r="O389" i="2"/>
  <c r="P389" i="2"/>
  <c r="J390" i="2"/>
  <c r="K390" i="2"/>
  <c r="L390" i="2"/>
  <c r="M390" i="2"/>
  <c r="N390" i="2"/>
  <c r="O390" i="2"/>
  <c r="J391" i="2"/>
  <c r="K391" i="2"/>
  <c r="L391" i="2"/>
  <c r="M391" i="2"/>
  <c r="N391" i="2"/>
  <c r="O391" i="2"/>
  <c r="J392" i="2"/>
  <c r="K392" i="2"/>
  <c r="L392" i="2"/>
  <c r="M392" i="2"/>
  <c r="N392" i="2"/>
  <c r="O392" i="2"/>
  <c r="J393" i="2"/>
  <c r="K393" i="2"/>
  <c r="L393" i="2"/>
  <c r="M393" i="2"/>
  <c r="N393" i="2"/>
  <c r="O393" i="2"/>
  <c r="J394" i="2"/>
  <c r="K394" i="2"/>
  <c r="L394" i="2"/>
  <c r="M394" i="2"/>
  <c r="N394" i="2"/>
  <c r="O394" i="2"/>
  <c r="J395" i="2"/>
  <c r="K395" i="2"/>
  <c r="L395" i="2"/>
  <c r="M395" i="2"/>
  <c r="N395" i="2"/>
  <c r="O395" i="2"/>
  <c r="J396" i="2"/>
  <c r="K396" i="2"/>
  <c r="L396" i="2"/>
  <c r="M396" i="2"/>
  <c r="N396" i="2"/>
  <c r="O396" i="2"/>
  <c r="J397" i="2"/>
  <c r="K397" i="2"/>
  <c r="L397" i="2"/>
  <c r="M397" i="2"/>
  <c r="N397" i="2"/>
  <c r="O397" i="2"/>
  <c r="J398" i="2"/>
  <c r="K398" i="2"/>
  <c r="L398" i="2"/>
  <c r="M398" i="2"/>
  <c r="N398" i="2"/>
  <c r="O398" i="2"/>
  <c r="J399" i="2"/>
  <c r="K399" i="2"/>
  <c r="L399" i="2"/>
  <c r="M399" i="2"/>
  <c r="N399" i="2"/>
  <c r="O399" i="2"/>
  <c r="J400" i="2"/>
  <c r="K400" i="2"/>
  <c r="L400" i="2"/>
  <c r="M400" i="2"/>
  <c r="N400" i="2"/>
  <c r="O400" i="2"/>
  <c r="J401" i="2"/>
  <c r="K401" i="2"/>
  <c r="L401" i="2"/>
  <c r="M401" i="2"/>
  <c r="N401" i="2"/>
  <c r="O401" i="2"/>
  <c r="J402" i="2"/>
  <c r="K402" i="2"/>
  <c r="L402" i="2"/>
  <c r="M402" i="2"/>
  <c r="N402" i="2"/>
  <c r="O402" i="2"/>
  <c r="J403" i="2"/>
  <c r="K403" i="2"/>
  <c r="L403" i="2"/>
  <c r="M403" i="2"/>
  <c r="N403" i="2"/>
  <c r="O403" i="2"/>
  <c r="P403" i="2"/>
  <c r="J404" i="2"/>
  <c r="K404" i="2"/>
  <c r="L404" i="2"/>
  <c r="M404" i="2"/>
  <c r="N404" i="2"/>
  <c r="O404" i="2"/>
  <c r="P404" i="2"/>
  <c r="J405" i="2"/>
  <c r="K405" i="2"/>
  <c r="L405" i="2"/>
  <c r="M405" i="2"/>
  <c r="N405" i="2"/>
  <c r="O405" i="2"/>
  <c r="P405" i="2"/>
  <c r="J406" i="2"/>
  <c r="K406" i="2"/>
  <c r="L406" i="2"/>
  <c r="M406" i="2"/>
  <c r="N406" i="2"/>
  <c r="O406" i="2"/>
  <c r="P406" i="2"/>
  <c r="J407" i="2"/>
  <c r="K407" i="2"/>
  <c r="L407" i="2"/>
  <c r="M407" i="2"/>
  <c r="N407" i="2"/>
  <c r="O407" i="2"/>
  <c r="J408" i="2"/>
  <c r="K408" i="2"/>
  <c r="L408" i="2"/>
  <c r="M408" i="2"/>
  <c r="N408" i="2"/>
  <c r="O408" i="2"/>
  <c r="P408" i="2"/>
  <c r="J409" i="2"/>
  <c r="K409" i="2"/>
  <c r="L409" i="2"/>
  <c r="M409" i="2"/>
  <c r="N409" i="2"/>
  <c r="O409" i="2"/>
  <c r="P409" i="2"/>
  <c r="J410" i="2"/>
  <c r="K410" i="2"/>
  <c r="L410" i="2"/>
  <c r="M410" i="2"/>
  <c r="N410" i="2"/>
  <c r="O410" i="2"/>
  <c r="P410" i="2"/>
  <c r="J411" i="2"/>
  <c r="K411" i="2"/>
  <c r="L411" i="2"/>
  <c r="M411" i="2"/>
  <c r="N411" i="2"/>
  <c r="O411" i="2"/>
  <c r="P411" i="2"/>
  <c r="J412" i="2"/>
  <c r="K412" i="2"/>
  <c r="L412" i="2"/>
  <c r="M412" i="2"/>
  <c r="N412" i="2"/>
  <c r="O412" i="2"/>
  <c r="J413" i="2"/>
  <c r="K413" i="2"/>
  <c r="L413" i="2"/>
  <c r="M413" i="2"/>
  <c r="N413" i="2"/>
  <c r="O413" i="2"/>
  <c r="J414" i="2"/>
  <c r="K414" i="2"/>
  <c r="L414" i="2"/>
  <c r="M414" i="2"/>
  <c r="N414" i="2"/>
  <c r="O414" i="2"/>
  <c r="P414" i="2"/>
  <c r="J415" i="2"/>
  <c r="K415" i="2"/>
  <c r="L415" i="2"/>
  <c r="M415" i="2"/>
  <c r="N415" i="2"/>
  <c r="O415" i="2"/>
  <c r="J416" i="2"/>
  <c r="K416" i="2"/>
  <c r="L416" i="2"/>
  <c r="M416" i="2"/>
  <c r="N416" i="2"/>
  <c r="O416" i="2"/>
  <c r="J417" i="2"/>
  <c r="K417" i="2"/>
  <c r="L417" i="2"/>
  <c r="M417" i="2"/>
  <c r="N417" i="2"/>
  <c r="O417" i="2"/>
  <c r="P417" i="2"/>
  <c r="J418" i="2"/>
  <c r="K418" i="2"/>
  <c r="L418" i="2"/>
  <c r="M418" i="2"/>
  <c r="N418" i="2"/>
  <c r="O418" i="2"/>
  <c r="J419" i="2"/>
  <c r="K419" i="2"/>
  <c r="L419" i="2"/>
  <c r="M419" i="2"/>
  <c r="N419" i="2"/>
  <c r="O419" i="2"/>
  <c r="P419" i="2"/>
  <c r="J420" i="2"/>
  <c r="K420" i="2"/>
  <c r="L420" i="2"/>
  <c r="M420" i="2"/>
  <c r="N420" i="2"/>
  <c r="O420" i="2"/>
  <c r="P420" i="2"/>
  <c r="J421" i="2"/>
  <c r="K421" i="2"/>
  <c r="L421" i="2"/>
  <c r="M421" i="2"/>
  <c r="N421" i="2"/>
  <c r="O421" i="2"/>
  <c r="P421" i="2"/>
  <c r="J422" i="2"/>
  <c r="K422" i="2"/>
  <c r="L422" i="2"/>
  <c r="M422" i="2"/>
  <c r="N422" i="2"/>
  <c r="O422" i="2"/>
  <c r="P422" i="2"/>
  <c r="J423" i="2"/>
  <c r="K423" i="2"/>
  <c r="L423" i="2"/>
  <c r="M423" i="2"/>
  <c r="N423" i="2"/>
  <c r="O423" i="2"/>
  <c r="P423" i="2"/>
  <c r="J424" i="2"/>
  <c r="K424" i="2"/>
  <c r="L424" i="2"/>
  <c r="M424" i="2"/>
  <c r="N424" i="2"/>
  <c r="O424" i="2"/>
  <c r="J425" i="2"/>
  <c r="K425" i="2"/>
  <c r="L425" i="2"/>
  <c r="M425" i="2"/>
  <c r="N425" i="2"/>
  <c r="O425" i="2"/>
  <c r="P425" i="2"/>
  <c r="J426" i="2"/>
  <c r="K426" i="2"/>
  <c r="L426" i="2"/>
  <c r="M426" i="2"/>
  <c r="N426" i="2"/>
  <c r="O426" i="2"/>
  <c r="J427" i="2"/>
  <c r="K427" i="2"/>
  <c r="L427" i="2"/>
  <c r="M427" i="2"/>
  <c r="N427" i="2"/>
  <c r="O427" i="2"/>
  <c r="J428" i="2"/>
  <c r="K428" i="2"/>
  <c r="L428" i="2"/>
  <c r="M428" i="2"/>
  <c r="N428" i="2"/>
  <c r="O428" i="2"/>
  <c r="J429" i="2"/>
  <c r="K429" i="2"/>
  <c r="L429" i="2"/>
  <c r="M429" i="2"/>
  <c r="N429" i="2"/>
  <c r="O429" i="2"/>
  <c r="P429" i="2"/>
  <c r="J430" i="2"/>
  <c r="K430" i="2"/>
  <c r="L430" i="2"/>
  <c r="M430" i="2"/>
  <c r="N430" i="2"/>
  <c r="O430" i="2"/>
  <c r="J431" i="2"/>
  <c r="K431" i="2"/>
  <c r="L431" i="2"/>
  <c r="M431" i="2"/>
  <c r="N431" i="2"/>
  <c r="O431" i="2"/>
  <c r="J432" i="2"/>
  <c r="K432" i="2"/>
  <c r="L432" i="2"/>
  <c r="M432" i="2"/>
  <c r="N432" i="2"/>
  <c r="O432" i="2"/>
  <c r="J433" i="2"/>
  <c r="K433" i="2"/>
  <c r="L433" i="2"/>
  <c r="M433" i="2"/>
  <c r="N433" i="2"/>
  <c r="O433" i="2"/>
  <c r="J434" i="2"/>
  <c r="K434" i="2"/>
  <c r="L434" i="2"/>
  <c r="M434" i="2"/>
  <c r="N434" i="2"/>
  <c r="O434" i="2"/>
  <c r="J435" i="2"/>
  <c r="K435" i="2"/>
  <c r="L435" i="2"/>
  <c r="M435" i="2"/>
  <c r="N435" i="2"/>
  <c r="O435" i="2"/>
  <c r="J436" i="2"/>
  <c r="K436" i="2"/>
  <c r="L436" i="2"/>
  <c r="M436" i="2"/>
  <c r="N436" i="2"/>
  <c r="O436" i="2"/>
  <c r="J437" i="2"/>
  <c r="K437" i="2"/>
  <c r="L437" i="2"/>
  <c r="M437" i="2"/>
  <c r="N437" i="2"/>
  <c r="O437" i="2"/>
  <c r="J438" i="2"/>
  <c r="K438" i="2"/>
  <c r="L438" i="2"/>
  <c r="M438" i="2"/>
  <c r="N438" i="2"/>
  <c r="O438" i="2"/>
  <c r="J439" i="2"/>
  <c r="K439" i="2"/>
  <c r="L439" i="2"/>
  <c r="M439" i="2"/>
  <c r="N439" i="2"/>
  <c r="O439" i="2"/>
  <c r="P439" i="2"/>
  <c r="J440" i="2"/>
  <c r="K440" i="2"/>
  <c r="L440" i="2"/>
  <c r="M440" i="2"/>
  <c r="N440" i="2"/>
  <c r="O440" i="2"/>
  <c r="P440" i="2"/>
  <c r="J441" i="2"/>
  <c r="K441" i="2"/>
  <c r="L441" i="2"/>
  <c r="M441" i="2"/>
  <c r="N441" i="2"/>
  <c r="O441" i="2"/>
  <c r="J442" i="2"/>
  <c r="K442" i="2"/>
  <c r="L442" i="2"/>
  <c r="M442" i="2"/>
  <c r="N442" i="2"/>
  <c r="O442" i="2"/>
  <c r="J443" i="2"/>
  <c r="K443" i="2"/>
  <c r="L443" i="2"/>
  <c r="M443" i="2"/>
  <c r="N443" i="2"/>
  <c r="O443" i="2"/>
  <c r="P443" i="2"/>
  <c r="J444" i="2"/>
  <c r="K444" i="2"/>
  <c r="L444" i="2"/>
  <c r="M444" i="2"/>
  <c r="N444" i="2"/>
  <c r="O444" i="2"/>
  <c r="J445" i="2"/>
  <c r="K445" i="2"/>
  <c r="L445" i="2"/>
  <c r="M445" i="2"/>
  <c r="N445" i="2"/>
  <c r="O445" i="2"/>
  <c r="J446" i="2"/>
  <c r="K446" i="2"/>
  <c r="L446" i="2"/>
  <c r="M446" i="2"/>
  <c r="N446" i="2"/>
  <c r="O446" i="2"/>
  <c r="P446" i="2"/>
  <c r="J447" i="2"/>
  <c r="K447" i="2"/>
  <c r="L447" i="2"/>
  <c r="M447" i="2"/>
  <c r="N447" i="2"/>
  <c r="O447" i="2"/>
  <c r="P447" i="2"/>
  <c r="J448" i="2"/>
  <c r="K448" i="2"/>
  <c r="L448" i="2"/>
  <c r="M448" i="2"/>
  <c r="N448" i="2"/>
  <c r="O448" i="2"/>
  <c r="J449" i="2"/>
  <c r="K449" i="2"/>
  <c r="L449" i="2"/>
  <c r="M449" i="2"/>
  <c r="N449" i="2"/>
  <c r="O449" i="2"/>
  <c r="J450" i="2"/>
  <c r="K450" i="2"/>
  <c r="L450" i="2"/>
  <c r="M450" i="2"/>
  <c r="N450" i="2"/>
  <c r="O450" i="2"/>
  <c r="P450" i="2"/>
  <c r="J451" i="2"/>
  <c r="K451" i="2"/>
  <c r="L451" i="2"/>
  <c r="M451" i="2"/>
  <c r="N451" i="2"/>
  <c r="O451" i="2"/>
  <c r="J452" i="2"/>
  <c r="K452" i="2"/>
  <c r="L452" i="2"/>
  <c r="M452" i="2"/>
  <c r="N452" i="2"/>
  <c r="O452" i="2"/>
  <c r="J453" i="2"/>
  <c r="K453" i="2"/>
  <c r="L453" i="2"/>
  <c r="M453" i="2"/>
  <c r="N453" i="2"/>
  <c r="O453" i="2"/>
  <c r="J454" i="2"/>
  <c r="K454" i="2"/>
  <c r="L454" i="2"/>
  <c r="M454" i="2"/>
  <c r="N454" i="2"/>
  <c r="O454" i="2"/>
  <c r="J455" i="2"/>
  <c r="K455" i="2"/>
  <c r="L455" i="2"/>
  <c r="M455" i="2"/>
  <c r="N455" i="2"/>
  <c r="O455" i="2"/>
  <c r="P455" i="2"/>
  <c r="J456" i="2"/>
  <c r="K456" i="2"/>
  <c r="L456" i="2"/>
  <c r="M456" i="2"/>
  <c r="N456" i="2"/>
  <c r="O456" i="2"/>
  <c r="P456" i="2"/>
  <c r="J457" i="2"/>
  <c r="K457" i="2"/>
  <c r="L457" i="2"/>
  <c r="M457" i="2"/>
  <c r="N457" i="2"/>
  <c r="O457" i="2"/>
  <c r="J458" i="2"/>
  <c r="K458" i="2"/>
  <c r="L458" i="2"/>
  <c r="M458" i="2"/>
  <c r="N458" i="2"/>
  <c r="O458" i="2"/>
  <c r="J459" i="2"/>
  <c r="K459" i="2"/>
  <c r="L459" i="2"/>
  <c r="M459" i="2"/>
  <c r="N459" i="2"/>
  <c r="O459" i="2"/>
  <c r="P459" i="2"/>
  <c r="J460" i="2"/>
  <c r="K460" i="2"/>
  <c r="L460" i="2"/>
  <c r="M460" i="2"/>
  <c r="N460" i="2"/>
  <c r="O460" i="2"/>
  <c r="J461" i="2"/>
  <c r="K461" i="2"/>
  <c r="L461" i="2"/>
  <c r="M461" i="2"/>
  <c r="N461" i="2"/>
  <c r="O461" i="2"/>
  <c r="J462" i="2"/>
  <c r="K462" i="2"/>
  <c r="L462" i="2"/>
  <c r="M462" i="2"/>
  <c r="N462" i="2"/>
  <c r="O462" i="2"/>
  <c r="J463" i="2"/>
  <c r="K463" i="2"/>
  <c r="L463" i="2"/>
  <c r="M463" i="2"/>
  <c r="N463" i="2"/>
  <c r="O463" i="2"/>
  <c r="J464" i="2"/>
  <c r="K464" i="2"/>
  <c r="L464" i="2"/>
  <c r="M464" i="2"/>
  <c r="N464" i="2"/>
  <c r="O464" i="2"/>
  <c r="P464" i="2"/>
  <c r="J465" i="2"/>
  <c r="K465" i="2"/>
  <c r="L465" i="2"/>
  <c r="M465" i="2"/>
  <c r="N465" i="2"/>
  <c r="O465" i="2"/>
  <c r="P465" i="2"/>
  <c r="J466" i="2"/>
  <c r="K466" i="2"/>
  <c r="L466" i="2"/>
  <c r="M466" i="2"/>
  <c r="N466" i="2"/>
  <c r="O466" i="2"/>
  <c r="J467" i="2"/>
  <c r="K467" i="2"/>
  <c r="L467" i="2"/>
  <c r="M467" i="2"/>
  <c r="N467" i="2"/>
  <c r="O467" i="2"/>
  <c r="J468" i="2"/>
  <c r="K468" i="2"/>
  <c r="L468" i="2"/>
  <c r="M468" i="2"/>
  <c r="N468" i="2"/>
  <c r="O468" i="2"/>
  <c r="J469" i="2"/>
  <c r="K469" i="2"/>
  <c r="L469" i="2"/>
  <c r="M469" i="2"/>
  <c r="N469" i="2"/>
  <c r="O469" i="2"/>
  <c r="P469" i="2"/>
  <c r="J470" i="2"/>
  <c r="K470" i="2"/>
  <c r="L470" i="2"/>
  <c r="M470" i="2"/>
  <c r="N470" i="2"/>
  <c r="O470" i="2"/>
  <c r="P470" i="2"/>
  <c r="J471" i="2"/>
  <c r="K471" i="2"/>
  <c r="L471" i="2"/>
  <c r="M471" i="2"/>
  <c r="N471" i="2"/>
  <c r="O471" i="2"/>
  <c r="J472" i="2"/>
  <c r="K472" i="2"/>
  <c r="L472" i="2"/>
  <c r="M472" i="2"/>
  <c r="N472" i="2"/>
  <c r="O472" i="2"/>
  <c r="J473" i="2"/>
  <c r="K473" i="2"/>
  <c r="L473" i="2"/>
  <c r="M473" i="2"/>
  <c r="N473" i="2"/>
  <c r="O473" i="2"/>
  <c r="J474" i="2"/>
  <c r="K474" i="2"/>
  <c r="L474" i="2"/>
  <c r="M474" i="2"/>
  <c r="N474" i="2"/>
  <c r="O474" i="2"/>
  <c r="P474" i="2"/>
  <c r="J475" i="2"/>
  <c r="K475" i="2"/>
  <c r="L475" i="2"/>
  <c r="M475" i="2"/>
  <c r="N475" i="2"/>
  <c r="O475" i="2"/>
  <c r="J476" i="2"/>
  <c r="K476" i="2"/>
  <c r="L476" i="2"/>
  <c r="M476" i="2"/>
  <c r="N476" i="2"/>
  <c r="O476" i="2"/>
  <c r="J477" i="2"/>
  <c r="K477" i="2"/>
  <c r="L477" i="2"/>
  <c r="M477" i="2"/>
  <c r="N477" i="2"/>
  <c r="O477" i="2"/>
  <c r="P477" i="2"/>
  <c r="J478" i="2"/>
  <c r="K478" i="2"/>
  <c r="L478" i="2"/>
  <c r="M478" i="2"/>
  <c r="N478" i="2"/>
  <c r="O478" i="2"/>
  <c r="J479" i="2"/>
  <c r="K479" i="2"/>
  <c r="L479" i="2"/>
  <c r="M479" i="2"/>
  <c r="N479" i="2"/>
  <c r="O479" i="2"/>
  <c r="J480" i="2"/>
  <c r="K480" i="2"/>
  <c r="L480" i="2"/>
  <c r="M480" i="2"/>
  <c r="N480" i="2"/>
  <c r="O480" i="2"/>
  <c r="J481" i="2"/>
  <c r="K481" i="2"/>
  <c r="L481" i="2"/>
  <c r="M481" i="2"/>
  <c r="N481" i="2"/>
  <c r="O481" i="2"/>
  <c r="J482" i="2"/>
  <c r="K482" i="2"/>
  <c r="L482" i="2"/>
  <c r="M482" i="2"/>
  <c r="N482" i="2"/>
  <c r="O482" i="2"/>
  <c r="J483" i="2"/>
  <c r="K483" i="2"/>
  <c r="L483" i="2"/>
  <c r="M483" i="2"/>
  <c r="N483" i="2"/>
  <c r="O483" i="2"/>
  <c r="J484" i="2"/>
  <c r="K484" i="2"/>
  <c r="L484" i="2"/>
  <c r="M484" i="2"/>
  <c r="N484" i="2"/>
  <c r="O484" i="2"/>
  <c r="J485" i="2"/>
  <c r="K485" i="2"/>
  <c r="L485" i="2"/>
  <c r="M485" i="2"/>
  <c r="N485" i="2"/>
  <c r="O485" i="2"/>
  <c r="P485" i="2"/>
  <c r="J486" i="2"/>
  <c r="K486" i="2"/>
  <c r="L486" i="2"/>
  <c r="M486" i="2"/>
  <c r="N486" i="2"/>
  <c r="O486" i="2"/>
  <c r="J487" i="2"/>
  <c r="K487" i="2"/>
  <c r="L487" i="2"/>
  <c r="M487" i="2"/>
  <c r="N487" i="2"/>
  <c r="O487" i="2"/>
  <c r="J488" i="2"/>
  <c r="K488" i="2"/>
  <c r="L488" i="2"/>
  <c r="M488" i="2"/>
  <c r="N488" i="2"/>
  <c r="O488" i="2"/>
  <c r="J489" i="2"/>
  <c r="K489" i="2"/>
  <c r="L489" i="2"/>
  <c r="M489" i="2"/>
  <c r="N489" i="2"/>
  <c r="O489" i="2"/>
  <c r="P489" i="2"/>
  <c r="J490" i="2"/>
  <c r="K490" i="2"/>
  <c r="L490" i="2"/>
  <c r="M490" i="2"/>
  <c r="N490" i="2"/>
  <c r="O490" i="2"/>
  <c r="P490" i="2"/>
  <c r="J491" i="2"/>
  <c r="K491" i="2"/>
  <c r="L491" i="2"/>
  <c r="M491" i="2"/>
  <c r="N491" i="2"/>
  <c r="O491" i="2"/>
  <c r="J492" i="2"/>
  <c r="K492" i="2"/>
  <c r="L492" i="2"/>
  <c r="M492" i="2"/>
  <c r="N492" i="2"/>
  <c r="O492" i="2"/>
  <c r="J493" i="2"/>
  <c r="K493" i="2"/>
  <c r="L493" i="2"/>
  <c r="M493" i="2"/>
  <c r="N493" i="2"/>
  <c r="O493" i="2"/>
  <c r="J494" i="2"/>
  <c r="K494" i="2"/>
  <c r="L494" i="2"/>
  <c r="M494" i="2"/>
  <c r="N494" i="2"/>
  <c r="O494" i="2"/>
  <c r="P494" i="2"/>
  <c r="J495" i="2"/>
  <c r="K495" i="2"/>
  <c r="L495" i="2"/>
  <c r="M495" i="2"/>
  <c r="N495" i="2"/>
  <c r="O495" i="2"/>
  <c r="J496" i="2"/>
  <c r="K496" i="2"/>
  <c r="L496" i="2"/>
  <c r="M496" i="2"/>
  <c r="N496" i="2"/>
  <c r="O496" i="2"/>
  <c r="P496" i="2"/>
  <c r="J497" i="2"/>
  <c r="K497" i="2"/>
  <c r="L497" i="2"/>
  <c r="M497" i="2"/>
  <c r="N497" i="2"/>
  <c r="O497" i="2"/>
  <c r="J498" i="2"/>
  <c r="K498" i="2"/>
  <c r="L498" i="2"/>
  <c r="M498" i="2"/>
  <c r="N498" i="2"/>
  <c r="O498" i="2"/>
  <c r="J499" i="2"/>
  <c r="K499" i="2"/>
  <c r="L499" i="2"/>
  <c r="M499" i="2"/>
  <c r="N499" i="2"/>
  <c r="O499" i="2"/>
  <c r="J500" i="2"/>
  <c r="K500" i="2"/>
  <c r="L500" i="2"/>
  <c r="M500" i="2"/>
  <c r="N500" i="2"/>
  <c r="O500" i="2"/>
  <c r="J501" i="2"/>
  <c r="K501" i="2"/>
  <c r="L501" i="2"/>
  <c r="M501" i="2"/>
  <c r="N501" i="2"/>
  <c r="O501" i="2"/>
  <c r="J502" i="2"/>
  <c r="K502" i="2"/>
  <c r="L502" i="2"/>
  <c r="M502" i="2"/>
  <c r="N502" i="2"/>
  <c r="O502" i="2"/>
  <c r="J503" i="2"/>
  <c r="K503" i="2"/>
  <c r="L503" i="2"/>
  <c r="M503" i="2"/>
  <c r="N503" i="2"/>
  <c r="O503" i="2"/>
  <c r="J504" i="2"/>
  <c r="K504" i="2"/>
  <c r="L504" i="2"/>
  <c r="M504" i="2"/>
  <c r="N504" i="2"/>
  <c r="O504" i="2"/>
  <c r="J505" i="2"/>
  <c r="K505" i="2"/>
  <c r="L505" i="2"/>
  <c r="M505" i="2"/>
  <c r="N505" i="2"/>
  <c r="O505" i="2"/>
  <c r="J506" i="2"/>
  <c r="K506" i="2"/>
  <c r="L506" i="2"/>
  <c r="M506" i="2"/>
  <c r="N506" i="2"/>
  <c r="O506" i="2"/>
  <c r="J507" i="2"/>
  <c r="K507" i="2"/>
  <c r="L507" i="2"/>
  <c r="M507" i="2"/>
  <c r="N507" i="2"/>
  <c r="O507" i="2"/>
  <c r="J508" i="2"/>
  <c r="K508" i="2"/>
  <c r="L508" i="2"/>
  <c r="M508" i="2"/>
  <c r="N508" i="2"/>
  <c r="O508" i="2"/>
  <c r="J509" i="2"/>
  <c r="K509" i="2"/>
  <c r="L509" i="2"/>
  <c r="M509" i="2"/>
  <c r="N509" i="2"/>
  <c r="O509" i="2"/>
  <c r="P509" i="2"/>
  <c r="J510" i="2"/>
  <c r="K510" i="2"/>
  <c r="L510" i="2"/>
  <c r="M510" i="2"/>
  <c r="N510" i="2"/>
  <c r="O510" i="2"/>
  <c r="P510" i="2"/>
  <c r="J511" i="2"/>
  <c r="K511" i="2"/>
  <c r="L511" i="2"/>
  <c r="M511" i="2"/>
  <c r="N511" i="2"/>
  <c r="O511" i="2"/>
  <c r="P511" i="2"/>
  <c r="J512" i="2"/>
  <c r="K512" i="2"/>
  <c r="L512" i="2"/>
  <c r="M512" i="2"/>
  <c r="N512" i="2"/>
  <c r="O512" i="2"/>
  <c r="P512" i="2"/>
  <c r="J513" i="2"/>
  <c r="K513" i="2"/>
  <c r="L513" i="2"/>
  <c r="M513" i="2"/>
  <c r="N513" i="2"/>
  <c r="O513" i="2"/>
  <c r="P513" i="2"/>
  <c r="J514" i="2"/>
  <c r="K514" i="2"/>
  <c r="L514" i="2"/>
  <c r="M514" i="2"/>
  <c r="N514" i="2"/>
  <c r="O514" i="2"/>
  <c r="J515" i="2"/>
  <c r="K515" i="2"/>
  <c r="L515" i="2"/>
  <c r="M515" i="2"/>
  <c r="N515" i="2"/>
  <c r="O515" i="2"/>
  <c r="J516" i="2"/>
  <c r="K516" i="2"/>
  <c r="L516" i="2"/>
  <c r="M516" i="2"/>
  <c r="N516" i="2"/>
  <c r="O516" i="2"/>
  <c r="J517" i="2"/>
  <c r="K517" i="2"/>
  <c r="L517" i="2"/>
  <c r="M517" i="2"/>
  <c r="N517" i="2"/>
  <c r="O517" i="2"/>
  <c r="J518" i="2"/>
  <c r="K518" i="2"/>
  <c r="L518" i="2"/>
  <c r="M518" i="2"/>
  <c r="N518" i="2"/>
  <c r="O518" i="2"/>
  <c r="J519" i="2"/>
  <c r="K519" i="2"/>
  <c r="L519" i="2"/>
  <c r="M519" i="2"/>
  <c r="N519" i="2"/>
  <c r="O519" i="2"/>
  <c r="J520" i="2"/>
  <c r="K520" i="2"/>
  <c r="L520" i="2"/>
  <c r="M520" i="2"/>
  <c r="N520" i="2"/>
  <c r="O520" i="2"/>
  <c r="J521" i="2"/>
  <c r="K521" i="2"/>
  <c r="L521" i="2"/>
  <c r="M521" i="2"/>
  <c r="N521" i="2"/>
  <c r="O521" i="2"/>
  <c r="J522" i="2"/>
  <c r="K522" i="2"/>
  <c r="L522" i="2"/>
  <c r="M522" i="2"/>
  <c r="N522" i="2"/>
  <c r="O522" i="2"/>
  <c r="P522" i="2"/>
  <c r="J523" i="2"/>
  <c r="K523" i="2"/>
  <c r="L523" i="2"/>
  <c r="M523" i="2"/>
  <c r="N523" i="2"/>
  <c r="O523" i="2"/>
  <c r="P523" i="2"/>
  <c r="J524" i="2"/>
  <c r="K524" i="2"/>
  <c r="L524" i="2"/>
  <c r="M524" i="2"/>
  <c r="N524" i="2"/>
  <c r="O524" i="2"/>
  <c r="P524" i="2"/>
  <c r="J525" i="2"/>
  <c r="K525" i="2"/>
  <c r="L525" i="2"/>
  <c r="M525" i="2"/>
  <c r="N525" i="2"/>
  <c r="O525" i="2"/>
  <c r="J526" i="2"/>
  <c r="K526" i="2"/>
  <c r="L526" i="2"/>
  <c r="M526" i="2"/>
  <c r="N526" i="2"/>
  <c r="O526" i="2"/>
  <c r="P526" i="2"/>
  <c r="J527" i="2"/>
  <c r="K527" i="2"/>
  <c r="L527" i="2"/>
  <c r="M527" i="2"/>
  <c r="N527" i="2"/>
  <c r="O527" i="2"/>
  <c r="J528" i="2"/>
  <c r="K528" i="2"/>
  <c r="L528" i="2"/>
  <c r="M528" i="2"/>
  <c r="N528" i="2"/>
  <c r="O528" i="2"/>
  <c r="J529" i="2"/>
  <c r="K529" i="2"/>
  <c r="L529" i="2"/>
  <c r="M529" i="2"/>
  <c r="N529" i="2"/>
  <c r="O529" i="2"/>
  <c r="J530" i="2"/>
  <c r="K530" i="2"/>
  <c r="L530" i="2"/>
  <c r="M530" i="2"/>
  <c r="N530" i="2"/>
  <c r="O530" i="2"/>
  <c r="P530" i="2"/>
  <c r="J531" i="2"/>
  <c r="K531" i="2"/>
  <c r="L531" i="2"/>
  <c r="M531" i="2"/>
  <c r="N531" i="2"/>
  <c r="O531" i="2"/>
  <c r="J532" i="2"/>
  <c r="K532" i="2"/>
  <c r="L532" i="2"/>
  <c r="M532" i="2"/>
  <c r="N532" i="2"/>
  <c r="O532" i="2"/>
  <c r="J533" i="2"/>
  <c r="K533" i="2"/>
  <c r="L533" i="2"/>
  <c r="M533" i="2"/>
  <c r="N533" i="2"/>
  <c r="O533" i="2"/>
  <c r="J534" i="2"/>
  <c r="K534" i="2"/>
  <c r="L534" i="2"/>
  <c r="M534" i="2"/>
  <c r="N534" i="2"/>
  <c r="O534" i="2"/>
  <c r="J535" i="2"/>
  <c r="K535" i="2"/>
  <c r="L535" i="2"/>
  <c r="M535" i="2"/>
  <c r="N535" i="2"/>
  <c r="O535" i="2"/>
  <c r="J536" i="2"/>
  <c r="K536" i="2"/>
  <c r="L536" i="2"/>
  <c r="M536" i="2"/>
  <c r="N536" i="2"/>
  <c r="O536" i="2"/>
  <c r="P536" i="2"/>
  <c r="J537" i="2"/>
  <c r="K537" i="2"/>
  <c r="L537" i="2"/>
  <c r="M537" i="2"/>
  <c r="N537" i="2"/>
  <c r="O537" i="2"/>
  <c r="J538" i="2"/>
  <c r="K538" i="2"/>
  <c r="L538" i="2"/>
  <c r="M538" i="2"/>
  <c r="N538" i="2"/>
  <c r="O538" i="2"/>
  <c r="J539" i="2"/>
  <c r="K539" i="2"/>
  <c r="L539" i="2"/>
  <c r="M539" i="2"/>
  <c r="N539" i="2"/>
  <c r="O539" i="2"/>
  <c r="P539" i="2"/>
  <c r="J540" i="2"/>
  <c r="K540" i="2"/>
  <c r="L540" i="2"/>
  <c r="M540" i="2"/>
  <c r="N540" i="2"/>
  <c r="O540" i="2"/>
  <c r="P540" i="2"/>
  <c r="J541" i="2"/>
  <c r="K541" i="2"/>
  <c r="L541" i="2"/>
  <c r="M541" i="2"/>
  <c r="N541" i="2"/>
  <c r="O541" i="2"/>
  <c r="J542" i="2"/>
  <c r="K542" i="2"/>
  <c r="L542" i="2"/>
  <c r="M542" i="2"/>
  <c r="N542" i="2"/>
  <c r="O542" i="2"/>
  <c r="J543" i="2"/>
  <c r="K543" i="2"/>
  <c r="L543" i="2"/>
  <c r="M543" i="2"/>
  <c r="N543" i="2"/>
  <c r="O543" i="2"/>
  <c r="J544" i="2"/>
  <c r="K544" i="2"/>
  <c r="L544" i="2"/>
  <c r="M544" i="2"/>
  <c r="N544" i="2"/>
  <c r="O544" i="2"/>
  <c r="J545" i="2"/>
  <c r="K545" i="2"/>
  <c r="L545" i="2"/>
  <c r="M545" i="2"/>
  <c r="N545" i="2"/>
  <c r="O545" i="2"/>
  <c r="J546" i="2"/>
  <c r="K546" i="2"/>
  <c r="L546" i="2"/>
  <c r="M546" i="2"/>
  <c r="N546" i="2"/>
  <c r="O546" i="2"/>
  <c r="P546" i="2"/>
  <c r="J547" i="2"/>
  <c r="K547" i="2"/>
  <c r="L547" i="2"/>
  <c r="M547" i="2"/>
  <c r="N547" i="2"/>
  <c r="O547" i="2"/>
  <c r="J548" i="2"/>
  <c r="K548" i="2"/>
  <c r="L548" i="2"/>
  <c r="M548" i="2"/>
  <c r="N548" i="2"/>
  <c r="O548" i="2"/>
  <c r="P548" i="2"/>
  <c r="J549" i="2"/>
  <c r="K549" i="2"/>
  <c r="L549" i="2"/>
  <c r="M549" i="2"/>
  <c r="N549" i="2"/>
  <c r="O549" i="2"/>
  <c r="P549" i="2"/>
  <c r="J550" i="2"/>
  <c r="K550" i="2"/>
  <c r="L550" i="2"/>
  <c r="M550" i="2"/>
  <c r="N550" i="2"/>
  <c r="O550" i="2"/>
  <c r="P550" i="2"/>
  <c r="J551" i="2"/>
  <c r="K551" i="2"/>
  <c r="L551" i="2"/>
  <c r="M551" i="2"/>
  <c r="N551" i="2"/>
  <c r="O551" i="2"/>
  <c r="P551" i="2"/>
  <c r="J552" i="2"/>
  <c r="K552" i="2"/>
  <c r="L552" i="2"/>
  <c r="M552" i="2"/>
  <c r="N552" i="2"/>
  <c r="O552" i="2"/>
  <c r="P552" i="2"/>
  <c r="J553" i="2"/>
  <c r="K553" i="2"/>
  <c r="L553" i="2"/>
  <c r="M553" i="2"/>
  <c r="N553" i="2"/>
  <c r="O553" i="2"/>
  <c r="P553" i="2"/>
  <c r="J554" i="2"/>
  <c r="K554" i="2"/>
  <c r="L554" i="2"/>
  <c r="M554" i="2"/>
  <c r="N554" i="2"/>
  <c r="O554" i="2"/>
  <c r="P554" i="2"/>
  <c r="J555" i="2"/>
  <c r="K555" i="2"/>
  <c r="L555" i="2"/>
  <c r="M555" i="2"/>
  <c r="N555" i="2"/>
  <c r="O555" i="2"/>
  <c r="J556" i="2"/>
  <c r="K556" i="2"/>
  <c r="L556" i="2"/>
  <c r="M556" i="2"/>
  <c r="N556" i="2"/>
  <c r="O556" i="2"/>
  <c r="P556" i="2"/>
  <c r="J557" i="2"/>
  <c r="K557" i="2"/>
  <c r="L557" i="2"/>
  <c r="M557" i="2"/>
  <c r="N557" i="2"/>
  <c r="O557" i="2"/>
  <c r="J558" i="2"/>
  <c r="K558" i="2"/>
  <c r="L558" i="2"/>
  <c r="M558" i="2"/>
  <c r="N558" i="2"/>
  <c r="O558" i="2"/>
  <c r="J559" i="2"/>
  <c r="K559" i="2"/>
  <c r="L559" i="2"/>
  <c r="M559" i="2"/>
  <c r="N559" i="2"/>
  <c r="O559" i="2"/>
  <c r="P559" i="2"/>
  <c r="J560" i="2"/>
  <c r="K560" i="2"/>
  <c r="L560" i="2"/>
  <c r="M560" i="2"/>
  <c r="N560" i="2"/>
  <c r="O560" i="2"/>
  <c r="J561" i="2"/>
  <c r="K561" i="2"/>
  <c r="L561" i="2"/>
  <c r="M561" i="2"/>
  <c r="N561" i="2"/>
  <c r="O561" i="2"/>
  <c r="J562" i="2"/>
  <c r="K562" i="2"/>
  <c r="L562" i="2"/>
  <c r="M562" i="2"/>
  <c r="N562" i="2"/>
  <c r="O562" i="2"/>
  <c r="J563" i="2"/>
  <c r="K563" i="2"/>
  <c r="L563" i="2"/>
  <c r="M563" i="2"/>
  <c r="N563" i="2"/>
  <c r="O563" i="2"/>
  <c r="J564" i="2"/>
  <c r="K564" i="2"/>
  <c r="L564" i="2"/>
  <c r="M564" i="2"/>
  <c r="N564" i="2"/>
  <c r="O564" i="2"/>
  <c r="J565" i="2"/>
  <c r="K565" i="2"/>
  <c r="L565" i="2"/>
  <c r="M565" i="2"/>
  <c r="N565" i="2"/>
  <c r="O565" i="2"/>
  <c r="J566" i="2"/>
  <c r="K566" i="2"/>
  <c r="L566" i="2"/>
  <c r="M566" i="2"/>
  <c r="N566" i="2"/>
  <c r="O566" i="2"/>
  <c r="J567" i="2"/>
  <c r="K567" i="2"/>
  <c r="L567" i="2"/>
  <c r="M567" i="2"/>
  <c r="N567" i="2"/>
  <c r="O567" i="2"/>
  <c r="J568" i="2"/>
  <c r="K568" i="2"/>
  <c r="L568" i="2"/>
  <c r="M568" i="2"/>
  <c r="N568" i="2"/>
  <c r="O568" i="2"/>
  <c r="J569" i="2"/>
  <c r="K569" i="2"/>
  <c r="L569" i="2"/>
  <c r="M569" i="2"/>
  <c r="N569" i="2"/>
  <c r="O569" i="2"/>
  <c r="J570" i="2"/>
  <c r="K570" i="2"/>
  <c r="L570" i="2"/>
  <c r="M570" i="2"/>
  <c r="N570" i="2"/>
  <c r="O570" i="2"/>
  <c r="J571" i="2"/>
  <c r="K571" i="2"/>
  <c r="L571" i="2"/>
  <c r="M571" i="2"/>
  <c r="N571" i="2"/>
  <c r="O571" i="2"/>
  <c r="J572" i="2"/>
  <c r="K572" i="2"/>
  <c r="L572" i="2"/>
  <c r="M572" i="2"/>
  <c r="N572" i="2"/>
  <c r="O572" i="2"/>
  <c r="J573" i="2"/>
  <c r="K573" i="2"/>
  <c r="L573" i="2"/>
  <c r="M573" i="2"/>
  <c r="N573" i="2"/>
  <c r="O573" i="2"/>
  <c r="J574" i="2"/>
  <c r="K574" i="2"/>
  <c r="L574" i="2"/>
  <c r="M574" i="2"/>
  <c r="N574" i="2"/>
  <c r="O574" i="2"/>
  <c r="J575" i="2"/>
  <c r="K575" i="2"/>
  <c r="L575" i="2"/>
  <c r="M575" i="2"/>
  <c r="N575" i="2"/>
  <c r="O575" i="2"/>
  <c r="J576" i="2"/>
  <c r="K576" i="2"/>
  <c r="L576" i="2"/>
  <c r="M576" i="2"/>
  <c r="N576" i="2"/>
  <c r="O576" i="2"/>
  <c r="J577" i="2"/>
  <c r="K577" i="2"/>
  <c r="L577" i="2"/>
  <c r="M577" i="2"/>
  <c r="N577" i="2"/>
  <c r="O577" i="2"/>
  <c r="J578" i="2"/>
  <c r="K578" i="2"/>
  <c r="L578" i="2"/>
  <c r="M578" i="2"/>
  <c r="N578" i="2"/>
  <c r="O578" i="2"/>
  <c r="J579" i="2"/>
  <c r="K579" i="2"/>
  <c r="L579" i="2"/>
  <c r="M579" i="2"/>
  <c r="N579" i="2"/>
  <c r="O579" i="2"/>
  <c r="J580" i="2"/>
  <c r="K580" i="2"/>
  <c r="L580" i="2"/>
  <c r="M580" i="2"/>
  <c r="N580" i="2"/>
  <c r="O580" i="2"/>
  <c r="K8" i="2"/>
  <c r="L8" i="2"/>
  <c r="M8" i="2"/>
  <c r="N8" i="2"/>
  <c r="O8" i="2"/>
</calcChain>
</file>

<file path=xl/sharedStrings.xml><?xml version="1.0" encoding="utf-8"?>
<sst xmlns="http://schemas.openxmlformats.org/spreadsheetml/2006/main" count="3424" uniqueCount="1373">
  <si>
    <t>大枝番</t>
    <rPh sb="0" eb="1">
      <t>ダイ</t>
    </rPh>
    <rPh sb="1" eb="3">
      <t>エダバン</t>
    </rPh>
    <phoneticPr fontId="6"/>
  </si>
  <si>
    <t>中枝番</t>
    <rPh sb="0" eb="1">
      <t>チュウ</t>
    </rPh>
    <rPh sb="1" eb="3">
      <t>エダバン</t>
    </rPh>
    <phoneticPr fontId="6"/>
  </si>
  <si>
    <t>番号</t>
    <rPh sb="0" eb="2">
      <t>バンゴウ</t>
    </rPh>
    <phoneticPr fontId="6"/>
  </si>
  <si>
    <t>歳出小区分</t>
    <rPh sb="0" eb="2">
      <t>サイシュツ</t>
    </rPh>
    <rPh sb="2" eb="5">
      <t>ショウクブン</t>
    </rPh>
    <phoneticPr fontId="6"/>
  </si>
  <si>
    <t>事務の内容</t>
    <rPh sb="0" eb="2">
      <t>ジム</t>
    </rPh>
    <rPh sb="3" eb="5">
      <t>ナイヨウ</t>
    </rPh>
    <phoneticPr fontId="6"/>
  </si>
  <si>
    <t>関係法令</t>
    <rPh sb="0" eb="2">
      <t>カンケイ</t>
    </rPh>
    <rPh sb="2" eb="4">
      <t>ホウレイ</t>
    </rPh>
    <phoneticPr fontId="6"/>
  </si>
  <si>
    <t>同一小区分
の複数設定先</t>
    <phoneticPr fontId="3"/>
  </si>
  <si>
    <t>一般行政経費</t>
    <rPh sb="0" eb="2">
      <t>イッパン</t>
    </rPh>
    <rPh sb="2" eb="4">
      <t>ギョウセイ</t>
    </rPh>
    <rPh sb="4" eb="6">
      <t>ケイヒ</t>
    </rPh>
    <phoneticPr fontId="7"/>
  </si>
  <si>
    <t>fについて、</t>
    <phoneticPr fontId="7"/>
  </si>
  <si>
    <t>単独合計</t>
    <phoneticPr fontId="3"/>
  </si>
  <si>
    <t>同一小区分が</t>
    <rPh sb="0" eb="2">
      <t>ドウイツ</t>
    </rPh>
    <rPh sb="2" eb="5">
      <t>ショウクブン</t>
    </rPh>
    <phoneticPr fontId="3"/>
  </si>
  <si>
    <t>（都道府県分）</t>
    <rPh sb="1" eb="5">
      <t>トドウフケン</t>
    </rPh>
    <rPh sb="5" eb="6">
      <t>ブン</t>
    </rPh>
    <phoneticPr fontId="3"/>
  </si>
  <si>
    <t>（政令指定都市分）</t>
    <rPh sb="1" eb="3">
      <t>セイレイ</t>
    </rPh>
    <rPh sb="3" eb="5">
      <t>シテイ</t>
    </rPh>
    <rPh sb="5" eb="7">
      <t>トシ</t>
    </rPh>
    <rPh sb="7" eb="8">
      <t>ブン</t>
    </rPh>
    <phoneticPr fontId="3"/>
  </si>
  <si>
    <t>（市区町村分）</t>
    <rPh sb="1" eb="5">
      <t>シクチョウソン</t>
    </rPh>
    <rPh sb="5" eb="6">
      <t>ブン</t>
    </rPh>
    <phoneticPr fontId="3"/>
  </si>
  <si>
    <t>（一組・広域等）</t>
    <rPh sb="1" eb="2">
      <t>イチ</t>
    </rPh>
    <rPh sb="2" eb="3">
      <t>クミ</t>
    </rPh>
    <rPh sb="4" eb="7">
      <t>コウイキトウ</t>
    </rPh>
    <phoneticPr fontId="3"/>
  </si>
  <si>
    <t>（単純合計）</t>
    <rPh sb="1" eb="3">
      <t>タンジュン</t>
    </rPh>
    <rPh sb="3" eb="5">
      <t>ゴウケイ</t>
    </rPh>
    <phoneticPr fontId="3"/>
  </si>
  <si>
    <t>（純計額）</t>
    <rPh sb="1" eb="4">
      <t>ジュンケイガク</t>
    </rPh>
    <phoneticPr fontId="3"/>
  </si>
  <si>
    <t>複数設定されている</t>
    <rPh sb="0" eb="2">
      <t>フクスウ</t>
    </rPh>
    <rPh sb="2" eb="4">
      <t>セッテイ</t>
    </rPh>
    <phoneticPr fontId="3"/>
  </si>
  <si>
    <t>ものを合算</t>
    <rPh sb="3" eb="5">
      <t>ガッサン</t>
    </rPh>
    <phoneticPr fontId="3"/>
  </si>
  <si>
    <t>a</t>
    <phoneticPr fontId="3"/>
  </si>
  <si>
    <t>b</t>
    <phoneticPr fontId="3"/>
  </si>
  <si>
    <t>c</t>
    <phoneticPr fontId="3"/>
  </si>
  <si>
    <t>d</t>
    <phoneticPr fontId="3"/>
  </si>
  <si>
    <t>e=a+b+c+d</t>
    <phoneticPr fontId="3"/>
  </si>
  <si>
    <t>f</t>
    <phoneticPr fontId="3"/>
  </si>
  <si>
    <t>01</t>
  </si>
  <si>
    <t>民生費</t>
  </si>
  <si>
    <t>01-01</t>
    <phoneticPr fontId="3"/>
  </si>
  <si>
    <t>児童福祉費</t>
  </si>
  <si>
    <t>乳幼児医療費助成（義務教育就学前分）に要する経費</t>
    <phoneticPr fontId="3"/>
  </si>
  <si>
    <t>未成年者を対象とした医療費の自己負担に対する助成のうち義務教育就学前分（未熟児への医療費助成を含む）</t>
  </si>
  <si>
    <t>母子保健法</t>
    <phoneticPr fontId="3"/>
  </si>
  <si>
    <t>1,
156</t>
  </si>
  <si>
    <t>乳幼児医療費助成（義務教育就学後分）に要する経費</t>
    <phoneticPr fontId="3"/>
  </si>
  <si>
    <t>未成年者を対象とした医療費の自己負担に対する助成のうち義務教育就学後分</t>
  </si>
  <si>
    <t>2,
157</t>
  </si>
  <si>
    <t>妊産婦・寡婦等医療費助成に要する経費</t>
    <phoneticPr fontId="3"/>
  </si>
  <si>
    <t>妊産婦や寡婦等を対象とした医療費の自己負担に対する助成（分娩費の補助等を含む）</t>
  </si>
  <si>
    <t>3,
103,
158</t>
  </si>
  <si>
    <t>母子（父子）家庭医療費助成に要する経費</t>
    <phoneticPr fontId="3"/>
  </si>
  <si>
    <t>ひとり親家庭等を対象とした医療費の自己負担に対する助成</t>
  </si>
  <si>
    <t>4,
137,
159</t>
  </si>
  <si>
    <t>小児医療に要する経費</t>
    <rPh sb="2" eb="4">
      <t>イリョウ</t>
    </rPh>
    <rPh sb="5" eb="6">
      <t>ヨウ</t>
    </rPh>
    <rPh sb="8" eb="10">
      <t>ケイヒ</t>
    </rPh>
    <phoneticPr fontId="3"/>
  </si>
  <si>
    <t>小児医療（小児救急含む）の確保等の経費</t>
  </si>
  <si>
    <t>5,
161</t>
  </si>
  <si>
    <t>乳幼児健康診査事務費</t>
    <rPh sb="7" eb="10">
      <t>ジムヒ</t>
    </rPh>
    <phoneticPr fontId="3"/>
  </si>
  <si>
    <t>１歳６か月・３歳児健診等の乳幼児に係る健康診査に要した経費</t>
  </si>
  <si>
    <t>6,
166</t>
  </si>
  <si>
    <t>妊産婦健康診査（地方単独事業分）に要する経費</t>
    <phoneticPr fontId="3"/>
  </si>
  <si>
    <t>一般の病院等で行う妊産婦健診の費用助成に要した経費及び保健所・保健センター等で行う妊産婦健診に要した経費（地方単独事業分）</t>
  </si>
  <si>
    <t>7,
167</t>
  </si>
  <si>
    <t>新生児マス・スクリーニング検査事務費</t>
    <rPh sb="15" eb="17">
      <t>ジム</t>
    </rPh>
    <rPh sb="17" eb="18">
      <t>ヒ</t>
    </rPh>
    <phoneticPr fontId="3"/>
  </si>
  <si>
    <t>先天性代謝異常症、内分泌疾患等の早期発見のために実施する新生児マス・スクリーニング検査に要した経費</t>
  </si>
  <si>
    <t>8,
168</t>
  </si>
  <si>
    <t>児童相談所・一時保護施設管理費</t>
    <rPh sb="12" eb="15">
      <t>カンリヒ</t>
    </rPh>
    <phoneticPr fontId="3"/>
  </si>
  <si>
    <t>児童相談所・一時保護施設の運営経費</t>
    <phoneticPr fontId="3"/>
  </si>
  <si>
    <t>児童福祉法、児童虐待防止法、児童福祉法</t>
    <phoneticPr fontId="3"/>
  </si>
  <si>
    <t>公立保育所（地方単独事業分）管理費</t>
    <rPh sb="14" eb="17">
      <t>カンリヒ</t>
    </rPh>
    <phoneticPr fontId="3"/>
  </si>
  <si>
    <t>公立保育所の運営経費（運営に対する助成を含む）</t>
    <phoneticPr fontId="3"/>
  </si>
  <si>
    <t>子ども・子育て支援法、児童手当法、児童福祉法</t>
    <phoneticPr fontId="3"/>
  </si>
  <si>
    <t>公立認定こども園（地方単独事業分）管理費</t>
    <rPh sb="17" eb="20">
      <t>カンリヒ</t>
    </rPh>
    <phoneticPr fontId="3"/>
  </si>
  <si>
    <t>公立認定こども園の運営経費（１号認定分を除く）</t>
    <phoneticPr fontId="3"/>
  </si>
  <si>
    <t>子ども・子育て支援法、学校教育法、児童手当法、児童福祉法</t>
    <phoneticPr fontId="3"/>
  </si>
  <si>
    <t>公立児童厚生施設管理費</t>
    <rPh sb="8" eb="11">
      <t>カンリヒ</t>
    </rPh>
    <phoneticPr fontId="3"/>
  </si>
  <si>
    <t>児童館・児童遊園等の運営経費</t>
    <phoneticPr fontId="3"/>
  </si>
  <si>
    <t>児童福祉法</t>
    <phoneticPr fontId="3"/>
  </si>
  <si>
    <t>公立児童福祉施設管理費</t>
    <rPh sb="8" eb="11">
      <t>カンリヒ</t>
    </rPh>
    <phoneticPr fontId="3"/>
  </si>
  <si>
    <t>保育所、児童厚生施設を除く児童福祉施設（児童養護施設や乳児院、児童自立支援施設、母子生活支援施設等）の運営経費</t>
  </si>
  <si>
    <t>公立子育て支援施設管理費</t>
    <rPh sb="9" eb="12">
      <t>カンリヒ</t>
    </rPh>
    <phoneticPr fontId="3"/>
  </si>
  <si>
    <t>子育て支援の拠点となる地域子育て支援センター等の公立の子育て支援施設の運営経費（在宅育児家庭相談室等）</t>
    <phoneticPr fontId="3"/>
  </si>
  <si>
    <t>公立子ども若者支援施設管理費</t>
    <rPh sb="11" eb="14">
      <t>カンリヒ</t>
    </rPh>
    <phoneticPr fontId="3"/>
  </si>
  <si>
    <t>青少年の健全な育成を図るための青少年センター等、青少年保護育成の推進のための公立施設の運営経費</t>
    <phoneticPr fontId="3"/>
  </si>
  <si>
    <t>15,
418</t>
  </si>
  <si>
    <t>障害児入所施設等管理費等
※地域療養・居宅介護等障害児支援事業費を含む</t>
    <rPh sb="0" eb="3">
      <t>ショウガイジ</t>
    </rPh>
    <rPh sb="3" eb="5">
      <t>ニュウショ</t>
    </rPh>
    <rPh sb="5" eb="7">
      <t>シセツ</t>
    </rPh>
    <rPh sb="7" eb="8">
      <t>ナド</t>
    </rPh>
    <rPh sb="8" eb="12">
      <t>カンリヒナド</t>
    </rPh>
    <rPh sb="14" eb="16">
      <t>チイキ</t>
    </rPh>
    <rPh sb="16" eb="18">
      <t>リョウヨウ</t>
    </rPh>
    <rPh sb="19" eb="21">
      <t>キョタク</t>
    </rPh>
    <rPh sb="21" eb="23">
      <t>カイゴ</t>
    </rPh>
    <rPh sb="23" eb="24">
      <t>トウ</t>
    </rPh>
    <rPh sb="24" eb="26">
      <t>ショウガイ</t>
    </rPh>
    <rPh sb="26" eb="27">
      <t>ジ</t>
    </rPh>
    <rPh sb="27" eb="29">
      <t>シエン</t>
    </rPh>
    <rPh sb="29" eb="32">
      <t>ジギョウヒ</t>
    </rPh>
    <rPh sb="33" eb="34">
      <t>フク</t>
    </rPh>
    <phoneticPr fontId="3"/>
  </si>
  <si>
    <t>・障害児のための入所施設（福祉型障害児入所施設、医療型障害児入所施設等）の運営経費。心身障害児（者）等のための総合的な医療療育相談支援機関として運営（委託）する療育センター等についても含む。
・在宅障害児の生活支援のため行う、障害児（者）地域療育等支援事業など、障害児の支援のために要した経費（重度障害児対応含む）</t>
    <phoneticPr fontId="3"/>
  </si>
  <si>
    <t>16,
138</t>
  </si>
  <si>
    <t>子どもに対する現金給付に要する経費</t>
    <rPh sb="12" eb="13">
      <t>ヨウ</t>
    </rPh>
    <rPh sb="15" eb="17">
      <t>ケイヒ</t>
    </rPh>
    <phoneticPr fontId="3"/>
  </si>
  <si>
    <t>地方公共団体独自の子どもに対する現金給付（児童手当・児童扶養手当の超過負担分等）（母子・父子・遺児等含む）</t>
    <phoneticPr fontId="3"/>
  </si>
  <si>
    <t>障害児に対する現金給付に要する経費</t>
    <phoneticPr fontId="3"/>
  </si>
  <si>
    <t>地方公共団体独自の障害児に対する現金給付</t>
  </si>
  <si>
    <t>18,
113</t>
  </si>
  <si>
    <t>子ども手当（職員分）給付に要する経費</t>
    <rPh sb="10" eb="12">
      <t>キュウフ</t>
    </rPh>
    <phoneticPr fontId="3"/>
  </si>
  <si>
    <t>職員に対して給付する子ども手当（児童手当含む）に要した経費</t>
  </si>
  <si>
    <t>子ども・子育て支援法、児童手当法</t>
    <phoneticPr fontId="3"/>
  </si>
  <si>
    <t>出産祝い金給付に要する経費</t>
    <rPh sb="5" eb="7">
      <t>キュウフ</t>
    </rPh>
    <phoneticPr fontId="3"/>
  </si>
  <si>
    <t>出産をした保護者に対し、子の誕生を祝い、健やかな成長を願って支給する出産祝い金等給付に要した経費</t>
  </si>
  <si>
    <t>保育料等軽減に要する経費</t>
    <rPh sb="7" eb="8">
      <t>ヨウ</t>
    </rPh>
    <rPh sb="10" eb="12">
      <t>ケイヒ</t>
    </rPh>
    <phoneticPr fontId="3"/>
  </si>
  <si>
    <t>放課後児童クラブ等利用者負担助成に要する経費</t>
    <phoneticPr fontId="3"/>
  </si>
  <si>
    <t>放課後児童クラブ等の利用者負担に対する助成に要した経費</t>
  </si>
  <si>
    <t>私立保育所（地方単独事業分）助成に要する経費</t>
    <rPh sb="14" eb="16">
      <t>ジョセイ</t>
    </rPh>
    <phoneticPr fontId="3"/>
  </si>
  <si>
    <t>私立保育所・特別保育事業の運営費への助成を目的とした事業に要する経費（国基準への上乗せ又は主食費等の実費負担分への単独助成分）</t>
    <phoneticPr fontId="3"/>
  </si>
  <si>
    <t>認可外保育所・家庭的保育事業・小規模保育事業等助成に要する経費</t>
    <rPh sb="23" eb="25">
      <t>ジョセイ</t>
    </rPh>
    <rPh sb="26" eb="27">
      <t>ヨウ</t>
    </rPh>
    <rPh sb="29" eb="31">
      <t>ケイヒ</t>
    </rPh>
    <phoneticPr fontId="3"/>
  </si>
  <si>
    <t>認可外保育所、家庭的保育事業、小規模保育事業等の運営に対する助成（待機児童の解消に要した経費を含む）</t>
    <phoneticPr fontId="3"/>
  </si>
  <si>
    <t>私立認定こども園（地方単独事業分）助成に要する経費</t>
    <rPh sb="17" eb="19">
      <t>ジョセイ</t>
    </rPh>
    <rPh sb="20" eb="21">
      <t>ヨウ</t>
    </rPh>
    <rPh sb="23" eb="25">
      <t>ケイヒ</t>
    </rPh>
    <phoneticPr fontId="3"/>
  </si>
  <si>
    <t>私立認定こども園の運営に対する助成に要した経費（１号認定分を除く）</t>
    <rPh sb="9" eb="11">
      <t>ウンエイ</t>
    </rPh>
    <rPh sb="25" eb="26">
      <t>ゴウ</t>
    </rPh>
    <rPh sb="26" eb="28">
      <t>ニンテイ</t>
    </rPh>
    <rPh sb="28" eb="29">
      <t>フン</t>
    </rPh>
    <rPh sb="30" eb="31">
      <t>ノゾ</t>
    </rPh>
    <phoneticPr fontId="3"/>
  </si>
  <si>
    <t>私立児童厚生施設助成に要する経費</t>
    <rPh sb="8" eb="10">
      <t>ジョセイ</t>
    </rPh>
    <rPh sb="11" eb="12">
      <t>ヨウ</t>
    </rPh>
    <rPh sb="14" eb="16">
      <t>ケイヒ</t>
    </rPh>
    <phoneticPr fontId="3"/>
  </si>
  <si>
    <t>児童に健全な遊びを与えて、その健康を増進し、情操を豊かにすることを目的とする私立の児童館・児童遊園の運営に対する助成に要した経費</t>
  </si>
  <si>
    <t>私立児童福祉施設助成に要する経費</t>
    <rPh sb="8" eb="10">
      <t>ジョセイ</t>
    </rPh>
    <rPh sb="11" eb="12">
      <t>ヨウ</t>
    </rPh>
    <rPh sb="14" eb="16">
      <t>ケイヒ</t>
    </rPh>
    <phoneticPr fontId="3"/>
  </si>
  <si>
    <t>保育所、児童厚生施設除く、私立の保護者のいない児童や虐待されている児童などを養護し、自立を支援する児童養護施設や乳児院、児童自立支援施設、母子生活支援施設などの運営に対する助成に要した経費</t>
  </si>
  <si>
    <t>私立子ども若者支援施設助成に要する経費</t>
    <rPh sb="11" eb="13">
      <t>ジョセイ</t>
    </rPh>
    <rPh sb="14" eb="15">
      <t>ヨウ</t>
    </rPh>
    <rPh sb="17" eb="19">
      <t>ケイヒ</t>
    </rPh>
    <phoneticPr fontId="3"/>
  </si>
  <si>
    <t>青少年の健全な育成を図るための青少年センター等、青少年保護育成の推進のための私立の施設の運営に対する助成に要した経費</t>
  </si>
  <si>
    <t>28,
419</t>
  </si>
  <si>
    <t>放課後児童健全育成事業費（地方単独事業分）</t>
    <rPh sb="9" eb="12">
      <t>ジギョウヒ</t>
    </rPh>
    <phoneticPr fontId="3"/>
  </si>
  <si>
    <t>地方公共団体が単独で実施する放課後児童クラブ、放課後子ども教室等の放課後児童対策事業に要した経費</t>
    <phoneticPr fontId="3"/>
  </si>
  <si>
    <t>児童委員に要する経費</t>
    <rPh sb="5" eb="6">
      <t>ヨウ</t>
    </rPh>
    <rPh sb="8" eb="10">
      <t>ケイヒ</t>
    </rPh>
    <phoneticPr fontId="3"/>
  </si>
  <si>
    <t>児童委員の活動に係る経費</t>
  </si>
  <si>
    <t>児童福祉法、児童福祉法施行令</t>
    <phoneticPr fontId="3"/>
  </si>
  <si>
    <t>里親支援事業費</t>
    <rPh sb="4" eb="7">
      <t>ジギョウヒ</t>
    </rPh>
    <phoneticPr fontId="3"/>
  </si>
  <si>
    <t>里親を支援するために実施する事業（里親資質向上、ネットワーク強化事業、里親委託支度品支給事業等）</t>
  </si>
  <si>
    <t>母子家庭等支援に要する経費</t>
    <phoneticPr fontId="3"/>
  </si>
  <si>
    <t>母子自立支援員の配置など、母子家庭の支援のために要した経費（母子生活支援施設運営費負担を含む）</t>
    <rPh sb="44" eb="45">
      <t>フク</t>
    </rPh>
    <phoneticPr fontId="3"/>
  </si>
  <si>
    <t>児童扶養手当法、母子及び父子並びに寡婦福祉法</t>
    <phoneticPr fontId="3"/>
  </si>
  <si>
    <t>32,
139</t>
  </si>
  <si>
    <t>児童虐待防止事業費</t>
    <rPh sb="6" eb="8">
      <t>ジギョウ</t>
    </rPh>
    <rPh sb="8" eb="9">
      <t>ヒ</t>
    </rPh>
    <phoneticPr fontId="3"/>
  </si>
  <si>
    <t>児童の虐待防止対策などの事業に要した経費</t>
  </si>
  <si>
    <t>児童福祉法、児童虐待防止法</t>
    <phoneticPr fontId="3"/>
  </si>
  <si>
    <t>子育て支援に要する経費（地方単独事業分）</t>
    <rPh sb="6" eb="7">
      <t>ヨウ</t>
    </rPh>
    <rPh sb="9" eb="11">
      <t>ケイヒ</t>
    </rPh>
    <phoneticPr fontId="3"/>
  </si>
  <si>
    <t>子育て力の強化（一時預かり、子育てボランティア（保育ママ）等の支援や仕事と生活の調和（ワークライフバランス）の推進、児童家庭相談、私立子育て支援施設に対する助成、子育て支援情報の発信など、子育て支援に要した経費</t>
    <rPh sb="24" eb="26">
      <t>ホイク</t>
    </rPh>
    <phoneticPr fontId="3"/>
  </si>
  <si>
    <t>子どもの発達相談・支援事業費</t>
    <rPh sb="11" eb="14">
      <t>ジギョウヒ</t>
    </rPh>
    <phoneticPr fontId="3"/>
  </si>
  <si>
    <t>発達障害児等に関する相談事業や支援事業に要した経費（育児教室臨床心理指導委託料等）</t>
    <phoneticPr fontId="3"/>
  </si>
  <si>
    <t>35,
140</t>
  </si>
  <si>
    <t>子ども・若者（青少年）育成支援事業費</t>
    <rPh sb="15" eb="18">
      <t>ジギョウヒ</t>
    </rPh>
    <phoneticPr fontId="3"/>
  </si>
  <si>
    <t>青少年の非行防止対策や、家庭・学校・職場・地域社会と行政との連携による保護・補導活動（青少年補導センター活動費等）、啓蒙・健全育成活動等、青少年の保護育成の推進に要した経費（不登校児童支援を含む）</t>
    <phoneticPr fontId="3"/>
  </si>
  <si>
    <t>結婚相談事業費</t>
    <rPh sb="4" eb="7">
      <t>ジギョウヒ</t>
    </rPh>
    <phoneticPr fontId="3"/>
  </si>
  <si>
    <t>少子化対策として行う結婚相談事業の実施に要した経費</t>
  </si>
  <si>
    <t>37,
141</t>
  </si>
  <si>
    <t>子ども・子育て関係団体補助に要する経費等
※病児・病後児保育事業費を含む</t>
    <rPh sb="0" eb="1">
      <t>コ</t>
    </rPh>
    <rPh sb="4" eb="6">
      <t>コソダ</t>
    </rPh>
    <rPh sb="7" eb="9">
      <t>カンケイ</t>
    </rPh>
    <rPh sb="9" eb="11">
      <t>ダンタイ</t>
    </rPh>
    <rPh sb="11" eb="13">
      <t>ホジョ</t>
    </rPh>
    <rPh sb="14" eb="15">
      <t>ヨウ</t>
    </rPh>
    <rPh sb="17" eb="19">
      <t>ケイヒ</t>
    </rPh>
    <rPh sb="19" eb="20">
      <t>トウ</t>
    </rPh>
    <rPh sb="22" eb="24">
      <t>ビョウジ</t>
    </rPh>
    <rPh sb="25" eb="27">
      <t>ビョウゴ</t>
    </rPh>
    <rPh sb="27" eb="28">
      <t>ジ</t>
    </rPh>
    <rPh sb="28" eb="30">
      <t>ホイク</t>
    </rPh>
    <rPh sb="30" eb="32">
      <t>ジギョウ</t>
    </rPh>
    <rPh sb="32" eb="33">
      <t>ヒ</t>
    </rPh>
    <rPh sb="34" eb="35">
      <t>フク</t>
    </rPh>
    <phoneticPr fontId="3"/>
  </si>
  <si>
    <t>・地方公共団体が独自に子ども・子育て・幼児教育関係団体への補助に要した経費
・病児・病後児の一時預かり事業に要した経費</t>
    <phoneticPr fontId="3"/>
  </si>
  <si>
    <t>精神保健福祉施設等に要する経費
※次の経費を含む
・公立精神保健福祉施設管理費
・公立精神障害者社会復帰施設管理費
・私立精神保健福祉施設・精神障害者社会復帰施設助成に要する経費</t>
    <rPh sb="0" eb="2">
      <t>セイシン</t>
    </rPh>
    <rPh sb="2" eb="4">
      <t>ホケン</t>
    </rPh>
    <rPh sb="4" eb="6">
      <t>フクシ</t>
    </rPh>
    <rPh sb="6" eb="9">
      <t>シセツナド</t>
    </rPh>
    <rPh sb="10" eb="11">
      <t>ヨウ</t>
    </rPh>
    <rPh sb="13" eb="15">
      <t>ケイヒ</t>
    </rPh>
    <rPh sb="17" eb="18">
      <t>ツギ</t>
    </rPh>
    <rPh sb="19" eb="21">
      <t>ケイヒ</t>
    </rPh>
    <rPh sb="22" eb="23">
      <t>フク</t>
    </rPh>
    <rPh sb="26" eb="28">
      <t>コウリツ</t>
    </rPh>
    <rPh sb="28" eb="30">
      <t>セイシン</t>
    </rPh>
    <rPh sb="30" eb="32">
      <t>ホケン</t>
    </rPh>
    <rPh sb="32" eb="34">
      <t>フクシ</t>
    </rPh>
    <rPh sb="34" eb="36">
      <t>シセツ</t>
    </rPh>
    <rPh sb="36" eb="38">
      <t>カンリ</t>
    </rPh>
    <rPh sb="38" eb="39">
      <t>ヒ</t>
    </rPh>
    <rPh sb="41" eb="43">
      <t>コウリツ</t>
    </rPh>
    <rPh sb="43" eb="45">
      <t>セイシン</t>
    </rPh>
    <rPh sb="45" eb="47">
      <t>ショウガイ</t>
    </rPh>
    <rPh sb="47" eb="48">
      <t>シャ</t>
    </rPh>
    <rPh sb="48" eb="50">
      <t>シャカイ</t>
    </rPh>
    <rPh sb="50" eb="52">
      <t>フッキ</t>
    </rPh>
    <rPh sb="52" eb="54">
      <t>シセツ</t>
    </rPh>
    <rPh sb="54" eb="56">
      <t>カンリ</t>
    </rPh>
    <rPh sb="56" eb="57">
      <t>ヒ</t>
    </rPh>
    <rPh sb="59" eb="61">
      <t>シリツ</t>
    </rPh>
    <rPh sb="61" eb="63">
      <t>セイシン</t>
    </rPh>
    <rPh sb="63" eb="65">
      <t>ホケン</t>
    </rPh>
    <rPh sb="65" eb="67">
      <t>フクシ</t>
    </rPh>
    <rPh sb="67" eb="69">
      <t>シセツ</t>
    </rPh>
    <rPh sb="70" eb="72">
      <t>セイシン</t>
    </rPh>
    <rPh sb="72" eb="74">
      <t>ショウガイ</t>
    </rPh>
    <rPh sb="74" eb="75">
      <t>シャ</t>
    </rPh>
    <rPh sb="75" eb="77">
      <t>シャカイ</t>
    </rPh>
    <rPh sb="77" eb="79">
      <t>フッキ</t>
    </rPh>
    <rPh sb="79" eb="81">
      <t>シセツ</t>
    </rPh>
    <rPh sb="81" eb="83">
      <t>ジョセイ</t>
    </rPh>
    <rPh sb="84" eb="85">
      <t>ヨウ</t>
    </rPh>
    <rPh sb="87" eb="89">
      <t>ケイヒ</t>
    </rPh>
    <phoneticPr fontId="3"/>
  </si>
  <si>
    <t>・精神保健福祉センターの運営経費（自立支援給付を除く）
・精神障害者社会復帰施設の運営経費（自立支援給付を除く）
・私立の精神保健福祉センター、精神障害者社会復帰施設等の運営に対する助成に要した経費（自立支援給付を除く）</t>
    <phoneticPr fontId="3"/>
  </si>
  <si>
    <t>精神保健及び精神障害者福祉に関する法律</t>
    <phoneticPr fontId="3"/>
  </si>
  <si>
    <t>39,
115,
200</t>
  </si>
  <si>
    <t>障害者扶養共済事業に要した経費（地方単独事業分）</t>
    <rPh sb="10" eb="11">
      <t>ヨウ</t>
    </rPh>
    <rPh sb="13" eb="15">
      <t>ケイヒ</t>
    </rPh>
    <phoneticPr fontId="3"/>
  </si>
  <si>
    <t>障害者の加入する扶養共済制度に要した経費（加入者に対する掛金の助成等に要した経費を含む）</t>
    <phoneticPr fontId="3"/>
  </si>
  <si>
    <t>40,
126</t>
  </si>
  <si>
    <t>女性保護に要する事業費
※婦人相談所、婦人保護施設管理費を含む</t>
    <rPh sb="8" eb="10">
      <t>ジギョウ</t>
    </rPh>
    <rPh sb="10" eb="11">
      <t>ヒ</t>
    </rPh>
    <phoneticPr fontId="3"/>
  </si>
  <si>
    <t>・配偶者からの暴力の防止、被害者の自立を支援するための事業等に要した経費（ＤＶ対策事業を含む）
・婦人相談所、婦人保護施設の運営経費</t>
    <rPh sb="44" eb="45">
      <t>フク</t>
    </rPh>
    <phoneticPr fontId="3"/>
  </si>
  <si>
    <t>41,
131</t>
  </si>
  <si>
    <t>社会福祉施設職員等退職手当共済事業補助に要する経費</t>
    <rPh sb="20" eb="21">
      <t>ヨウ</t>
    </rPh>
    <rPh sb="23" eb="25">
      <t>ケイヒ</t>
    </rPh>
    <phoneticPr fontId="3"/>
  </si>
  <si>
    <t>退職手当共済事業に対する補助</t>
  </si>
  <si>
    <t>障害者医療費助成に要する経費</t>
  </si>
  <si>
    <t>障害者（重症心身障害児（者）、心身障害児、精神障害者）を対象とした医療費の自己負担に対する助成（事務費も含む）</t>
    <phoneticPr fontId="3"/>
  </si>
  <si>
    <t>43,
104,
160</t>
  </si>
  <si>
    <t>障害児通所施設管理費</t>
    <rPh sb="0" eb="2">
      <t>ショウガイ</t>
    </rPh>
    <rPh sb="2" eb="3">
      <t>ジ</t>
    </rPh>
    <rPh sb="3" eb="4">
      <t>ツウ</t>
    </rPh>
    <rPh sb="4" eb="5">
      <t>ショ</t>
    </rPh>
    <rPh sb="5" eb="7">
      <t>シセツ</t>
    </rPh>
    <rPh sb="7" eb="9">
      <t>カンリ</t>
    </rPh>
    <rPh sb="9" eb="10">
      <t>ヒ</t>
    </rPh>
    <phoneticPr fontId="3"/>
  </si>
  <si>
    <t>通所・訪問により障害児に対して支援（児童発達支援、医療型児童発達支援、放課後等デイサービス、保育所等訪問支援、居宅訪問型児童発達支援等）を行う施設の管理運営に要した経費（人件費も含む）</t>
    <phoneticPr fontId="3"/>
  </si>
  <si>
    <t>44,
112</t>
  </si>
  <si>
    <t>不妊治療費助成（地方単独事業分）に要する経費</t>
    <phoneticPr fontId="3"/>
  </si>
  <si>
    <t>不妊治療に係る助成に要した経費</t>
    <phoneticPr fontId="3"/>
  </si>
  <si>
    <t>45,
164</t>
  </si>
  <si>
    <t>保育人材確保に要する経費</t>
    <rPh sb="0" eb="2">
      <t>ホイク</t>
    </rPh>
    <rPh sb="2" eb="4">
      <t>ジンザイ</t>
    </rPh>
    <rPh sb="4" eb="6">
      <t>カクホ</t>
    </rPh>
    <phoneticPr fontId="3"/>
  </si>
  <si>
    <t>処遇改善、新規資格取得者の確保、就業継続支援、離職者の再就職支援等の実施に要した経費</t>
    <rPh sb="0" eb="2">
      <t>ショグウ</t>
    </rPh>
    <rPh sb="2" eb="4">
      <t>カイゼン</t>
    </rPh>
    <rPh sb="5" eb="7">
      <t>シンキ</t>
    </rPh>
    <rPh sb="7" eb="9">
      <t>シカク</t>
    </rPh>
    <rPh sb="9" eb="11">
      <t>シュトク</t>
    </rPh>
    <rPh sb="11" eb="12">
      <t>シャ</t>
    </rPh>
    <rPh sb="13" eb="15">
      <t>カクホ</t>
    </rPh>
    <rPh sb="16" eb="18">
      <t>シュウギョウ</t>
    </rPh>
    <rPh sb="18" eb="20">
      <t>ケイゾク</t>
    </rPh>
    <rPh sb="20" eb="22">
      <t>シエン</t>
    </rPh>
    <rPh sb="23" eb="26">
      <t>リショクシャ</t>
    </rPh>
    <rPh sb="27" eb="30">
      <t>サイシュウショク</t>
    </rPh>
    <rPh sb="30" eb="33">
      <t>シエントウ</t>
    </rPh>
    <rPh sb="34" eb="36">
      <t>ジッシ</t>
    </rPh>
    <rPh sb="37" eb="38">
      <t>ヨウ</t>
    </rPh>
    <rPh sb="40" eb="42">
      <t>ケイヒ</t>
    </rPh>
    <phoneticPr fontId="3"/>
  </si>
  <si>
    <t>その他の子ども・子育て関係サービスに要する経費
※その他の子ども・子育て施設サービスに要する経費を含む</t>
    <phoneticPr fontId="3"/>
  </si>
  <si>
    <t>01-01児童福祉費 小計</t>
    <rPh sb="5" eb="7">
      <t>ジドウ</t>
    </rPh>
    <rPh sb="7" eb="10">
      <t>フクシヒ</t>
    </rPh>
    <rPh sb="11" eb="13">
      <t>ショウケイ</t>
    </rPh>
    <phoneticPr fontId="3"/>
  </si>
  <si>
    <t>01-02</t>
  </si>
  <si>
    <t>老人福祉費</t>
  </si>
  <si>
    <t>公立総合福祉施設管理費</t>
    <rPh sb="8" eb="11">
      <t>カンリヒ</t>
    </rPh>
    <phoneticPr fontId="3"/>
  </si>
  <si>
    <t>総合福祉センター、社会福祉センターなど、社会保障サービスのワンストップによる提供を行っているため、各分野に分けられない施設の運営経費</t>
    <rPh sb="9" eb="11">
      <t>シャカイ</t>
    </rPh>
    <phoneticPr fontId="3"/>
  </si>
  <si>
    <t>福祉人材確保に要する経費
※福祉ボランティア活動推進に要する経費を含む</t>
    <phoneticPr fontId="3"/>
  </si>
  <si>
    <t>・福祉委員・コミュニティソーシャルワーカー等の配置、福祉人材センターの運営、福祉人材に係る研修の実施等の福祉人材確保に要した経費
・高齢者・子ども・障害者等の交流や支援に関するボランティア活動を行う団体への補助、ボランティア活動の振興事業、ボランティアセンターの運営等に要した経費</t>
    <phoneticPr fontId="3"/>
  </si>
  <si>
    <t>社会福祉法、行旅病人及行旅死亡人取扱法</t>
    <phoneticPr fontId="3"/>
  </si>
  <si>
    <t>後期高齢者医療制度（保険基盤安定制度（保険料軽減分））に要する経費</t>
    <phoneticPr fontId="3"/>
  </si>
  <si>
    <t>後期高齢者医療制度に係る保健基盤安定制度（保険料軽減分）の実施に要した経費</t>
  </si>
  <si>
    <t>高齢者医療確保法</t>
    <phoneticPr fontId="3"/>
  </si>
  <si>
    <t>後期高齢者医療制度（事務費充当分以外）（地方単独事業分）に要する経費</t>
    <phoneticPr fontId="3"/>
  </si>
  <si>
    <t>後期高齢者広域連合に対する一般会計負担分（地方単独事業分）で、事務費充当分以外のもの（保険基盤安定制度に要した負担分を除く）</t>
  </si>
  <si>
    <t>後期高齢者医療制度（事務費充当分）（地方単独事業分）に要する経費</t>
    <phoneticPr fontId="3"/>
  </si>
  <si>
    <t>後期高齢者医療制度に係る一般会計負担分（地方単独事業分）で、事務費充当分（広域連合に対する負担金のほか、特別会計への操出分を含む）</t>
  </si>
  <si>
    <t>老人医療費助成に要する経費</t>
    <phoneticPr fontId="3"/>
  </si>
  <si>
    <t>高齢者への医療費助成に要した経費</t>
  </si>
  <si>
    <t>後期高齢者保健に要する経費（地方単独事業分）</t>
    <rPh sb="8" eb="9">
      <t>ヨウ</t>
    </rPh>
    <rPh sb="11" eb="13">
      <t>ケイヒ</t>
    </rPh>
    <phoneticPr fontId="3"/>
  </si>
  <si>
    <t>７５歳以上の高齢者向けの保健事業に要した経費（健診、人間ドック助成等）　</t>
    <phoneticPr fontId="3"/>
  </si>
  <si>
    <t>54,
175</t>
  </si>
  <si>
    <t>鍼灸・あん摩費等助成に要する経費</t>
    <phoneticPr fontId="3"/>
  </si>
  <si>
    <t>鍼・灸・マッサージ等の施術費用の助成に要した経費（鍼灸施術所等の運営費の助成を含む）</t>
  </si>
  <si>
    <t>医療安全支援に要する経費</t>
    <phoneticPr fontId="3"/>
  </si>
  <si>
    <t>医療安全支援センター運営費などを含む、医療安全対策に要した経費</t>
    <phoneticPr fontId="3"/>
  </si>
  <si>
    <t>地域保健法、医師法、歯科医師法、歯科衛生士法、歯科技工士法、あん摩マッサージ指圧師、はり師、きゅう師等に関する法律、柔道整復師法、診療放射線技師法、臨床検査技師、衛生検査技師等に関する法律、死体解剖保存法、医療法、臓器の移植に関する法律、地域における医療及び介護の総合的な確保の促進に関する法律</t>
    <phoneticPr fontId="3"/>
  </si>
  <si>
    <t>56,
230</t>
  </si>
  <si>
    <t>医薬品・ワクチン等の備蓄事務費</t>
    <rPh sb="12" eb="15">
      <t>ジムヒ</t>
    </rPh>
    <phoneticPr fontId="3"/>
  </si>
  <si>
    <t>医薬品・ワクチン等の備蓄に要した経費</t>
  </si>
  <si>
    <t>感染症の予防及び感染症の患者に対する医療に関する法律</t>
    <phoneticPr fontId="3"/>
  </si>
  <si>
    <t>57,
198</t>
  </si>
  <si>
    <t>介護保険（事務費充当分以外）（地方単独事業分）に要する経費</t>
    <phoneticPr fontId="3"/>
  </si>
  <si>
    <t>介護保険事業特別会計に対する一般会計負担（都道府県補助を含む）（地方単独事業分）で、事務費充当分以外のもの</t>
  </si>
  <si>
    <t>介護保険法、地域における医療及び介護の総合的な確保の促進に関する法律</t>
    <phoneticPr fontId="3"/>
  </si>
  <si>
    <t>介護保険（事務費充当分）（地方単独事業分）に要する経費</t>
    <phoneticPr fontId="3"/>
  </si>
  <si>
    <t>介護保険事業特別会計に対する一般会計負担（都道府県補助を含む）（地方単独事業分）で、事務費充当分</t>
  </si>
  <si>
    <t>公立養護老人ホーム等管理費（老人保護措置費）</t>
    <rPh sb="10" eb="13">
      <t>カンリヒ</t>
    </rPh>
    <phoneticPr fontId="3"/>
  </si>
  <si>
    <t>公立養護老人ホーム等における老人保護措置費</t>
  </si>
  <si>
    <t>老人福祉法</t>
    <phoneticPr fontId="3"/>
  </si>
  <si>
    <t>老人保護措置費以外の公立老人福祉施設の運営経費（介護保険給付を除く）</t>
    <rPh sb="7" eb="9">
      <t>イガイ</t>
    </rPh>
    <rPh sb="24" eb="26">
      <t>カイゴ</t>
    </rPh>
    <phoneticPr fontId="3"/>
  </si>
  <si>
    <t>高齢者生活福祉センター（生活支援ハウス）管理費</t>
    <rPh sb="20" eb="23">
      <t>カンリヒ</t>
    </rPh>
    <phoneticPr fontId="3"/>
  </si>
  <si>
    <t>高齢者生活福祉センター（生活支援ハウス）の運営経費 ※民間への委託費を含む</t>
    <phoneticPr fontId="3"/>
  </si>
  <si>
    <t>老人憩の家管理費</t>
    <rPh sb="5" eb="8">
      <t>カンリヒ</t>
    </rPh>
    <phoneticPr fontId="3"/>
  </si>
  <si>
    <t>老人憩の家の運営経費 ※民間への委託費を含む</t>
  </si>
  <si>
    <t>地域包括支援センター管理費</t>
    <rPh sb="10" eb="12">
      <t>カンリ</t>
    </rPh>
    <phoneticPr fontId="3"/>
  </si>
  <si>
    <t>地域包括支援センターの運営経費 ※民間への委託費を含む</t>
  </si>
  <si>
    <t>介護サービス利用者負担助成に要する経費</t>
    <phoneticPr fontId="3"/>
  </si>
  <si>
    <t>介護保険サービス等の介護関連サービスを利用する際の自己負担額に対する助成に要した経費</t>
  </si>
  <si>
    <t>養護老人ホーム等入所負担軽減に要する経費</t>
    <rPh sb="15" eb="16">
      <t>ヨウ</t>
    </rPh>
    <rPh sb="18" eb="20">
      <t>ケイヒ</t>
    </rPh>
    <phoneticPr fontId="3"/>
  </si>
  <si>
    <t>養護老人ホームへの入所の際の入所費用負担の軽減に要した経費</t>
  </si>
  <si>
    <t>高齢者等の安否確認・見守り事務費</t>
    <rPh sb="13" eb="15">
      <t>ジム</t>
    </rPh>
    <rPh sb="15" eb="16">
      <t>ヒ</t>
    </rPh>
    <phoneticPr fontId="3"/>
  </si>
  <si>
    <t>独居高齢者等の安否確認、巡回訪問、見守り事業等に要した経費</t>
  </si>
  <si>
    <t>高齢者世帯居住安定に要する経費</t>
    <phoneticPr fontId="3"/>
  </si>
  <si>
    <t>高齢者の居住の安定の確保を図るため、民間アパート借上げ、バリアフリー補助、家賃援助、入居案内等に要した経費</t>
  </si>
  <si>
    <t>高齢者移動支援に要する経費</t>
    <phoneticPr fontId="3"/>
  </si>
  <si>
    <t>高齢者のためのフリーパス・交通費の助成、敬老バスの運営など高齢者の移動を支援するために要した経費</t>
    <phoneticPr fontId="3"/>
  </si>
  <si>
    <t>敬老事業に要する経費</t>
    <phoneticPr fontId="3"/>
  </si>
  <si>
    <t>敬老者に対する祝金（物）の支給、記念式典の開催等敬老の日記念事業、金婚夫婦への祝金の支給等の敬老事業に要した経費</t>
    <phoneticPr fontId="3"/>
  </si>
  <si>
    <t>私立養護老人ホーム等助成費（老人保護措置費）</t>
    <rPh sb="10" eb="13">
      <t>ジョセイヒ</t>
    </rPh>
    <phoneticPr fontId="3"/>
  </si>
  <si>
    <t>私立養護老人ホーム等における老人保護措置費</t>
  </si>
  <si>
    <t>私立老人福祉施設助成費（老人保護措置費以外）</t>
    <rPh sb="8" eb="11">
      <t>ジョセイヒ</t>
    </rPh>
    <rPh sb="12" eb="14">
      <t>ロウジン</t>
    </rPh>
    <rPh sb="14" eb="16">
      <t>ホゴ</t>
    </rPh>
    <rPh sb="16" eb="18">
      <t>ソチ</t>
    </rPh>
    <rPh sb="18" eb="19">
      <t>ヒ</t>
    </rPh>
    <rPh sb="19" eb="21">
      <t>イガイ</t>
    </rPh>
    <phoneticPr fontId="3"/>
  </si>
  <si>
    <t>老人保護措置費以外の私立老人福祉施設の運営費に対する補助に要した経費（介護保険給付を除く）</t>
    <rPh sb="7" eb="9">
      <t>イガイ</t>
    </rPh>
    <phoneticPr fontId="3"/>
  </si>
  <si>
    <t>介護実習・普及センター事業費</t>
    <rPh sb="11" eb="14">
      <t>ジギョウヒ</t>
    </rPh>
    <phoneticPr fontId="3"/>
  </si>
  <si>
    <t>介護実習など、在宅介護を支援するとともに、地域住民への介護知識、介護技術の普及活動を行う介護実習・普及センターの事業に要した経費</t>
  </si>
  <si>
    <t>介護サービス事業者指導・情報提供事務費</t>
    <rPh sb="16" eb="19">
      <t>ジムヒ</t>
    </rPh>
    <phoneticPr fontId="3"/>
  </si>
  <si>
    <t>介護サービス事業者に対し、サービスの質の確保・向上を図るために行う指導や介護サービスに係る情報を提供するために要した経費</t>
  </si>
  <si>
    <t>介護人材確保・養成に要する経費（地方単独事業分）</t>
    <rPh sb="10" eb="11">
      <t>ヨウ</t>
    </rPh>
    <rPh sb="13" eb="15">
      <t>ケイヒ</t>
    </rPh>
    <phoneticPr fontId="3"/>
  </si>
  <si>
    <t>ケアマネージャーの養成・確保等、地域の実情に応じて取り組んでいる介護人材確保対策に要した経費</t>
    <phoneticPr fontId="3"/>
  </si>
  <si>
    <t>75,
109</t>
  </si>
  <si>
    <t>高齢者、要介護者等への給付に要する経費</t>
    <phoneticPr fontId="3"/>
  </si>
  <si>
    <t>在宅の高齢者等に対する給付金・見舞金・慰労金等の給付に要した経費（介護者への手当金等の給付を含む）</t>
    <phoneticPr fontId="3"/>
  </si>
  <si>
    <t>76,
110</t>
  </si>
  <si>
    <t>高齢者日常生活支援事業費
※老人日常生活用具、介護用品等支給に要する経費を含む</t>
    <rPh sb="9" eb="12">
      <t>ジギョウヒ</t>
    </rPh>
    <phoneticPr fontId="3"/>
  </si>
  <si>
    <t>・要援護高齢者やひとり暮らし高齢者の在宅での自立と生活の質の確保や家族の負担軽減等を目的に実施する配食サービス、訪問入浴サービス、移送サービス、家事支援、買い物支援、除雪支援等の高齢者在宅生活支援事業、高齢者のための総合相談業務等に要した経費
・要援護老人及びひとり暮らし老人に対し、日常生活用具や各種介護用品を支給又は貸与する事業に要した経費（緊急装置の設置のための設置購入費の助成に要した経費を含む）</t>
    <phoneticPr fontId="3"/>
  </si>
  <si>
    <t>高齢者の生き甲斐と健康づくり推進事業費
※老人クラブ活動助成に要する経費を含む</t>
    <phoneticPr fontId="3"/>
  </si>
  <si>
    <t>・高齢者をはじめ青壮年、女性等の社会の各層及び家庭、地域、企業等社会の各分野における意識改革、スポーツ活動、健康づくり活動及び地域活動等を推進する「高齢者の生きがいと健康づくり推進事業（明るい長寿社会づくり推進事業、高齢者文化活動等）」に要した経費
・老人の福祉を増進することを目的とする事業を行う老人クラブに対する活動費の助成に要した経費</t>
    <phoneticPr fontId="3"/>
  </si>
  <si>
    <t>老人福祉法、高齢者虐待防止、高齢者の養護者に対する支援等に関する法律、高齢者医療確保法</t>
    <phoneticPr fontId="3"/>
  </si>
  <si>
    <t>介護予防・地域支え合い事業費
※在宅医療・訪問看護推進事業費を含む</t>
    <phoneticPr fontId="3"/>
  </si>
  <si>
    <t>・要援護高齢者やひとり暮らし高齢者、家族介護者に対して、介護予防サービス、生活支援サービス、家族介護支援サービスを提供し、自立と生活の質の向上を図る「介護予防・地域支え合い事業（生きがい活動通所支援、生活支援、家族介護支援等）」に要した経費
・在宅療養や介護家族等の推進を目的に実施する、在宅医療のネットワークづくりや訪問看護師の養成、その他普及啓発などに要した経費</t>
    <phoneticPr fontId="3"/>
  </si>
  <si>
    <t>介護保険法、地域における医療及び介護の総合的な確保の促進に関する法律、老人福祉法、高齢者虐待防止、高齢者の養護者に対する支援等に関する法律、高齢者医療確保法</t>
    <phoneticPr fontId="3"/>
  </si>
  <si>
    <t>79,
225</t>
  </si>
  <si>
    <t>高齢者虐待防止事業費</t>
    <rPh sb="7" eb="9">
      <t>ジギョウ</t>
    </rPh>
    <rPh sb="9" eb="10">
      <t>ヒ</t>
    </rPh>
    <phoneticPr fontId="3"/>
  </si>
  <si>
    <t>高齢者の虐待防止に要する経費</t>
  </si>
  <si>
    <t>認知症高齢者支援事業費</t>
    <rPh sb="8" eb="11">
      <t>ジギョウヒ</t>
    </rPh>
    <phoneticPr fontId="3"/>
  </si>
  <si>
    <t>認知症高齢者に対する相談対策等や判断能力が十分でない認知症高齢者の財産や権利を守るための成年後見制度等の権利擁護対策など、認知症高齢者支援に要した経費</t>
  </si>
  <si>
    <t>81,
111</t>
  </si>
  <si>
    <t>高齢者就業対策に要する経費</t>
    <phoneticPr fontId="3"/>
  </si>
  <si>
    <t>高年齢者等の再就職促進のために必要な職業紹介、職業訓練等の体制の整備を行う等、高年齢者等の雇用機会その他の多様な就業の機会の確保等を図るために要した経費（シルバー人材センターへの活動費助成を含む）</t>
  </si>
  <si>
    <t>82,
241</t>
  </si>
  <si>
    <t>介護・高齢者福祉関係団体補助に要する経費</t>
    <phoneticPr fontId="3"/>
  </si>
  <si>
    <t>介護・高齢者福祉関係団体に対する補助に要した経費</t>
    <rPh sb="19" eb="20">
      <t>ヨウ</t>
    </rPh>
    <rPh sb="22" eb="24">
      <t>ケイヒ</t>
    </rPh>
    <phoneticPr fontId="3"/>
  </si>
  <si>
    <t>外国籍住民等福祉給付金助成に要する経費</t>
    <phoneticPr fontId="3"/>
  </si>
  <si>
    <t>国民年金制度上、加入要件に該当せず無年金となっている外国人等の高齢者に対し、支給する福祉給付金（都道府県の場合、市町村に対する助成を含む）</t>
  </si>
  <si>
    <t>84,
142</t>
  </si>
  <si>
    <t>その他の介護・高齢者福祉関係サービスに要する経費
※その他の公立介護・高齢者福祉施設サービスに要した経費を含む</t>
    <phoneticPr fontId="3"/>
  </si>
  <si>
    <t>・その他の介護・高齢者福祉関係サービス
・その他の公立介護・高齢者福祉施設サービスに要した経費（介護保険給付を除く）</t>
    <phoneticPr fontId="3"/>
  </si>
  <si>
    <t>その他の総合福祉関係サービスに要する経費</t>
    <phoneticPr fontId="3"/>
  </si>
  <si>
    <t>上記以外で複数の分野にまたがる社会保障サービスで各分野に区分できない経費（福祉計画策定事業等）</t>
    <phoneticPr fontId="3"/>
  </si>
  <si>
    <t>86,
146</t>
  </si>
  <si>
    <t>01-02老人福祉費 小計</t>
    <rPh sb="5" eb="7">
      <t>ロウジン</t>
    </rPh>
    <rPh sb="7" eb="10">
      <t>フクシヒ</t>
    </rPh>
    <rPh sb="11" eb="13">
      <t>ショウケイ</t>
    </rPh>
    <phoneticPr fontId="3"/>
  </si>
  <si>
    <t>01-03</t>
  </si>
  <si>
    <t>生活保護費</t>
  </si>
  <si>
    <t>福祉事務所管理費</t>
    <rPh sb="5" eb="8">
      <t>カンリヒ</t>
    </rPh>
    <phoneticPr fontId="3"/>
  </si>
  <si>
    <t>福祉事務所の運営経費</t>
  </si>
  <si>
    <t>社会福祉法等、売春防止法、配偶者からの暴力の防止及び被害者の保護に関する法律</t>
    <phoneticPr fontId="3"/>
  </si>
  <si>
    <t>87,
127</t>
  </si>
  <si>
    <t>生活保護施設に要する経費</t>
    <phoneticPr fontId="3"/>
  </si>
  <si>
    <t>・公立の要保護者のための救護施設、医療保護施設、授産施設、更生施設の運営経費
・私立の生活保護関連施設（救護施設、医療保護施設、授産施設、更生施設）の運営に対する助成に要した経費</t>
    <phoneticPr fontId="3"/>
  </si>
  <si>
    <t>生活保護関係に要する経費（地方単独事業分）</t>
    <rPh sb="7" eb="8">
      <t>ヨウ</t>
    </rPh>
    <rPh sb="10" eb="12">
      <t>ケイヒ</t>
    </rPh>
    <phoneticPr fontId="3"/>
  </si>
  <si>
    <t>生活保護に関する地方単独事業に要した経費（法外扶助や国庫補助事業の超過負担分を含む）</t>
  </si>
  <si>
    <t>生活保護法</t>
    <phoneticPr fontId="3"/>
  </si>
  <si>
    <t>その他生活保護に要する経費</t>
    <rPh sb="2" eb="3">
      <t>タ</t>
    </rPh>
    <rPh sb="3" eb="5">
      <t>セイカツ</t>
    </rPh>
    <rPh sb="5" eb="7">
      <t>ホゴ</t>
    </rPh>
    <phoneticPr fontId="3"/>
  </si>
  <si>
    <t>上記に含まれないその他生活保護に要する経費</t>
    <rPh sb="0" eb="2">
      <t>ジョウキ</t>
    </rPh>
    <rPh sb="3" eb="4">
      <t>フク</t>
    </rPh>
    <rPh sb="10" eb="11">
      <t>タ</t>
    </rPh>
    <rPh sb="11" eb="13">
      <t>セイカツ</t>
    </rPh>
    <rPh sb="13" eb="15">
      <t>ホゴ</t>
    </rPh>
    <rPh sb="16" eb="17">
      <t>ヨウ</t>
    </rPh>
    <rPh sb="19" eb="21">
      <t>ケイヒ</t>
    </rPh>
    <phoneticPr fontId="3"/>
  </si>
  <si>
    <t>01-03生活保護費 小計</t>
    <rPh sb="5" eb="7">
      <t>セイカツ</t>
    </rPh>
    <rPh sb="7" eb="9">
      <t>ホゴ</t>
    </rPh>
    <rPh sb="9" eb="10">
      <t>ヒ</t>
    </rPh>
    <rPh sb="11" eb="13">
      <t>ショウケイ</t>
    </rPh>
    <phoneticPr fontId="3"/>
  </si>
  <si>
    <t>01-04</t>
  </si>
  <si>
    <t>社会福祉費</t>
  </si>
  <si>
    <t>民生委員に要する経費</t>
    <rPh sb="5" eb="6">
      <t>ヨウ</t>
    </rPh>
    <rPh sb="8" eb="10">
      <t>ケイヒ</t>
    </rPh>
    <phoneticPr fontId="3"/>
  </si>
  <si>
    <t>民生委員の活動に係る経費</t>
    <rPh sb="8" eb="9">
      <t>カカ</t>
    </rPh>
    <rPh sb="10" eb="12">
      <t>ケイヒ</t>
    </rPh>
    <phoneticPr fontId="3"/>
  </si>
  <si>
    <t>民生委員法</t>
    <phoneticPr fontId="3"/>
  </si>
  <si>
    <t>社会福祉団体補助に要する経費</t>
    <rPh sb="6" eb="8">
      <t>ホジョ</t>
    </rPh>
    <rPh sb="9" eb="10">
      <t>ヨウ</t>
    </rPh>
    <rPh sb="12" eb="14">
      <t>ケイヒ</t>
    </rPh>
    <phoneticPr fontId="3"/>
  </si>
  <si>
    <t>社会福祉協議会や社会福祉事業団、福祉事業を行うNPO等に対する運営費等の補助（負担金を含む） ※各分野に区分できないもの（退職手当共済事業に対する補助を除く）</t>
    <rPh sb="39" eb="42">
      <t>フタンキン</t>
    </rPh>
    <rPh sb="43" eb="44">
      <t>フク</t>
    </rPh>
    <phoneticPr fontId="3"/>
  </si>
  <si>
    <t>社会福祉事業指導事務費</t>
    <rPh sb="8" eb="10">
      <t>ジム</t>
    </rPh>
    <rPh sb="10" eb="11">
      <t>ヒ</t>
    </rPh>
    <phoneticPr fontId="3"/>
  </si>
  <si>
    <t>社会福祉法人・施設が行う運営の取組に対する経営指導等の指導啓発（福祉活動指導員、福祉活動専門員の設置を含む） ※各分野に区分できないもの</t>
  </si>
  <si>
    <t>私立社会福祉施設補助に要する経費</t>
  </si>
  <si>
    <t>私立の社会福祉施設に対する運営費助成に要した経費 ※各区分に計上できないもの（退職手当共済事業に対する補助を除く）</t>
    <rPh sb="26" eb="27">
      <t>カク</t>
    </rPh>
    <rPh sb="27" eb="29">
      <t>クブン</t>
    </rPh>
    <rPh sb="30" eb="32">
      <t>ケイジョウ</t>
    </rPh>
    <phoneticPr fontId="3"/>
  </si>
  <si>
    <t>国民健康保険（保険基盤安定制度（保険料軽減分））に要する経費</t>
    <phoneticPr fontId="3"/>
  </si>
  <si>
    <t>国民健康保険制度に係る保健基盤安定制度（保険料軽減分）の実施に要した経費</t>
  </si>
  <si>
    <t>国民健康保険法</t>
    <phoneticPr fontId="3"/>
  </si>
  <si>
    <t>国民健康保険（都道府県繰入金）に要する経費</t>
    <rPh sb="11" eb="14">
      <t>クリイレキン</t>
    </rPh>
    <phoneticPr fontId="3"/>
  </si>
  <si>
    <t>国民健康保険制度に係る都道府県繰入金</t>
    <rPh sb="15" eb="18">
      <t>クリイレキン</t>
    </rPh>
    <phoneticPr fontId="3"/>
  </si>
  <si>
    <t>国民健康保険（国保財政安定化支援事業）に要する経費</t>
    <phoneticPr fontId="3"/>
  </si>
  <si>
    <t>国民健康保険制度に係る国保財政安定化支援事業の実施に要した経費</t>
  </si>
  <si>
    <t>国民健康保険（地方単独事業分（事務費充当分以外））に要する経費</t>
    <phoneticPr fontId="3"/>
  </si>
  <si>
    <t>国民健康保険制度の運営のための一般会計負担分（都道府県は市町村に対する補助、国民健康保険組合に対する補助を含む）で、事務費充当分以外のもの（保険基盤安定制度に要した負担分、都道府県繰入金及び国保財政安定化支援事業を除く）</t>
    <phoneticPr fontId="3"/>
  </si>
  <si>
    <t>国民健康保険（地方単独事業分（事務費充当分））に要する経費</t>
    <phoneticPr fontId="3"/>
  </si>
  <si>
    <t>国民健康保険制度のための一般会計負担分（都道府県は市町村に対する補助、国民健康保険組合に対する補助を含む）で、事務費充当分（保険医療機関等に対する助言・指導に要する経費を含む）</t>
  </si>
  <si>
    <t>老人医療費助成に要する経費</t>
  </si>
  <si>
    <r>
      <t>難病医療費助成に要する経費（地方単独分）</t>
    </r>
    <r>
      <rPr>
        <strike/>
        <sz val="10"/>
        <rFont val="ＭＳ Ｐゴシック"/>
        <family val="3"/>
        <charset val="128"/>
      </rPr>
      <t xml:space="preserve">
</t>
    </r>
    <r>
      <rPr>
        <sz val="10"/>
        <rFont val="ＭＳ Ｐゴシック"/>
        <family val="3"/>
        <charset val="128"/>
      </rPr>
      <t>※超過負担分を含む</t>
    </r>
    <rPh sb="14" eb="16">
      <t>チホウ</t>
    </rPh>
    <rPh sb="16" eb="18">
      <t>タンドク</t>
    </rPh>
    <rPh sb="18" eb="19">
      <t>ブン</t>
    </rPh>
    <phoneticPr fontId="3"/>
  </si>
  <si>
    <t>難治性の原因不明の疾病について、治療方法の解明、治療費補助、見舞金の支給、相談・支援等に要した経費</t>
    <phoneticPr fontId="3"/>
  </si>
  <si>
    <t>106,
162</t>
  </si>
  <si>
    <t>小児慢性疾患医療費助成に要する経費
※超過負担分を含む</t>
    <phoneticPr fontId="3"/>
  </si>
  <si>
    <t>小児慢性特定疾病調査研究費に要した経費</t>
    <phoneticPr fontId="3"/>
  </si>
  <si>
    <t>107,
163</t>
  </si>
  <si>
    <t>感染症予防事業費</t>
    <rPh sb="5" eb="8">
      <t>ジギョウヒ</t>
    </rPh>
    <phoneticPr fontId="3"/>
  </si>
  <si>
    <t>108,
194</t>
  </si>
  <si>
    <t>ケアマネージャーの養成・確保等、地域の実情に応じて取り組んでいる介護人材確保対策に要した経費</t>
  </si>
  <si>
    <t>高齢者、要介護者等への給付に要する経費</t>
  </si>
  <si>
    <t>認知症高齢者支援事業費</t>
    <rPh sb="8" eb="10">
      <t>ジギョウ</t>
    </rPh>
    <phoneticPr fontId="3"/>
  </si>
  <si>
    <t>障害児に対する現金給付に要する経費</t>
  </si>
  <si>
    <t>公立障害者施設管理費</t>
    <rPh sb="7" eb="10">
      <t>カンリヒ</t>
    </rPh>
    <phoneticPr fontId="3"/>
  </si>
  <si>
    <t>公立の障害者自立支援施設等、知的障害者援護施設、身体障害者更生援護施設（身体障害者更生施設等）、リハビリテーションセンター等の運営経費（自立支援給付を除く）</t>
  </si>
  <si>
    <t>障害者（障害児除く）に対する手当給付に要する経費等
※障害者施設利用者負担軽減に要する経費を含む</t>
    <rPh sb="16" eb="18">
      <t>キュウフ</t>
    </rPh>
    <phoneticPr fontId="3"/>
  </si>
  <si>
    <t>障害者グループホーム･ケアホーム・生活ホーム等助成に要する経費</t>
    <phoneticPr fontId="3"/>
  </si>
  <si>
    <t>障害者が地域で安心して暮らせるよう、グループホーム･ケアホーム等への入居者に対する住宅費補助等に要した経費</t>
  </si>
  <si>
    <t>交通費・燃料代助成に要する経費</t>
    <phoneticPr fontId="3"/>
  </si>
  <si>
    <t>障害者のためのタクシー・バス等の運賃助成事業等（交通費助成等）に要した経費　</t>
  </si>
  <si>
    <t>118,
201</t>
  </si>
  <si>
    <t>障害者相談事務費等
※障害の判定、手帳の交付事務費を含む</t>
    <rPh sb="5" eb="7">
      <t>ジム</t>
    </rPh>
    <rPh sb="8" eb="9">
      <t>トウ</t>
    </rPh>
    <phoneticPr fontId="3"/>
  </si>
  <si>
    <t>・障害者やその家族のための総合相談事業等に要した経費
・障害区分認定に係る事務費、障害者手帳等を取得する際にかかった診断書作成料の助成等に要した経費</t>
    <phoneticPr fontId="3"/>
  </si>
  <si>
    <t>障害者総合支援法</t>
    <phoneticPr fontId="3"/>
  </si>
  <si>
    <t>障害者日常生活用具、介護用品等支給に要する経費</t>
    <phoneticPr fontId="3"/>
  </si>
  <si>
    <t>在宅障害者、寝たきり高齢者、一人暮らし高齢者の日常生活がより円滑に行われるために実施する日常生活品や各種介護用品の購入補助又は支給・貸与等に要した経費</t>
  </si>
  <si>
    <t>私立障害者施設助成に要する経費</t>
    <rPh sb="7" eb="9">
      <t>ジョセイ</t>
    </rPh>
    <rPh sb="10" eb="11">
      <t>ヨウ</t>
    </rPh>
    <rPh sb="13" eb="15">
      <t>ケイヒ</t>
    </rPh>
    <phoneticPr fontId="3"/>
  </si>
  <si>
    <t>障害者自立支援施設等、知的障害者援護施設等の私立の障害者施設の運営に対する助成に要した経費（自立支援給付を除く）</t>
  </si>
  <si>
    <t>居宅介護・活動支援、自立支援・社会参加促進、地域生活支援事業費</t>
    <rPh sb="28" eb="30">
      <t>ジギョウ</t>
    </rPh>
    <phoneticPr fontId="3"/>
  </si>
  <si>
    <t>障害者の身体介護、家事援助、行動援護などの日常生活全般にわたるサービスを提供する事業、自立支援・社会参加促進、日常生活訓練など地域生活支援に要した経費（相談員配置、療育支援、社会参加促進等を含む）</t>
    <phoneticPr fontId="3"/>
  </si>
  <si>
    <t>123,
249</t>
  </si>
  <si>
    <t>障害者に対する相談業務や成年後見制度の普及・活用促進事業など、障害者の権利利益の保護等のために要した経費</t>
  </si>
  <si>
    <t>ホームレスに対する自立の支援を推進するため、就労対策、生活支援等の事業に要した経費</t>
  </si>
  <si>
    <t>129,
242</t>
  </si>
  <si>
    <t>低所得世帯・生活困窮者、高齢者、障害者等に対する生活援助給付、水道料金などの公共料金の軽減、灯油購入費の助成等に要した経費</t>
  </si>
  <si>
    <t>132,
203</t>
  </si>
  <si>
    <t>交通災害共済特別会計への繰出し</t>
  </si>
  <si>
    <t>納付相談など、国民年金に関する地方単独事業に要した経費</t>
  </si>
  <si>
    <t>行旅病人に対する救護及び行旅死亡人に対する取扱いに要した経費</t>
  </si>
  <si>
    <t>人権尊重の理念への理解を深めるための広報、イベント等の人権啓発活動にかかる事業に係る費用</t>
  </si>
  <si>
    <t>母子（父子）家庭医療費助成に要する経費</t>
  </si>
  <si>
    <t>母子家庭等支援に要する経費</t>
  </si>
  <si>
    <t>外国籍住民等福祉給付金助成に要する経費</t>
  </si>
  <si>
    <t>01-04社会福祉費 小計</t>
    <rPh sb="5" eb="7">
      <t>シャカイ</t>
    </rPh>
    <rPh sb="7" eb="9">
      <t>フクシ</t>
    </rPh>
    <rPh sb="9" eb="10">
      <t>ヒ</t>
    </rPh>
    <rPh sb="11" eb="13">
      <t>ショウケイ</t>
    </rPh>
    <phoneticPr fontId="3"/>
  </si>
  <si>
    <t>01-05</t>
    <phoneticPr fontId="3"/>
  </si>
  <si>
    <t>災害救助費</t>
    <rPh sb="0" eb="2">
      <t>サイガイ</t>
    </rPh>
    <rPh sb="2" eb="5">
      <t>キュウジョヒ</t>
    </rPh>
    <phoneticPr fontId="3"/>
  </si>
  <si>
    <t>災害救助に要する経費</t>
    <phoneticPr fontId="3"/>
  </si>
  <si>
    <t>災害救助、災害発生に備えた他地域との連絡調整・情報提供等関係経費（見舞金を含む）</t>
  </si>
  <si>
    <t>147,
368</t>
  </si>
  <si>
    <t>その他災害救助に要する経費</t>
    <rPh sb="2" eb="3">
      <t>タ</t>
    </rPh>
    <rPh sb="3" eb="5">
      <t>サイガイ</t>
    </rPh>
    <rPh sb="5" eb="7">
      <t>キュウジョ</t>
    </rPh>
    <phoneticPr fontId="3"/>
  </si>
  <si>
    <t>上記に含まれないその他災害救助に要する経費</t>
    <rPh sb="0" eb="2">
      <t>ジョウキ</t>
    </rPh>
    <rPh sb="3" eb="4">
      <t>フク</t>
    </rPh>
    <rPh sb="10" eb="11">
      <t>タ</t>
    </rPh>
    <rPh sb="11" eb="13">
      <t>サイガイ</t>
    </rPh>
    <rPh sb="13" eb="15">
      <t>キュウジョ</t>
    </rPh>
    <rPh sb="16" eb="17">
      <t>ヨウ</t>
    </rPh>
    <rPh sb="19" eb="21">
      <t>ケイヒ</t>
    </rPh>
    <phoneticPr fontId="3"/>
  </si>
  <si>
    <t>01-05災害救助費 小計</t>
    <rPh sb="5" eb="7">
      <t>サイガイ</t>
    </rPh>
    <rPh sb="7" eb="9">
      <t>キュウジョ</t>
    </rPh>
    <rPh sb="9" eb="10">
      <t>ヒ</t>
    </rPh>
    <rPh sb="11" eb="13">
      <t>ショウケイ</t>
    </rPh>
    <phoneticPr fontId="3"/>
  </si>
  <si>
    <t>01民生費 小計</t>
  </si>
  <si>
    <t>02</t>
  </si>
  <si>
    <t>衛生費</t>
  </si>
  <si>
    <t>02-01</t>
  </si>
  <si>
    <t>清掃費</t>
  </si>
  <si>
    <t>廃棄物対策に要する経費</t>
    <phoneticPr fontId="3"/>
  </si>
  <si>
    <t>一般廃棄物の適正処理、産業廃棄物の適正処理、収集委託業者に対する費用、ゴミ処理施設維持管理に係る経費（集約した施設によるし尿処理を含む）</t>
    <phoneticPr fontId="3"/>
  </si>
  <si>
    <t>廃棄物の処理及び清掃に関する法律、浄化槽法、ダイオキシン類対策特別措置法、ポリ塩化ビフェニル廃棄物の適正な処理の推進に関する特別措置法、使用済自動車の再資源化等に関する法律</t>
    <phoneticPr fontId="3"/>
  </si>
  <si>
    <t>リサイクル実施関係事業費</t>
    <rPh sb="7" eb="9">
      <t>カンケイ</t>
    </rPh>
    <rPh sb="9" eb="12">
      <t>ジギョウヒ</t>
    </rPh>
    <phoneticPr fontId="3"/>
  </si>
  <si>
    <t>ごみの発生抑制やリサイクルの周知、ごみの減量、分別の推進に関する経費（リサイクル施設の維持管理費を含む）</t>
    <rPh sb="40" eb="42">
      <t>シセツ</t>
    </rPh>
    <rPh sb="43" eb="45">
      <t>イジ</t>
    </rPh>
    <rPh sb="45" eb="48">
      <t>カンリヒ</t>
    </rPh>
    <rPh sb="49" eb="50">
      <t>フク</t>
    </rPh>
    <phoneticPr fontId="3"/>
  </si>
  <si>
    <t>浄化槽維持管理促進事業費</t>
    <rPh sb="11" eb="12">
      <t>ヒ</t>
    </rPh>
    <phoneticPr fontId="3"/>
  </si>
  <si>
    <t>浄化槽による生活排水の適正処理に要する経費（し尿処理、特定地域生活排水処理を含む）</t>
    <rPh sb="23" eb="24">
      <t>ニョウ</t>
    </rPh>
    <rPh sb="24" eb="26">
      <t>ショリ</t>
    </rPh>
    <rPh sb="27" eb="29">
      <t>トクテイ</t>
    </rPh>
    <rPh sb="29" eb="31">
      <t>チイキ</t>
    </rPh>
    <rPh sb="31" eb="33">
      <t>セイカツ</t>
    </rPh>
    <rPh sb="33" eb="35">
      <t>ハイスイ</t>
    </rPh>
    <rPh sb="35" eb="37">
      <t>ショリ</t>
    </rPh>
    <rPh sb="38" eb="39">
      <t>フク</t>
    </rPh>
    <phoneticPr fontId="3"/>
  </si>
  <si>
    <t>151,
204</t>
  </si>
  <si>
    <t>環境保全事業費</t>
    <phoneticPr fontId="3"/>
  </si>
  <si>
    <t>環境美化に対する住民の意識の一層の向上を図るためのポイ捨て防止対策及び市民参加による清掃活動等による経費（啓発費も含む）</t>
  </si>
  <si>
    <t>152,
205</t>
  </si>
  <si>
    <t>その他環境企画に要する経費</t>
    <phoneticPr fontId="3"/>
  </si>
  <si>
    <t>その他の環境企画に要する経費</t>
    <rPh sb="2" eb="3">
      <t>タ</t>
    </rPh>
    <rPh sb="4" eb="6">
      <t>カンキョウ</t>
    </rPh>
    <rPh sb="6" eb="8">
      <t>キカク</t>
    </rPh>
    <rPh sb="9" eb="10">
      <t>ヨウ</t>
    </rPh>
    <rPh sb="12" eb="14">
      <t>ケイヒ</t>
    </rPh>
    <phoneticPr fontId="3"/>
  </si>
  <si>
    <t>153,
208</t>
  </si>
  <si>
    <t>02-01清掃費 小計</t>
    <rPh sb="5" eb="7">
      <t>セイソウ</t>
    </rPh>
    <rPh sb="7" eb="8">
      <t>ヒ</t>
    </rPh>
    <rPh sb="9" eb="11">
      <t>ショウケイ</t>
    </rPh>
    <phoneticPr fontId="3"/>
  </si>
  <si>
    <t>02-02</t>
  </si>
  <si>
    <t>保健衛生費</t>
  </si>
  <si>
    <t>市町村保健センターの運営経費</t>
  </si>
  <si>
    <t>口腔保健センター等の運営経費</t>
  </si>
  <si>
    <t>乳幼児医療費助成（義務教育就学前分）に要する経費</t>
  </si>
  <si>
    <t>乳幼児医療費助成（義務教育就学後分）に要する経費</t>
  </si>
  <si>
    <t>妊産婦・寡婦等医療費助成に要する経費</t>
  </si>
  <si>
    <t>不妊治療費助成（地方単独事業分）に要する経費</t>
  </si>
  <si>
    <t>不妊治療に係る助成に要した経費</t>
  </si>
  <si>
    <t>ハンセン病及びその後の後遺症、その他の関連疾患の医療提供する体制整備、社会復帰支援・啓発事業などのハンセン病対策に要した経費</t>
  </si>
  <si>
    <t>予防接種に要する経費</t>
  </si>
  <si>
    <t>定期予防接種のほか、任意に行われている予防接種（例：Ｈｉｂワクチン、肺炎球菌ワクチン等）の実施や費用の助成に要した経費（地方単独事業分）</t>
  </si>
  <si>
    <t>健康被害者への給付金</t>
  </si>
  <si>
    <t>がん検診に要した経費（費用助成の場合も含む）（地方単独事業分）</t>
  </si>
  <si>
    <t>肝炎検査・検査経費の助成等の肝炎対策に要した経費（地方単独事業分）</t>
  </si>
  <si>
    <t>成人に対する各種健診の費用助成、保健所・保健センターなどで行う成人健診、生活習慣病対策（がん対策を除く）に要した経費</t>
  </si>
  <si>
    <t>７５歳以上の高齢者向けの保健事業に要した経費（健診、人間ドック助成等）　</t>
  </si>
  <si>
    <t>歯周疾患健診を含む歯科保健・口腔衛生に要する経費（歯科病院・診療所、障害者の歯科診療等に係る経費も含む）</t>
  </si>
  <si>
    <t>公立病院・診療所、公立大学病院、国保病院に対する一般会計負担のうち、公営企業会計への繰出分（国保直診勘定への繰出分を含む）</t>
  </si>
  <si>
    <t>181,
233</t>
  </si>
  <si>
    <t>182,
227</t>
  </si>
  <si>
    <t>救急救命センター等の救急医療施設の運営補助など救急医療対策に要した経費</t>
  </si>
  <si>
    <t>183,
232</t>
  </si>
  <si>
    <t>周産期救急医療・精神科救急医療等の特殊救急医療の運営費補助に要した経費</t>
  </si>
  <si>
    <t>へき地医療体制確保のための応援医師、代診医師の確保、へき地巡回診療、へき地在宅訪問看護等、へき地医療対策の経費</t>
  </si>
  <si>
    <t>186,
234</t>
  </si>
  <si>
    <t>災害時における医療の確保等の経費</t>
  </si>
  <si>
    <t>187,
235</t>
  </si>
  <si>
    <t>地方が単独で行う、看護職員の確保対策として、医療施設等に勤務する看護職員の乳幼児の保育を行う事業に対する運営費補助に要した経費</t>
  </si>
  <si>
    <t>188,
238</t>
  </si>
  <si>
    <t>新型インフルエンザの蔓延防止のために実施する情報収集、人材育成、要援護者への食料等の配布等に要した経費（地方単独事業分）</t>
  </si>
  <si>
    <t>高齢者を含む住民に対する健康対策、医療相談、健康相談事業、保健指導活動等に要した経費（地方単独事業分）</t>
  </si>
  <si>
    <t>臓器移植コーディネーターの設置、移植医療普及のための普及啓発活動など、臓器移植対策に要した経費</t>
  </si>
  <si>
    <t>196,
228</t>
  </si>
  <si>
    <t>輸血用血液の安定確保や献血の推進のための普及啓発事業等に要した経費</t>
  </si>
  <si>
    <t>197,
229</t>
  </si>
  <si>
    <t>199,
226</t>
  </si>
  <si>
    <t>交通費・燃料代助成に要する経費</t>
  </si>
  <si>
    <t>地球温暖化対策推進に係る経費</t>
  </si>
  <si>
    <t>207,
470</t>
  </si>
  <si>
    <t>その他環境企画に要する経費</t>
  </si>
  <si>
    <t>そ族こん虫駆除や公衆浴場衛生対策等の生活衛生の取締及び指導に要する経費</t>
  </si>
  <si>
    <t>食育推進事業に要する経費（啓発費等も含む）</t>
  </si>
  <si>
    <t>214,
258</t>
  </si>
  <si>
    <t>215,
365</t>
  </si>
  <si>
    <t>再生可能エネルギー導入、次世代エネルギー普及啓発等のエネルギー政策に要する経費</t>
  </si>
  <si>
    <t>216,
313,
468</t>
  </si>
  <si>
    <t>217,
351,
453</t>
  </si>
  <si>
    <t>218,
239</t>
  </si>
  <si>
    <t>保健所・保健センター等で行う母子保健対策事業に要した経費（地方単独事業分）（先天性代謝異常等検査等に要した経費を含み、乳幼児健康診査、妊産婦健康診査を除く。）</t>
  </si>
  <si>
    <t>220,
240</t>
  </si>
  <si>
    <t>02-02保健衛生費 小計</t>
    <rPh sb="5" eb="7">
      <t>ホケン</t>
    </rPh>
    <rPh sb="7" eb="9">
      <t>エイセイ</t>
    </rPh>
    <rPh sb="9" eb="10">
      <t>ヒ</t>
    </rPh>
    <rPh sb="11" eb="13">
      <t>ショウケイ</t>
    </rPh>
    <phoneticPr fontId="3"/>
  </si>
  <si>
    <t>02-03</t>
  </si>
  <si>
    <t>結核対策費</t>
  </si>
  <si>
    <t>結核対策に要する経費</t>
  </si>
  <si>
    <t>結核に係る定期の健康診断その他の結核の予防及び啓発のための事業に要した経費（地方単独事業分）</t>
  </si>
  <si>
    <t>その他結核対策に要する経費</t>
    <rPh sb="2" eb="3">
      <t>タ</t>
    </rPh>
    <rPh sb="3" eb="5">
      <t>ケッカク</t>
    </rPh>
    <rPh sb="5" eb="7">
      <t>タイサク</t>
    </rPh>
    <phoneticPr fontId="3"/>
  </si>
  <si>
    <t>上記に含まれないその他結核対策に要する経費</t>
    <rPh sb="0" eb="2">
      <t>ジョウキ</t>
    </rPh>
    <rPh sb="3" eb="4">
      <t>フク</t>
    </rPh>
    <rPh sb="10" eb="11">
      <t>タ</t>
    </rPh>
    <rPh sb="11" eb="13">
      <t>ケッカク</t>
    </rPh>
    <rPh sb="13" eb="15">
      <t>タイサク</t>
    </rPh>
    <rPh sb="16" eb="17">
      <t>ヨウ</t>
    </rPh>
    <rPh sb="19" eb="21">
      <t>ケイヒ</t>
    </rPh>
    <phoneticPr fontId="3"/>
  </si>
  <si>
    <t>02-03結核対策費 小計</t>
    <rPh sb="5" eb="7">
      <t>ケッカク</t>
    </rPh>
    <rPh sb="7" eb="9">
      <t>タイサク</t>
    </rPh>
    <rPh sb="9" eb="10">
      <t>ヒ</t>
    </rPh>
    <rPh sb="11" eb="13">
      <t>ショウケイ</t>
    </rPh>
    <phoneticPr fontId="3"/>
  </si>
  <si>
    <t>02-04</t>
  </si>
  <si>
    <t>保健所費</t>
  </si>
  <si>
    <t>保健所管理費</t>
    <rPh sb="3" eb="6">
      <t>カンリヒ</t>
    </rPh>
    <phoneticPr fontId="3"/>
  </si>
  <si>
    <t>保健所の運営経費</t>
  </si>
  <si>
    <t>地域保健法</t>
    <phoneticPr fontId="3"/>
  </si>
  <si>
    <t>その他保健所に要する経費</t>
    <rPh sb="2" eb="3">
      <t>タ</t>
    </rPh>
    <rPh sb="3" eb="6">
      <t>ホケンジョ</t>
    </rPh>
    <phoneticPr fontId="3"/>
  </si>
  <si>
    <t>上記に含まれないその他保健所に要する経費</t>
    <rPh sb="0" eb="2">
      <t>ジョウキ</t>
    </rPh>
    <rPh sb="3" eb="4">
      <t>フク</t>
    </rPh>
    <rPh sb="10" eb="11">
      <t>タ</t>
    </rPh>
    <rPh sb="11" eb="14">
      <t>ホケンジョ</t>
    </rPh>
    <rPh sb="15" eb="16">
      <t>ヨウ</t>
    </rPh>
    <rPh sb="18" eb="20">
      <t>ケイヒ</t>
    </rPh>
    <phoneticPr fontId="3"/>
  </si>
  <si>
    <t>02-04保健所費 小計</t>
    <rPh sb="5" eb="8">
      <t>ホケンジョ</t>
    </rPh>
    <rPh sb="8" eb="9">
      <t>ヒ</t>
    </rPh>
    <rPh sb="10" eb="12">
      <t>ショウケイ</t>
    </rPh>
    <phoneticPr fontId="3"/>
  </si>
  <si>
    <t>02-05</t>
  </si>
  <si>
    <t>医薬費</t>
  </si>
  <si>
    <t>医療人材確保に要する経費</t>
  </si>
  <si>
    <t>薬事指導・医薬品等安全対策・麻薬覚せい剤対策等に要する経費</t>
  </si>
  <si>
    <t>救急医療施設運営費等助成に要する経費</t>
  </si>
  <si>
    <t>都道府県ナースセンターの運営経費</t>
  </si>
  <si>
    <t>発熱外来等医療機関に対する運営費の助成（地方単独事業分）</t>
  </si>
  <si>
    <t>02衛生費 小計</t>
  </si>
  <si>
    <t>03</t>
  </si>
  <si>
    <t>労働費</t>
  </si>
  <si>
    <t>03-01</t>
  </si>
  <si>
    <t>労働諸費</t>
  </si>
  <si>
    <t>高齢者就業対策に要する経費</t>
  </si>
  <si>
    <t>就労促進関係団体への助成事業</t>
  </si>
  <si>
    <t>職業能力開発校、公立職業訓練校等の運営経費（地方単独事業分）</t>
  </si>
  <si>
    <t>03-01労働諸費 小計</t>
    <rPh sb="5" eb="7">
      <t>ロウドウ</t>
    </rPh>
    <rPh sb="7" eb="9">
      <t>ショヒ</t>
    </rPh>
    <rPh sb="8" eb="9">
      <t>ヒ</t>
    </rPh>
    <rPh sb="10" eb="12">
      <t>ショウケイ</t>
    </rPh>
    <phoneticPr fontId="3"/>
  </si>
  <si>
    <t>03労働費 小計</t>
  </si>
  <si>
    <t>04</t>
  </si>
  <si>
    <t>農林水産業費</t>
  </si>
  <si>
    <t>04-01</t>
  </si>
  <si>
    <t>農業費</t>
  </si>
  <si>
    <t>農村の集落地域整備や中山間地域農業の振興に関する経費</t>
  </si>
  <si>
    <t>農業改良資金に関する事務</t>
  </si>
  <si>
    <t>農業品種の改良に要する試験研究経費（試験研究施設の管理運営費を含む）</t>
  </si>
  <si>
    <t>病害虫の防除等の農産物の検疫に要する事務</t>
  </si>
  <si>
    <t>262,
289</t>
  </si>
  <si>
    <t>農産物の鳥獣害対策に要する経費</t>
  </si>
  <si>
    <t>263,
277</t>
  </si>
  <si>
    <t>特定の農業品種の生産改善、振興に要する経費</t>
  </si>
  <si>
    <t>農業経営の改善、農産物の加工等の高度化に要する経費</t>
  </si>
  <si>
    <t>地力保全や土壌汚染防止対策に要する経費</t>
  </si>
  <si>
    <t>農業委員会の活動に要する経費</t>
  </si>
  <si>
    <t xml:space="preserve">その他農業振興に要する経費 </t>
  </si>
  <si>
    <t>04-01農業費 小計</t>
    <rPh sb="5" eb="7">
      <t>ノウギョウ</t>
    </rPh>
    <rPh sb="7" eb="8">
      <t>ヒ</t>
    </rPh>
    <rPh sb="9" eb="11">
      <t>ショウケイ</t>
    </rPh>
    <phoneticPr fontId="3"/>
  </si>
  <si>
    <t>04-02</t>
  </si>
  <si>
    <t>畜産業費</t>
  </si>
  <si>
    <t>家畜衛生に関する事務</t>
  </si>
  <si>
    <t>家畜品種の改良に要する試験研究経費（試験研究施設の管理運営費を含む）</t>
  </si>
  <si>
    <t>畜産経営の改善、畜産の加工等の高度化に要する経費</t>
  </si>
  <si>
    <t>04-02畜産業費 小計</t>
    <rPh sb="5" eb="7">
      <t>チクサン</t>
    </rPh>
    <rPh sb="7" eb="8">
      <t>ギョウ</t>
    </rPh>
    <rPh sb="8" eb="9">
      <t>ヒ</t>
    </rPh>
    <rPh sb="10" eb="12">
      <t>ショウケイ</t>
    </rPh>
    <phoneticPr fontId="3"/>
  </si>
  <si>
    <t>04-03</t>
  </si>
  <si>
    <t>農地費</t>
  </si>
  <si>
    <t>04-03農地費 小計</t>
    <rPh sb="5" eb="7">
      <t>ノウチ</t>
    </rPh>
    <rPh sb="7" eb="8">
      <t>ヒ</t>
    </rPh>
    <rPh sb="9" eb="11">
      <t>ショウケイ</t>
    </rPh>
    <phoneticPr fontId="3"/>
  </si>
  <si>
    <t>04-04</t>
  </si>
  <si>
    <t>林業費</t>
  </si>
  <si>
    <t>森林所有者の確定・境界の明確化、施業の集約化の促進に要する経費（関連する林業普及指導、研究開発、普及啓発に要する経費を含む）</t>
  </si>
  <si>
    <t>林業の担い手対策に要する経費</t>
  </si>
  <si>
    <t>間伐等により生産された木材の活用に要する経費（関連する林業普及指導、研究開発、普及啓発に要する経費を含む）</t>
  </si>
  <si>
    <t xml:space="preserve">その他の林業振興に要する経費 </t>
  </si>
  <si>
    <t>04-04林業費 小計</t>
    <rPh sb="5" eb="7">
      <t>リンギョウ</t>
    </rPh>
    <rPh sb="7" eb="8">
      <t>ヒ</t>
    </rPh>
    <rPh sb="9" eb="11">
      <t>ショウケイ</t>
    </rPh>
    <phoneticPr fontId="3"/>
  </si>
  <si>
    <t>04-05</t>
  </si>
  <si>
    <t>水産業費</t>
  </si>
  <si>
    <t>水産業の改良に要する試験研究経費（試験研究施設の管理運営費を含む）</t>
  </si>
  <si>
    <t>漁業調整に関する事務及び漁港の維持管理等に要する経費</t>
  </si>
  <si>
    <t>漁業法等による取締に要する経費</t>
  </si>
  <si>
    <t>漁業近代化資金、沿岸漁業改善資金等の管理運営に要する経費</t>
  </si>
  <si>
    <t>水産業の生産改善、振興に要する経費</t>
  </si>
  <si>
    <t>04-05水産業費 小計</t>
    <rPh sb="5" eb="8">
      <t>スイサンギョウ</t>
    </rPh>
    <rPh sb="8" eb="9">
      <t>ヒ</t>
    </rPh>
    <rPh sb="10" eb="12">
      <t>ショウケイ</t>
    </rPh>
    <phoneticPr fontId="3"/>
  </si>
  <si>
    <t>04農林水産業費 小計</t>
  </si>
  <si>
    <t>05</t>
  </si>
  <si>
    <t>商工費</t>
  </si>
  <si>
    <t>05-01</t>
  </si>
  <si>
    <t>消費者生活センター、消費者相談、消費者啓発に係る経費</t>
  </si>
  <si>
    <t>地域の中小企業に対する制度融資、制度融資関係事務費</t>
  </si>
  <si>
    <t>企業立地、企業誘致の促進に係る経費（産業集積や、流通団地に係るものを含む）</t>
  </si>
  <si>
    <t>計量器の検査、指導関係事業費</t>
  </si>
  <si>
    <t>起業・事業承継支援関係事業費</t>
  </si>
  <si>
    <t>特定工業および鉱業の育成・支援など鉱工業支援に要する経費</t>
  </si>
  <si>
    <t>05-01商工費 小計</t>
    <rPh sb="5" eb="8">
      <t>ショウコウヒ</t>
    </rPh>
    <rPh sb="9" eb="11">
      <t>ショウケイ</t>
    </rPh>
    <phoneticPr fontId="3"/>
  </si>
  <si>
    <t>05-02</t>
  </si>
  <si>
    <t>観光費</t>
  </si>
  <si>
    <t>観光力向上事業費</t>
    <rPh sb="5" eb="8">
      <t>ジギョウヒ</t>
    </rPh>
    <phoneticPr fontId="3"/>
  </si>
  <si>
    <t>観光ガイドの育成、外国語案内の充実等の観光客受入体制の整備に係る経費</t>
    <phoneticPr fontId="3"/>
  </si>
  <si>
    <t>観光プロモーション事業費</t>
    <rPh sb="9" eb="11">
      <t>ジギョウ</t>
    </rPh>
    <phoneticPr fontId="3"/>
  </si>
  <si>
    <t>観光振興のための魅力発信、宣伝、パンフレット作成等に要する経費</t>
  </si>
  <si>
    <t>観光施設管理費</t>
    <phoneticPr fontId="3"/>
  </si>
  <si>
    <t>観光案内所等の観光施設の管理、運営に要する経費（民間施設への補助を含む）</t>
    <phoneticPr fontId="3"/>
  </si>
  <si>
    <t>自然公園管理費</t>
    <phoneticPr fontId="3"/>
  </si>
  <si>
    <t>自然公園の維持・管理に要する経費</t>
  </si>
  <si>
    <t>自然公園法、絶滅のおそれのある野生動植物の種の保存に関する法律</t>
    <phoneticPr fontId="3"/>
  </si>
  <si>
    <t>観光イベント事業費</t>
    <rPh sb="6" eb="8">
      <t>ジギョウ</t>
    </rPh>
    <phoneticPr fontId="3"/>
  </si>
  <si>
    <t>観光振興のための各種イベントの開催、運営等に要する経費（民間団体への補助を含む）</t>
    <phoneticPr fontId="3"/>
  </si>
  <si>
    <t>その他観光関係に要する経費</t>
    <rPh sb="5" eb="7">
      <t>カンケイ</t>
    </rPh>
    <phoneticPr fontId="3"/>
  </si>
  <si>
    <t>その他観光に要する経費</t>
    <rPh sb="2" eb="3">
      <t>ホカ</t>
    </rPh>
    <rPh sb="3" eb="5">
      <t>カンコウ</t>
    </rPh>
    <rPh sb="6" eb="7">
      <t>ヨウ</t>
    </rPh>
    <rPh sb="9" eb="11">
      <t>ケイヒ</t>
    </rPh>
    <phoneticPr fontId="3"/>
  </si>
  <si>
    <t>05-02観光費 小計</t>
    <rPh sb="5" eb="7">
      <t>カンコウ</t>
    </rPh>
    <rPh sb="7" eb="8">
      <t>ヒ</t>
    </rPh>
    <rPh sb="9" eb="11">
      <t>ショウケイ</t>
    </rPh>
    <phoneticPr fontId="3"/>
  </si>
  <si>
    <t>05商工費 小計</t>
  </si>
  <si>
    <t>06</t>
  </si>
  <si>
    <t>土木費</t>
  </si>
  <si>
    <t>06-01</t>
  </si>
  <si>
    <t>土木管理費</t>
  </si>
  <si>
    <t>耐震診断、建築確認申請等の建築物に係る審査、診断費、違反建築物の指導に係る経費等</t>
  </si>
  <si>
    <t>道路、水路、下水道、公園に関する許認可事業、境界調査事業等の土木事務所の運営に係る費用</t>
  </si>
  <si>
    <t>指導、監督をはじめとした宅地建物取引業法関連事業に係る費用</t>
  </si>
  <si>
    <t>324,
350</t>
  </si>
  <si>
    <t>土地利用調整、地価調査等に要する経費</t>
  </si>
  <si>
    <t>325,
467</t>
  </si>
  <si>
    <t>他に含まれない、土木管理事業関係経費</t>
  </si>
  <si>
    <t>06-01土木管理費 小計</t>
    <rPh sb="5" eb="7">
      <t>ドボク</t>
    </rPh>
    <rPh sb="7" eb="10">
      <t>カンリヒ</t>
    </rPh>
    <rPh sb="11" eb="13">
      <t>ショウケイ</t>
    </rPh>
    <phoneticPr fontId="3"/>
  </si>
  <si>
    <t>06-02</t>
  </si>
  <si>
    <t>道路橋りょう費</t>
  </si>
  <si>
    <t>06-02道路橋りょう費 小計</t>
    <rPh sb="5" eb="7">
      <t>ドウロ</t>
    </rPh>
    <rPh sb="7" eb="8">
      <t>キョウ</t>
    </rPh>
    <rPh sb="11" eb="12">
      <t>ヒ</t>
    </rPh>
    <rPh sb="13" eb="15">
      <t>ショウケイ</t>
    </rPh>
    <phoneticPr fontId="3"/>
  </si>
  <si>
    <t>06-03</t>
  </si>
  <si>
    <t>河川海岸費</t>
  </si>
  <si>
    <t>河川、海岸の補修、調査、治水対策等に係る費用</t>
  </si>
  <si>
    <t>ダム・ポンプ場・排水施設の管理運営費</t>
  </si>
  <si>
    <t>河川に係る関係機関、団体との協議・調整</t>
  </si>
  <si>
    <t>06-03河川海岸費 小計</t>
    <rPh sb="5" eb="7">
      <t>カセン</t>
    </rPh>
    <rPh sb="7" eb="9">
      <t>カイガン</t>
    </rPh>
    <rPh sb="9" eb="10">
      <t>ヒ</t>
    </rPh>
    <rPh sb="11" eb="13">
      <t>ショウケイ</t>
    </rPh>
    <phoneticPr fontId="3"/>
  </si>
  <si>
    <t>06-04</t>
  </si>
  <si>
    <t>港湾費</t>
  </si>
  <si>
    <t>港湾の政策・経営に係る研究、調査費用等</t>
  </si>
  <si>
    <t>06-04港湾費 小計</t>
    <rPh sb="5" eb="7">
      <t>コウワン</t>
    </rPh>
    <rPh sb="7" eb="8">
      <t>ヒ</t>
    </rPh>
    <rPh sb="9" eb="11">
      <t>ショウケイ</t>
    </rPh>
    <phoneticPr fontId="3"/>
  </si>
  <si>
    <t>06-05</t>
  </si>
  <si>
    <t>街路費</t>
  </si>
  <si>
    <t>公共交通の利用促進やバス路線の維持・再編、地域交通体系の企画調整等に係る経費</t>
  </si>
  <si>
    <t>339,
466</t>
  </si>
  <si>
    <t>自転車活用推進法</t>
  </si>
  <si>
    <t>06-05街路費 小計</t>
    <rPh sb="5" eb="7">
      <t>ガイロ</t>
    </rPh>
    <rPh sb="7" eb="8">
      <t>ヒ</t>
    </rPh>
    <rPh sb="9" eb="11">
      <t>ショウケイ</t>
    </rPh>
    <phoneticPr fontId="3"/>
  </si>
  <si>
    <t>06-06</t>
  </si>
  <si>
    <t>公園費</t>
  </si>
  <si>
    <t>06-06公園費 小計</t>
    <rPh sb="5" eb="7">
      <t>コウエン</t>
    </rPh>
    <rPh sb="7" eb="8">
      <t>ヒ</t>
    </rPh>
    <rPh sb="9" eb="11">
      <t>ショウケイ</t>
    </rPh>
    <phoneticPr fontId="3"/>
  </si>
  <si>
    <t>06-07</t>
  </si>
  <si>
    <t>下水道費</t>
  </si>
  <si>
    <t>06-07下水道費 小計</t>
    <rPh sb="5" eb="8">
      <t>ゲスイドウ</t>
    </rPh>
    <rPh sb="8" eb="9">
      <t>ヒ</t>
    </rPh>
    <rPh sb="10" eb="12">
      <t>ショウケイ</t>
    </rPh>
    <phoneticPr fontId="3"/>
  </si>
  <si>
    <t>06-08</t>
  </si>
  <si>
    <t>区画整理費等</t>
  </si>
  <si>
    <t>06-08区画整理費等 小計</t>
    <rPh sb="5" eb="7">
      <t>クカク</t>
    </rPh>
    <rPh sb="7" eb="9">
      <t>セイリ</t>
    </rPh>
    <rPh sb="9" eb="10">
      <t>ヒ</t>
    </rPh>
    <rPh sb="10" eb="11">
      <t>トウ</t>
    </rPh>
    <rPh sb="12" eb="14">
      <t>ショウケイ</t>
    </rPh>
    <phoneticPr fontId="3"/>
  </si>
  <si>
    <t>06-09</t>
  </si>
  <si>
    <t>住宅費</t>
  </si>
  <si>
    <t>民間住宅耐震化推進事業に係る費用</t>
  </si>
  <si>
    <t>349,
492</t>
  </si>
  <si>
    <t>空き家対策に要する経費</t>
  </si>
  <si>
    <t>06-09住宅費 小計</t>
    <rPh sb="5" eb="7">
      <t>ジュウタク</t>
    </rPh>
    <rPh sb="7" eb="8">
      <t>ヒ</t>
    </rPh>
    <rPh sb="9" eb="11">
      <t>ショウケイ</t>
    </rPh>
    <phoneticPr fontId="3"/>
  </si>
  <si>
    <t>06-10</t>
  </si>
  <si>
    <t>空港費</t>
  </si>
  <si>
    <t>06-10空港費等 小計</t>
    <rPh sb="5" eb="7">
      <t>クウコウ</t>
    </rPh>
    <rPh sb="7" eb="8">
      <t>ヒ</t>
    </rPh>
    <rPh sb="8" eb="9">
      <t>トウ</t>
    </rPh>
    <rPh sb="10" eb="12">
      <t>ショウケイ</t>
    </rPh>
    <phoneticPr fontId="3"/>
  </si>
  <si>
    <t>06土木費 小計</t>
  </si>
  <si>
    <t>07</t>
  </si>
  <si>
    <t>警察費</t>
  </si>
  <si>
    <t>07-01</t>
  </si>
  <si>
    <t>警察の人事管理費、事務費と当該事業に係るシステム関係経費</t>
  </si>
  <si>
    <t>交通安全を図るための交通指導、取り締まりに係る経費</t>
  </si>
  <si>
    <t>上記以外の警察に係る経費</t>
  </si>
  <si>
    <t>07-01警察費 小計</t>
    <rPh sb="5" eb="7">
      <t>ケイサツ</t>
    </rPh>
    <rPh sb="7" eb="8">
      <t>ヒ</t>
    </rPh>
    <rPh sb="9" eb="11">
      <t>ショウケイ</t>
    </rPh>
    <phoneticPr fontId="3"/>
  </si>
  <si>
    <t>07警察費 小計</t>
  </si>
  <si>
    <t>08</t>
  </si>
  <si>
    <t>消防費</t>
  </si>
  <si>
    <t>08-01</t>
  </si>
  <si>
    <t>360,
488</t>
  </si>
  <si>
    <t>361,
485</t>
  </si>
  <si>
    <t>消防分団車庫及び装備品等の整備、自主防災組織等との連携強化並びに公務員、若年層及び女性の更なる入団の促進に係る経費</t>
  </si>
  <si>
    <t>362,
487</t>
  </si>
  <si>
    <t>363,
489</t>
  </si>
  <si>
    <t>地域防災計画策定に係る経費</t>
  </si>
  <si>
    <t>366,
490</t>
  </si>
  <si>
    <t>367,
491</t>
  </si>
  <si>
    <t>災害救助に要する経費</t>
  </si>
  <si>
    <t>その他消防にかかる経費</t>
  </si>
  <si>
    <t>371,
493</t>
  </si>
  <si>
    <t>08-01消防費 小計</t>
    <rPh sb="5" eb="7">
      <t>ショウボウ</t>
    </rPh>
    <rPh sb="7" eb="8">
      <t>ヒ</t>
    </rPh>
    <rPh sb="9" eb="11">
      <t>ショウケイ</t>
    </rPh>
    <phoneticPr fontId="3"/>
  </si>
  <si>
    <t>08消防費 小計</t>
  </si>
  <si>
    <t>09</t>
  </si>
  <si>
    <t>教育費</t>
  </si>
  <si>
    <t>09-01</t>
  </si>
  <si>
    <t>教育総務費</t>
  </si>
  <si>
    <t>372,
414</t>
  </si>
  <si>
    <t>小・中学校における特別支援教育支援員の配置など、特別支援教育の充実に要した経費</t>
  </si>
  <si>
    <t>374,
394,
400,
410</t>
  </si>
  <si>
    <t>私立幼稚園に対する助成、私立幼稚園児のための授業料補助に要した経費（「預かり保育」の実施など、保育サービスの充実に要した経費を含む）</t>
  </si>
  <si>
    <t>375,
415</t>
  </si>
  <si>
    <t>376,
397,
403</t>
  </si>
  <si>
    <t>377,
407</t>
  </si>
  <si>
    <t>私立大学校生徒のために授業料補助、私立大学校への経常費補助等の私立大学校への助成事業費</t>
  </si>
  <si>
    <t>378,
435,
457</t>
  </si>
  <si>
    <t>上記に分類できない私立学校生徒のために授業料補助、私立学校への経常費補助等の私立学校への助成事業費</t>
  </si>
  <si>
    <t>高等学校奨学金貸与事業等就学資金補助に係る費用（地域改善対策奨学金を含む）</t>
  </si>
  <si>
    <t>380,
408,
436</t>
  </si>
  <si>
    <t>いじめ、不登校への対応とそれを防ぐための生徒指導等に係る経費</t>
  </si>
  <si>
    <t>教職員の福利厚生、研修、給与事務等をはじめとした人事管理とそのシステムに係る経費</t>
  </si>
  <si>
    <t>教育委員会の運営費用、教育施策に係る費用 教育に関する他地域との連携、調整費用</t>
  </si>
  <si>
    <t>384,
423</t>
  </si>
  <si>
    <t>教育広報紙、教育セミナー事業関係経費</t>
  </si>
  <si>
    <t>電話教育相談、スクールカウンセラー事業（いじめ、不登校等を主な対象とするものを除く）</t>
  </si>
  <si>
    <t>外国語、外国文化に接し、学習するための事業に係る費用 例：ALT配置推進事業、交換留学生事業、外国人児童生徒支援事業</t>
  </si>
  <si>
    <t>教育、教育指導に係る研究やその研究センターに係る事業費（教職員による指導方法、授業内容の向上のためのもの）</t>
  </si>
  <si>
    <t>学力・学習状況調査、学力向上推進等事業に係る経費（生徒の学習状況把握、学力向上のためのもの）</t>
  </si>
  <si>
    <t>私立認定こども園の運営に対する助成に要した経費（１号認定分）</t>
  </si>
  <si>
    <t xml:space="preserve">他に含まれない教育、学校関係事業費 </t>
  </si>
  <si>
    <t>09-01教育総務費 小計</t>
    <rPh sb="5" eb="7">
      <t>キョウイク</t>
    </rPh>
    <rPh sb="7" eb="10">
      <t>ソウムヒ</t>
    </rPh>
    <rPh sb="11" eb="13">
      <t>ショウケイ</t>
    </rPh>
    <phoneticPr fontId="3"/>
  </si>
  <si>
    <t>09-02</t>
  </si>
  <si>
    <t>小学校費</t>
  </si>
  <si>
    <t>経済的理由により小学校及び中学校への就学が困難な児童生徒の保護者に対し、学用品・医療費・給食費等の給付に要した経費（地方単独事業分）</t>
  </si>
  <si>
    <t>393,
399,
432</t>
  </si>
  <si>
    <t>私立小・中学校助成に要する経費</t>
  </si>
  <si>
    <t>09-02小学校費 小計</t>
    <rPh sb="5" eb="8">
      <t>ショウガッコウ</t>
    </rPh>
    <rPh sb="8" eb="9">
      <t>ヒ</t>
    </rPh>
    <rPh sb="10" eb="12">
      <t>ショウケイ</t>
    </rPh>
    <phoneticPr fontId="3"/>
  </si>
  <si>
    <t>09-03</t>
  </si>
  <si>
    <t>中学校費</t>
  </si>
  <si>
    <t>09-03中学校費 小計</t>
    <rPh sb="5" eb="8">
      <t>チュウガッコウ</t>
    </rPh>
    <rPh sb="8" eb="9">
      <t>ヒ</t>
    </rPh>
    <rPh sb="10" eb="12">
      <t>ショウケイ</t>
    </rPh>
    <phoneticPr fontId="3"/>
  </si>
  <si>
    <t>09-04</t>
  </si>
  <si>
    <t>高等学校費</t>
  </si>
  <si>
    <t>私立高等学校助成に要する経費</t>
  </si>
  <si>
    <t>学校教育法、私立学校法、私立学校振興助成法</t>
  </si>
  <si>
    <t>09-04高等学校費 小計</t>
    <rPh sb="5" eb="7">
      <t>コウトウ</t>
    </rPh>
    <rPh sb="7" eb="9">
      <t>ガッコウ</t>
    </rPh>
    <rPh sb="8" eb="10">
      <t>コウヒ</t>
    </rPh>
    <rPh sb="9" eb="10">
      <t>ヒ</t>
    </rPh>
    <rPh sb="11" eb="13">
      <t>ショウケイ</t>
    </rPh>
    <phoneticPr fontId="3"/>
  </si>
  <si>
    <t>09-05</t>
  </si>
  <si>
    <t>特別支援学校費</t>
  </si>
  <si>
    <t>特別支援学校の運営、特別支援教育等に係る事業費</t>
  </si>
  <si>
    <t>09-05特別支援学校費 小計</t>
    <rPh sb="5" eb="7">
      <t>トクベツ</t>
    </rPh>
    <rPh sb="7" eb="9">
      <t>シエン</t>
    </rPh>
    <rPh sb="9" eb="11">
      <t>ガッコウ</t>
    </rPh>
    <rPh sb="10" eb="12">
      <t>コウヒ</t>
    </rPh>
    <rPh sb="11" eb="12">
      <t>ヒ</t>
    </rPh>
    <rPh sb="13" eb="15">
      <t>ショウケイ</t>
    </rPh>
    <phoneticPr fontId="3"/>
  </si>
  <si>
    <t>09-06</t>
  </si>
  <si>
    <t>幼稚園費</t>
  </si>
  <si>
    <t>公立幼稚園の運営経費、幼稚園の施設関係経費、保育教諭確保対策、幼稚園臨教職員費を含む</t>
  </si>
  <si>
    <t>学校教育法、私立学校法、私立学校振興助成法、子ども・子育て支援法</t>
  </si>
  <si>
    <t>公立認定こども園の運営経費（１号認定分）</t>
  </si>
  <si>
    <t>09-06幼稚園費 小計</t>
    <rPh sb="5" eb="8">
      <t>ヨウチエン</t>
    </rPh>
    <rPh sb="8" eb="9">
      <t>ガッコウ</t>
    </rPh>
    <rPh sb="10" eb="12">
      <t>ショウケイ</t>
    </rPh>
    <phoneticPr fontId="3"/>
  </si>
  <si>
    <t>09-07</t>
  </si>
  <si>
    <t>社会教育費</t>
  </si>
  <si>
    <t>青少年の健全な育成を図るための青少年センター等、青少年保護育成の推進のための公立施設の運営経費</t>
  </si>
  <si>
    <t>図書館に係る管理運営費、需用費、その他活動費</t>
  </si>
  <si>
    <t>社会教育に要する経費</t>
  </si>
  <si>
    <t>公民館に係る管理運営費、需用費、その他事務費等</t>
  </si>
  <si>
    <t>博物館、美術館、動物園等の文化施設の管理運営費、維持補修費 当該施設内にて行われるイベントに係る費用</t>
  </si>
  <si>
    <t>文化財保護、保存に係る費用 文化財の普及、調査、記録の編纂に係る費用</t>
  </si>
  <si>
    <t>文化・歴史に係る情報の発信、イベント関係経費</t>
  </si>
  <si>
    <t>426,
438</t>
  </si>
  <si>
    <t>09-07社会教育費 小計</t>
    <rPh sb="5" eb="7">
      <t>シャカイ</t>
    </rPh>
    <rPh sb="7" eb="9">
      <t>キョウイク</t>
    </rPh>
    <rPh sb="9" eb="10">
      <t>ガッコウ</t>
    </rPh>
    <rPh sb="11" eb="13">
      <t>ショウケイ</t>
    </rPh>
    <phoneticPr fontId="3"/>
  </si>
  <si>
    <t>09-08</t>
  </si>
  <si>
    <t>体育施設費等</t>
  </si>
  <si>
    <t>陸上競技場、体育館をはじめとした体育施設の管理運営費、維持補修費</t>
  </si>
  <si>
    <t>学校における体育指導、保健指導に係る費用 学校の部活動関係経費</t>
  </si>
  <si>
    <t>09-08体育施設費等 小計</t>
    <rPh sb="5" eb="7">
      <t>タイイク</t>
    </rPh>
    <rPh sb="7" eb="9">
      <t>シセツ</t>
    </rPh>
    <rPh sb="9" eb="10">
      <t>ヒ</t>
    </rPh>
    <rPh sb="10" eb="11">
      <t>ナド</t>
    </rPh>
    <rPh sb="12" eb="14">
      <t>ショウケイ</t>
    </rPh>
    <phoneticPr fontId="3"/>
  </si>
  <si>
    <t>09-09</t>
  </si>
  <si>
    <t>学校給食費</t>
  </si>
  <si>
    <t>09-09学校給食費 小計</t>
    <rPh sb="5" eb="7">
      <t>ガッコウ</t>
    </rPh>
    <rPh sb="7" eb="9">
      <t>キュウショク</t>
    </rPh>
    <rPh sb="9" eb="10">
      <t>ヒ</t>
    </rPh>
    <rPh sb="11" eb="13">
      <t>ショウケイ</t>
    </rPh>
    <phoneticPr fontId="3"/>
  </si>
  <si>
    <t>09-10</t>
  </si>
  <si>
    <t>大学費</t>
  </si>
  <si>
    <t>公立大学への補助金、支援に係る費用（施設関係経費を含む）</t>
  </si>
  <si>
    <t>09-10大学費 小計</t>
    <rPh sb="5" eb="7">
      <t>ダイガク</t>
    </rPh>
    <rPh sb="7" eb="8">
      <t>ヒ</t>
    </rPh>
    <rPh sb="9" eb="11">
      <t>ショウケイ</t>
    </rPh>
    <phoneticPr fontId="3"/>
  </si>
  <si>
    <t>09教育費 小計</t>
  </si>
  <si>
    <t>10</t>
  </si>
  <si>
    <t>総務費</t>
  </si>
  <si>
    <t>10-01</t>
  </si>
  <si>
    <t>総務管理費/企画費</t>
    <phoneticPr fontId="3"/>
  </si>
  <si>
    <t>440,
473</t>
  </si>
  <si>
    <t>公文書管理、法令審査関係、個人情報保護等に係る経費</t>
  </si>
  <si>
    <t>各種計画策定、広域行政、東京事務所運営等に係る経費</t>
  </si>
  <si>
    <t>地域国際化や姉妹都市交流、外国人留学生受け入れ等に係る経費（国際交流関係団体への補助含む）</t>
  </si>
  <si>
    <t>旅券発給事務に要する経費</t>
  </si>
  <si>
    <t>職員の研修、健康管理等に係る経費</t>
  </si>
  <si>
    <t>市町村の行財政運営支援、その他連絡調整に要する経費</t>
  </si>
  <si>
    <t>454,
480</t>
  </si>
  <si>
    <t>455,
494</t>
  </si>
  <si>
    <t>456,
496</t>
  </si>
  <si>
    <t>自治体クラウドの推進に関する経費。業務システムの標準化を行うための経費、ハードウェア整備に係る経費、データ移行に係る経費、途中解約等システム移行に係る経費、その他クラウド導入等に係る経費。基幹系システムに加え、基幹系システムとともに共同化する内部管理系システムに係る経費を含む。なお、毎年度発生する経費ではなく、クラウド導入時又は導入に向けた取組のため発生する経費を計上すること。</t>
  </si>
  <si>
    <t xml:space="preserve">都道府県ノードの維持管理、ＬＧＷＡＮ接続に関する費用等。情報連携端末のリース料及び保守料、暖帯内統合宛名システムの運用経費。住民基本台帳ネットワークシステムの運用に要する経費。 </t>
  </si>
  <si>
    <t>統一的な財務書類の作成に係るソフトウェア導入等（ソフトウェア、ミドルウェア及び機器の購入費、ＳＥの導入作業費等を含む）に係る費用を計上。保守費用、稼働維持費等を含む。</t>
  </si>
  <si>
    <t>ＩＣＴの利活用による住民サービスの向上及びテレワーク等による業務効率化の推進に要する経費。</t>
  </si>
  <si>
    <t>情報通信技術（ICT）やデータ活用を通じた地域課題解決に要する経費。</t>
  </si>
  <si>
    <t>用水受給の調整等の水資源対策にかかる経費</t>
  </si>
  <si>
    <t>地球温暖化対策推進事業に要する経費</t>
  </si>
  <si>
    <t>情報・システムに関する経費でその他の区分に該当しない経費。</t>
  </si>
  <si>
    <t>10-01総務管理費/企画費 小計</t>
    <rPh sb="13" eb="14">
      <t>ヒ</t>
    </rPh>
    <rPh sb="15" eb="17">
      <t>ショウケイ</t>
    </rPh>
    <phoneticPr fontId="3"/>
  </si>
  <si>
    <t>10-02</t>
  </si>
  <si>
    <t>徴税費</t>
  </si>
  <si>
    <t>ふるさと納税関係事業費</t>
  </si>
  <si>
    <t>10-02徴税費 小計</t>
    <rPh sb="5" eb="7">
      <t>チョウゼイ</t>
    </rPh>
    <rPh sb="7" eb="8">
      <t>ヒ</t>
    </rPh>
    <rPh sb="9" eb="11">
      <t>ショウケイ</t>
    </rPh>
    <phoneticPr fontId="3"/>
  </si>
  <si>
    <t>10-03</t>
  </si>
  <si>
    <t>戸籍・住民基本台帳費</t>
    <phoneticPr fontId="3"/>
  </si>
  <si>
    <t>住居表示に係る事務費や住民票・戸籍証明書交付等に係る経費</t>
  </si>
  <si>
    <t>住民基本台帳ネットワークシステムの運用に要する経費</t>
  </si>
  <si>
    <t>478,
481</t>
  </si>
  <si>
    <t>10-03戸籍・住民基本台帳費 小計</t>
    <rPh sb="14" eb="15">
      <t>ヒ</t>
    </rPh>
    <rPh sb="16" eb="18">
      <t>ショウケイ</t>
    </rPh>
    <phoneticPr fontId="3"/>
  </si>
  <si>
    <t>10-04</t>
  </si>
  <si>
    <t>市町村振興費</t>
  </si>
  <si>
    <t>市町村に対する財政支援、市町村振興宝くじによる交付金等の市町村振興を目的とした経費</t>
  </si>
  <si>
    <t>10-04市町村振興費 小計</t>
    <rPh sb="5" eb="8">
      <t>シチョウソン</t>
    </rPh>
    <rPh sb="8" eb="10">
      <t>シンコウ</t>
    </rPh>
    <rPh sb="10" eb="11">
      <t>ヒ</t>
    </rPh>
    <rPh sb="12" eb="14">
      <t>ショウケイ</t>
    </rPh>
    <phoneticPr fontId="3"/>
  </si>
  <si>
    <t>10-05</t>
  </si>
  <si>
    <t>選挙費</t>
  </si>
  <si>
    <t>選挙管理委員会の運営、選挙の啓発・執行等に要する経費（事務費含む）</t>
  </si>
  <si>
    <t>10-05選挙費 小計</t>
    <rPh sb="5" eb="7">
      <t>センキョ</t>
    </rPh>
    <rPh sb="7" eb="8">
      <t>ヒ</t>
    </rPh>
    <rPh sb="9" eb="11">
      <t>ショウケイ</t>
    </rPh>
    <phoneticPr fontId="3"/>
  </si>
  <si>
    <t>10-06</t>
  </si>
  <si>
    <t>防災費</t>
  </si>
  <si>
    <t>消防職員の教育訓練に要する経費</t>
  </si>
  <si>
    <t>消防防災ヘリの運営・維持管理に係る費用</t>
  </si>
  <si>
    <t>消防団等地域防災強化に要する経費</t>
  </si>
  <si>
    <t>その他防災に関する経費</t>
  </si>
  <si>
    <t>10-06防災費 小計</t>
    <rPh sb="5" eb="7">
      <t>ボウサイ</t>
    </rPh>
    <rPh sb="7" eb="8">
      <t>ヒ</t>
    </rPh>
    <rPh sb="9" eb="11">
      <t>ショウケイ</t>
    </rPh>
    <phoneticPr fontId="3"/>
  </si>
  <si>
    <t>10-07</t>
  </si>
  <si>
    <t>統計調査費</t>
  </si>
  <si>
    <t>10-07統計調査費 小計</t>
    <rPh sb="5" eb="7">
      <t>トウケイ</t>
    </rPh>
    <rPh sb="7" eb="9">
      <t>チョウサ</t>
    </rPh>
    <rPh sb="9" eb="10">
      <t>ヒ</t>
    </rPh>
    <rPh sb="11" eb="13">
      <t>ショウケイ</t>
    </rPh>
    <phoneticPr fontId="3"/>
  </si>
  <si>
    <t>10-08</t>
  </si>
  <si>
    <t>人事委員会費</t>
  </si>
  <si>
    <t>10-08人事委員会費 小計</t>
    <rPh sb="5" eb="7">
      <t>ジンジ</t>
    </rPh>
    <rPh sb="7" eb="10">
      <t>イインカイ</t>
    </rPh>
    <rPh sb="10" eb="11">
      <t>ヒ</t>
    </rPh>
    <rPh sb="12" eb="14">
      <t>ショウケイ</t>
    </rPh>
    <phoneticPr fontId="3"/>
  </si>
  <si>
    <t>10-09</t>
  </si>
  <si>
    <t>監査委員費</t>
  </si>
  <si>
    <t>監査委員（事務局含む）の活動・運営に係る経費</t>
  </si>
  <si>
    <t>10-09監査委員費 小計</t>
    <rPh sb="5" eb="7">
      <t>カンサ</t>
    </rPh>
    <rPh sb="7" eb="9">
      <t>イイン</t>
    </rPh>
    <rPh sb="9" eb="10">
      <t>ヒ</t>
    </rPh>
    <rPh sb="11" eb="13">
      <t>ショウケイ</t>
    </rPh>
    <phoneticPr fontId="3"/>
  </si>
  <si>
    <t>10総務費 小計</t>
  </si>
  <si>
    <t>11</t>
  </si>
  <si>
    <t>議会費</t>
    <phoneticPr fontId="3"/>
  </si>
  <si>
    <t>11-01</t>
  </si>
  <si>
    <t>議会費</t>
  </si>
  <si>
    <t>議会の運営、議会だよりの発行、行政視察に係る旅費に係る経費</t>
  </si>
  <si>
    <t>11-01議会費 小計</t>
    <rPh sb="5" eb="7">
      <t>ギカイ</t>
    </rPh>
    <rPh sb="7" eb="8">
      <t>ヒ</t>
    </rPh>
    <rPh sb="9" eb="11">
      <t>ショウケイ</t>
    </rPh>
    <phoneticPr fontId="3"/>
  </si>
  <si>
    <t>11議会費 小計</t>
  </si>
  <si>
    <t>災害復旧費</t>
    <rPh sb="0" eb="2">
      <t>サイガイ</t>
    </rPh>
    <rPh sb="2" eb="5">
      <t>フッキュウヒ</t>
    </rPh>
    <phoneticPr fontId="3"/>
  </si>
  <si>
    <t>12-01</t>
    <phoneticPr fontId="3"/>
  </si>
  <si>
    <t>12-01災害復旧費 小計</t>
    <rPh sb="5" eb="7">
      <t>サイガイ</t>
    </rPh>
    <rPh sb="7" eb="9">
      <t>フッキュウ</t>
    </rPh>
    <rPh sb="9" eb="10">
      <t>ヒ</t>
    </rPh>
    <rPh sb="11" eb="13">
      <t>ショウケイ</t>
    </rPh>
    <phoneticPr fontId="3"/>
  </si>
  <si>
    <t>12災害復旧費 小計</t>
    <rPh sb="2" eb="4">
      <t>サイガイ</t>
    </rPh>
    <rPh sb="4" eb="6">
      <t>フッキュウ</t>
    </rPh>
    <phoneticPr fontId="3"/>
  </si>
  <si>
    <t>公債費</t>
    <rPh sb="0" eb="3">
      <t>コウサイヒ</t>
    </rPh>
    <phoneticPr fontId="3"/>
  </si>
  <si>
    <t>13-01</t>
    <phoneticPr fontId="3"/>
  </si>
  <si>
    <t>13-01公債費 小計</t>
    <rPh sb="5" eb="7">
      <t>コウサイ</t>
    </rPh>
    <rPh sb="7" eb="8">
      <t>ヒ</t>
    </rPh>
    <rPh sb="9" eb="11">
      <t>ショウケイ</t>
    </rPh>
    <phoneticPr fontId="3"/>
  </si>
  <si>
    <t>13公債費 小計</t>
    <rPh sb="2" eb="5">
      <t>コウサイヒ</t>
    </rPh>
    <phoneticPr fontId="3"/>
  </si>
  <si>
    <t>14</t>
    <phoneticPr fontId="3"/>
  </si>
  <si>
    <t>諸支出金等</t>
    <rPh sb="0" eb="1">
      <t>ショ</t>
    </rPh>
    <rPh sb="1" eb="4">
      <t>シシュツキン</t>
    </rPh>
    <rPh sb="4" eb="5">
      <t>トウ</t>
    </rPh>
    <phoneticPr fontId="3"/>
  </si>
  <si>
    <t>14-01</t>
    <phoneticPr fontId="3"/>
  </si>
  <si>
    <t>14-01諸支出金等 小計</t>
    <rPh sb="11" eb="13">
      <t>ショウケイ</t>
    </rPh>
    <phoneticPr fontId="3"/>
  </si>
  <si>
    <t>14諸支出金等 小計</t>
    <rPh sb="2" eb="5">
      <t>ショシシュツ</t>
    </rPh>
    <rPh sb="5" eb="7">
      <t>キントウ</t>
    </rPh>
    <phoneticPr fontId="3"/>
  </si>
  <si>
    <t>合  計</t>
    <rPh sb="0" eb="1">
      <t>ア</t>
    </rPh>
    <rPh sb="3" eb="4">
      <t>ケイ</t>
    </rPh>
    <phoneticPr fontId="3"/>
  </si>
  <si>
    <t>（単位：千円）</t>
    <phoneticPr fontId="3"/>
  </si>
  <si>
    <t>（単位：百万円）</t>
    <rPh sb="4" eb="6">
      <t>ヒャクマン</t>
    </rPh>
    <phoneticPr fontId="3"/>
  </si>
  <si>
    <t>母子保健法</t>
  </si>
  <si>
    <t>妊産婦健康診査（地方単独事業分）に要する経費</t>
  </si>
  <si>
    <t>児童福祉法</t>
  </si>
  <si>
    <t>児童扶養手当法、母子及び父子並びに寡婦福祉法</t>
  </si>
  <si>
    <t>精神保健及び精神障害者福祉に関する法律</t>
  </si>
  <si>
    <t>障害者の加入する扶養共済制度に要した経費（加入者に対する掛金の助成等に要した経費を含む）</t>
  </si>
  <si>
    <t>売春防止法（婦人相談所設置の根拠法令）、配偶者からの暴力の防止及び被害者の保護等に関する法律（配偶者暴力相談支援センターに関する根拠法令）</t>
  </si>
  <si>
    <t>障害者（重症心身障害児（者）、心身障害児、精神障害者）を対象とした医療費の自己負担に対する助成（事務費も含む）</t>
  </si>
  <si>
    <t>医療安全支援に要する経費</t>
  </si>
  <si>
    <t>医療安全支援センター運営費などを含む、医療安全対策に要した経費</t>
  </si>
  <si>
    <t>地域保健法、医師法、歯科医師法、歯科衛生士法、歯科技工士法、あん摩マッサージ指圧師、はり師、きゅう師等に関する法律、柔道整復師法、診療放射線技師法、臨床検査技師、衛生検査技師等に関する法律、死体解剖保存法、医療法、臓器の移植に関する法律、地域における医療及び介護の総合的な確保の促進に関する法律</t>
  </si>
  <si>
    <t>感染症の予防及び感染症の患者に対する医療に関する法律</t>
  </si>
  <si>
    <t>介護保険法、地域における医療及び介護の総合的な確保の促進に関する法律</t>
  </si>
  <si>
    <t>在宅の高齢者等に対する給付金・見舞金・慰労金等の給付に要した経費（介護者への手当金等の給付を含む）</t>
  </si>
  <si>
    <t>老人福祉法、高齢者虐待防止、高齢者の養護者に対する支援等に関する法律、高齢者医療確保法</t>
  </si>
  <si>
    <t>その他の総合福祉関係サービスに要する経費</t>
  </si>
  <si>
    <t>上記以外で複数の分野にまたがる社会保障サービスで各分野に区分できない経費（福祉計画策定事業等）</t>
  </si>
  <si>
    <t>廃棄物の処理及び清掃に関する法律、浄化槽法、ダイオキシン類対策特別措置法、ポリ塩化ビフェニル廃棄物の適正な処理の推進に関する特別措置法、使用済自動車の再資源化等に関する法律、容器包装に係る分別収集及び再商品化の促進等に関する法律、特定家庭用機器再商品化法、使用済小型電子機器等の再資源化の促進に関する法律</t>
  </si>
  <si>
    <t>廃棄物の処理及び清掃に関する法律、浄化槽法、ダイオキシン類対策特別措置法、ポリ塩化ビフェニル廃棄物の適正な処理の推進に関する特別措置法、使用済自動車の再資源化等に関する法律</t>
  </si>
  <si>
    <t>環境基本法、地球温暖化防止法、地球温暖化対策の推進に関する法律、環境教育等による環境保全の取組に関する法律、国等による環境物品等の調達の推進等に関する法律</t>
  </si>
  <si>
    <t>環境基本法、公害防止事業費事業者負担法、公害紛争処理法</t>
  </si>
  <si>
    <t>市町村保健センター管理費</t>
    <rPh sb="9" eb="12">
      <t>カンリヒ</t>
    </rPh>
    <phoneticPr fontId="13"/>
  </si>
  <si>
    <t>口腔保健センター管理費</t>
    <rPh sb="8" eb="11">
      <t>カンリヒ</t>
    </rPh>
    <phoneticPr fontId="13"/>
  </si>
  <si>
    <t>小児医療に要する経費</t>
    <rPh sb="2" eb="4">
      <t>イリョウ</t>
    </rPh>
    <rPh sb="5" eb="6">
      <t>ヨウ</t>
    </rPh>
    <rPh sb="8" eb="10">
      <t>ケイヒ</t>
    </rPh>
    <phoneticPr fontId="13"/>
  </si>
  <si>
    <t>難病医療費助成に要する経費（地方単独分）
※超過負担分を含む</t>
    <rPh sb="22" eb="24">
      <t>チョウカ</t>
    </rPh>
    <rPh sb="24" eb="26">
      <t>フタン</t>
    </rPh>
    <rPh sb="26" eb="27">
      <t>ブン</t>
    </rPh>
    <rPh sb="28" eb="29">
      <t>フク</t>
    </rPh>
    <phoneticPr fontId="13"/>
  </si>
  <si>
    <t>難治性の原因不明の疾病について、治療方法の解明、治療費補助、見舞金の支給、相談・支援等に要した経費</t>
  </si>
  <si>
    <t>小児慢性疾患医療費助成に要する経費
※超過負担分を含む</t>
    <rPh sb="25" eb="26">
      <t>フク</t>
    </rPh>
    <phoneticPr fontId="13"/>
  </si>
  <si>
    <t>小児慢性特定疾病調査研究費に要した経費</t>
  </si>
  <si>
    <t>ハンセン病患者支援事業費</t>
    <rPh sb="9" eb="11">
      <t>ジギョウ</t>
    </rPh>
    <phoneticPr fontId="13"/>
  </si>
  <si>
    <t>乳幼児健康診査事務費</t>
    <rPh sb="7" eb="10">
      <t>ジムヒ</t>
    </rPh>
    <phoneticPr fontId="13"/>
  </si>
  <si>
    <t>新生児マス・スクリーニング検査事務費</t>
    <rPh sb="15" eb="17">
      <t>ジム</t>
    </rPh>
    <rPh sb="17" eb="18">
      <t>ヒ</t>
    </rPh>
    <phoneticPr fontId="13"/>
  </si>
  <si>
    <t>健康被害給付に要する経費</t>
  </si>
  <si>
    <t>がん対策（地方単独事業分）に要する経費（がん検診を除く）</t>
  </si>
  <si>
    <t>がん患者への医療費助成、がん登録等のがん対策に要した経費（がん検診に要したものを除く）（地方単独事業分）</t>
  </si>
  <si>
    <t>がん登録等の推進に関する法律</t>
  </si>
  <si>
    <t>がん検診（地方単独事業分）に要する経費</t>
  </si>
  <si>
    <t>浄化槽法、感染症の予防及び感染症の患者に対する医療に関する法律、地域保健法、健康増進法、がん対策基本法</t>
  </si>
  <si>
    <t>肝炎対策に要する経費</t>
  </si>
  <si>
    <t>成人健康診査・生活習慣病対策に要する経費</t>
  </si>
  <si>
    <t>後期高齢者保健に要する経費（地方単独事業分）</t>
    <rPh sb="8" eb="9">
      <t>ヨウ</t>
    </rPh>
    <rPh sb="11" eb="13">
      <t>ケイヒ</t>
    </rPh>
    <phoneticPr fontId="13"/>
  </si>
  <si>
    <t>歯科保健・口腔衛生に要する経費</t>
  </si>
  <si>
    <t>公立病院・診療所、公立大学病院、国保病院（一般会計負担）に要する経費</t>
  </si>
  <si>
    <t>公立病院・診療所、公立大学病院、国保病院に対する一般会計負担（広域病院に対する負担金や市町村立病院・診療所に対する補助を含み、公営企業会計への繰出分及び建設費財源分を含まないこと）</t>
  </si>
  <si>
    <t>公立病院・診療所、公立大学病院、国保病院（公営企業会計繰出分）に要する経費</t>
  </si>
  <si>
    <t>私立病院・診療所助成に要する経費</t>
    <rPh sb="8" eb="10">
      <t>ジョセイ</t>
    </rPh>
    <phoneticPr fontId="13"/>
  </si>
  <si>
    <t>私立病院・診療所の運営費等の助成に要した経費（医療体制強化事業等）</t>
  </si>
  <si>
    <t>ＡＥＤ（自動体外式除細動器）の設置・管理、高度医療機器の整備促進等事務費</t>
    <rPh sb="33" eb="36">
      <t>ジムヒ</t>
    </rPh>
    <phoneticPr fontId="13"/>
  </si>
  <si>
    <t>ＡＥＤ（自動体外式除細動器）等の医療機器の整備、設置促進等に要した経費（各施設に設置したAEDに係る費用を除く）</t>
  </si>
  <si>
    <t>都道府県ナースセンター管理費</t>
    <rPh sb="11" eb="14">
      <t>カンリヒ</t>
    </rPh>
    <phoneticPr fontId="13"/>
  </si>
  <si>
    <t>保健師助産師看護師法</t>
  </si>
  <si>
    <t>医師・看護師・保健師等確保・育成経費（他に計上したものを除く）、返還免除見込みの修学資金貸付金、都道府県の自治医科大学運営費負担金、医師派遣に係る負担金、医師・看護師等の研修経費、看護師・准看護師・保健師・助産師養成所の運営経費、地域医療支援センターに係る経費</t>
  </si>
  <si>
    <t>保健師助産師看護師法、浄化槽法、感染症の予防及び感染症の患者に対する医療に関する法律、地域保健法、健康増進法、がん対策基本法</t>
  </si>
  <si>
    <t>夜間休日等救急医療体制運営費補助に要する経費</t>
  </si>
  <si>
    <t>地域内の病院群輪番制、在宅当番医制、休日夜間診療施設の運営等により休日・夜間の救急患者を受け入れるための体制整備の補助（１・２次救急）に要した経費</t>
  </si>
  <si>
    <t>周産期救急医療・精神科救急医療等　特殊救急医療運営費等補助に要する経費</t>
  </si>
  <si>
    <t>へき地医療に要する経費</t>
  </si>
  <si>
    <t>災害時における医療事務費</t>
    <rPh sb="9" eb="12">
      <t>ジムヒ</t>
    </rPh>
    <phoneticPr fontId="13"/>
  </si>
  <si>
    <t>病院内保育所運営補助に要する経費</t>
    <rPh sb="8" eb="10">
      <t>ホジョ</t>
    </rPh>
    <phoneticPr fontId="13"/>
  </si>
  <si>
    <t>新型インフルエンザ対策（地方単独事業分）に要する経費</t>
  </si>
  <si>
    <t>新型コロナウイルス対策（地方単独事業分）に要する経費</t>
    <rPh sb="9" eb="11">
      <t>タイサク</t>
    </rPh>
    <phoneticPr fontId="14"/>
  </si>
  <si>
    <t>新型コロナウイルスの蔓延防止のために実施する情報収集、情報発信、人材育成、要援護者への食料等の配布等に要した経費（地方単独事業分）</t>
    <rPh sb="27" eb="29">
      <t>ジョウホウ</t>
    </rPh>
    <rPh sb="29" eb="31">
      <t>ハッシン</t>
    </rPh>
    <phoneticPr fontId="2"/>
  </si>
  <si>
    <t>新型コロナウイルス対策のうち、公共施設や避難所等における感染対策（地方単独事業分）に要する費用</t>
  </si>
  <si>
    <t>新型コロナウイルスの蔓延防止のために必要な備品や設備整備に要する経費（地方単独事業分）</t>
  </si>
  <si>
    <t>新型コロナウイルス対策のうち、PCR等の検査体制の強化（地方単独事業分）に要する経費</t>
  </si>
  <si>
    <t>医療機関、保健所等で実施するPCR検査・抗原検査等のために必要な備品や設備整備に要する経費（地方単独事業分）
※PCR検査等の費用に対する助成に要する経費は193へ計上すること</t>
  </si>
  <si>
    <t>新型コロナウイルス医療費助成に要する経費</t>
  </si>
  <si>
    <t>新型コロナウイルス感染症患者を対象とした医療費の自己負担や、PCR検査等の費用に対する助成に要する経費（事務費も含む）</t>
  </si>
  <si>
    <t>感染症予防事業費</t>
    <rPh sb="5" eb="8">
      <t>ジギョウヒ</t>
    </rPh>
    <phoneticPr fontId="13"/>
  </si>
  <si>
    <t>感染症に関する知識の普及、感染症に関する情報の収集、分析及び提供、感染症に関する研究の推進、感染症予防に係る人材の養成等の感染症の蔓延防止のための対策に要した経費（189～193,236以外の経費（狂犬病･狂牛病予防対策、エイズ対策等））</t>
    <rPh sb="93" eb="95">
      <t>イガイ</t>
    </rPh>
    <rPh sb="96" eb="98">
      <t>ケイヒ</t>
    </rPh>
    <phoneticPr fontId="13"/>
  </si>
  <si>
    <t>住民健康増進事業費</t>
    <rPh sb="6" eb="9">
      <t>ジギョウヒ</t>
    </rPh>
    <phoneticPr fontId="13"/>
  </si>
  <si>
    <t>健康増進法、がん対策基本法、浄化槽法、感染症の予防及び感染症の患者に対する医療に関する法律、地域保健法</t>
  </si>
  <si>
    <t>臓器移植対策事業費</t>
    <rPh sb="6" eb="9">
      <t>ジギョウヒ</t>
    </rPh>
    <phoneticPr fontId="13"/>
  </si>
  <si>
    <t>医師法、歯科医師法、歯科衛生士法、歯科技工士法、あん摩マッサージ指圧師、はり師、きゅう師等に関する法律、柔道整復師法、診療放射線技師法、臨床検査技師、衛生検査技師等に関する法律、死体解剖保存法、医療法、臓器の移植に関する法律、地域における医療及び介護の総合的な確保の促進に関する法律</t>
  </si>
  <si>
    <t>輸血用血液の安定確保、献血推進等事業費</t>
    <rPh sb="15" eb="16">
      <t>トウ</t>
    </rPh>
    <phoneticPr fontId="13"/>
  </si>
  <si>
    <t>医薬品・ワクチン等の備蓄事務費</t>
    <rPh sb="12" eb="15">
      <t>ジムヒ</t>
    </rPh>
    <phoneticPr fontId="13"/>
  </si>
  <si>
    <t>医療関係団体補助に要する経費</t>
  </si>
  <si>
    <t>医療関係団体に対する補助・助成に要した経費（県総合健診センター等）</t>
  </si>
  <si>
    <t>精神保健福祉施設等に要する経費
※次の経費を含む
・公立精神保健福祉施設管理費
・公立精神障害者社会復帰施設管理費
・私立精神保健福祉施設・精神障害者社会復帰施設助成に要する経費</t>
    <rPh sb="0" eb="2">
      <t>セイシン</t>
    </rPh>
    <rPh sb="2" eb="4">
      <t>ホケン</t>
    </rPh>
    <rPh sb="4" eb="6">
      <t>フクシ</t>
    </rPh>
    <rPh sb="6" eb="8">
      <t>シセツ</t>
    </rPh>
    <rPh sb="8" eb="9">
      <t>ナド</t>
    </rPh>
    <rPh sb="10" eb="11">
      <t>ヨウ</t>
    </rPh>
    <rPh sb="13" eb="15">
      <t>ケイヒ</t>
    </rPh>
    <rPh sb="17" eb="18">
      <t>ツギ</t>
    </rPh>
    <rPh sb="19" eb="21">
      <t>ケイヒ</t>
    </rPh>
    <rPh sb="22" eb="23">
      <t>フク</t>
    </rPh>
    <rPh sb="26" eb="28">
      <t>コウリツ</t>
    </rPh>
    <rPh sb="28" eb="30">
      <t>セイシン</t>
    </rPh>
    <rPh sb="30" eb="32">
      <t>ホケン</t>
    </rPh>
    <rPh sb="32" eb="34">
      <t>フクシ</t>
    </rPh>
    <rPh sb="34" eb="36">
      <t>シセツ</t>
    </rPh>
    <rPh sb="36" eb="39">
      <t>カンリヒ</t>
    </rPh>
    <rPh sb="41" eb="43">
      <t>コウリツ</t>
    </rPh>
    <rPh sb="43" eb="45">
      <t>セイシン</t>
    </rPh>
    <rPh sb="45" eb="48">
      <t>ショウガイシャ</t>
    </rPh>
    <rPh sb="48" eb="50">
      <t>シャカイ</t>
    </rPh>
    <rPh sb="50" eb="52">
      <t>フッキ</t>
    </rPh>
    <rPh sb="52" eb="54">
      <t>シセツ</t>
    </rPh>
    <rPh sb="54" eb="57">
      <t>カンリヒ</t>
    </rPh>
    <rPh sb="59" eb="61">
      <t>シリツ</t>
    </rPh>
    <rPh sb="61" eb="63">
      <t>セイシン</t>
    </rPh>
    <rPh sb="63" eb="65">
      <t>ホケン</t>
    </rPh>
    <rPh sb="65" eb="67">
      <t>フクシ</t>
    </rPh>
    <rPh sb="67" eb="69">
      <t>シセツ</t>
    </rPh>
    <rPh sb="70" eb="72">
      <t>セイシン</t>
    </rPh>
    <rPh sb="72" eb="75">
      <t>ショウガイシャ</t>
    </rPh>
    <rPh sb="75" eb="77">
      <t>シャカイ</t>
    </rPh>
    <rPh sb="77" eb="79">
      <t>フッキ</t>
    </rPh>
    <rPh sb="79" eb="81">
      <t>シセツ</t>
    </rPh>
    <rPh sb="81" eb="83">
      <t>ジョセイ</t>
    </rPh>
    <rPh sb="84" eb="85">
      <t>ヨウ</t>
    </rPh>
    <rPh sb="87" eb="89">
      <t>ケイヒ</t>
    </rPh>
    <phoneticPr fontId="13"/>
  </si>
  <si>
    <t>・精神保健福祉センターの運営経費（自立支援給付を除く）
・精神障害者社会復帰施設の運営経費（自立支援給付を除く）
・私立の精神保健福祉センター、精神障害者社会復帰施設等の運営に対する助成に要した経費（自立支援給付を除く）</t>
    <rPh sb="29" eb="31">
      <t>セイシン</t>
    </rPh>
    <rPh sb="31" eb="34">
      <t>ショウガイシャ</t>
    </rPh>
    <rPh sb="34" eb="36">
      <t>シャカイ</t>
    </rPh>
    <rPh sb="36" eb="38">
      <t>フッキ</t>
    </rPh>
    <rPh sb="38" eb="40">
      <t>シセツ</t>
    </rPh>
    <rPh sb="41" eb="43">
      <t>ウンエイ</t>
    </rPh>
    <rPh sb="43" eb="45">
      <t>ケイヒ</t>
    </rPh>
    <rPh sb="46" eb="48">
      <t>ジリツ</t>
    </rPh>
    <rPh sb="48" eb="50">
      <t>シエン</t>
    </rPh>
    <rPh sb="50" eb="52">
      <t>キュウフ</t>
    </rPh>
    <rPh sb="53" eb="54">
      <t>ノゾ</t>
    </rPh>
    <rPh sb="58" eb="60">
      <t>シリツ</t>
    </rPh>
    <rPh sb="61" eb="63">
      <t>セイシン</t>
    </rPh>
    <rPh sb="63" eb="65">
      <t>ホケン</t>
    </rPh>
    <rPh sb="65" eb="67">
      <t>フクシ</t>
    </rPh>
    <rPh sb="72" eb="74">
      <t>セイシン</t>
    </rPh>
    <rPh sb="74" eb="77">
      <t>ショウガイシャ</t>
    </rPh>
    <rPh sb="77" eb="79">
      <t>シャカイ</t>
    </rPh>
    <rPh sb="79" eb="81">
      <t>フッキ</t>
    </rPh>
    <rPh sb="81" eb="83">
      <t>シセツ</t>
    </rPh>
    <rPh sb="83" eb="84">
      <t>ナド</t>
    </rPh>
    <rPh sb="85" eb="87">
      <t>ウンエイ</t>
    </rPh>
    <rPh sb="88" eb="89">
      <t>タイ</t>
    </rPh>
    <rPh sb="91" eb="93">
      <t>ジョセイ</t>
    </rPh>
    <rPh sb="94" eb="95">
      <t>ヨウ</t>
    </rPh>
    <rPh sb="97" eb="99">
      <t>ケイヒ</t>
    </rPh>
    <rPh sb="100" eb="102">
      <t>ジリツ</t>
    </rPh>
    <rPh sb="102" eb="104">
      <t>シエン</t>
    </rPh>
    <rPh sb="104" eb="106">
      <t>キュウフ</t>
    </rPh>
    <rPh sb="107" eb="108">
      <t>ノゾ</t>
    </rPh>
    <phoneticPr fontId="13"/>
  </si>
  <si>
    <t>精神障害者支援事業費等
※精神保健福祉相談・こころの健康づくり事業費を含む</t>
    <rPh sb="7" eb="9">
      <t>ジギョウ</t>
    </rPh>
    <rPh sb="10" eb="11">
      <t>ナド</t>
    </rPh>
    <rPh sb="35" eb="36">
      <t>フク</t>
    </rPh>
    <phoneticPr fontId="13"/>
  </si>
  <si>
    <t>・精神障害者の社会復帰の促進及び自立と社会経済活動への参加の促進を図るため、精神障害者社会適応訓練事業等の実施に要した経費
・障害者等からの相談に応じ、必要な情報の提供等の実施に要した経費（こころの健康相談・自殺対策事業等を含む）</t>
    <rPh sb="63" eb="66">
      <t>ショウガイシャ</t>
    </rPh>
    <rPh sb="66" eb="67">
      <t>ナド</t>
    </rPh>
    <rPh sb="70" eb="72">
      <t>ソウダン</t>
    </rPh>
    <rPh sb="73" eb="74">
      <t>オウ</t>
    </rPh>
    <rPh sb="76" eb="78">
      <t>ヒツヨウ</t>
    </rPh>
    <rPh sb="79" eb="81">
      <t>ジョウホウ</t>
    </rPh>
    <rPh sb="82" eb="84">
      <t>テイキョウ</t>
    </rPh>
    <rPh sb="84" eb="85">
      <t>ナド</t>
    </rPh>
    <rPh sb="86" eb="88">
      <t>ジッシ</t>
    </rPh>
    <rPh sb="89" eb="90">
      <t>ヨウ</t>
    </rPh>
    <rPh sb="92" eb="94">
      <t>ケイヒ</t>
    </rPh>
    <rPh sb="99" eb="101">
      <t>ケンコウ</t>
    </rPh>
    <rPh sb="101" eb="103">
      <t>ソウダン</t>
    </rPh>
    <rPh sb="104" eb="106">
      <t>ジサツ</t>
    </rPh>
    <rPh sb="106" eb="108">
      <t>タイサク</t>
    </rPh>
    <rPh sb="108" eb="110">
      <t>ジギョウ</t>
    </rPh>
    <rPh sb="110" eb="111">
      <t>ナド</t>
    </rPh>
    <rPh sb="112" eb="113">
      <t>フク</t>
    </rPh>
    <phoneticPr fontId="13"/>
  </si>
  <si>
    <t>戦傷病者及び戦死者遺族等援護に要する経費
※原子爆弾被爆者支援（地方単独事業分）に要する経費を含む</t>
    <rPh sb="0" eb="2">
      <t>センショウ</t>
    </rPh>
    <rPh sb="2" eb="4">
      <t>ビョウシャ</t>
    </rPh>
    <rPh sb="4" eb="5">
      <t>オヨ</t>
    </rPh>
    <rPh sb="6" eb="9">
      <t>センシシャ</t>
    </rPh>
    <rPh sb="9" eb="11">
      <t>イゾク</t>
    </rPh>
    <rPh sb="11" eb="12">
      <t>ナド</t>
    </rPh>
    <rPh sb="12" eb="14">
      <t>エンゴ</t>
    </rPh>
    <rPh sb="15" eb="16">
      <t>ヨウ</t>
    </rPh>
    <rPh sb="18" eb="20">
      <t>ケイヒ</t>
    </rPh>
    <rPh sb="22" eb="24">
      <t>ゲンシ</t>
    </rPh>
    <rPh sb="24" eb="26">
      <t>バクダン</t>
    </rPh>
    <rPh sb="26" eb="29">
      <t>ヒバクシャ</t>
    </rPh>
    <rPh sb="29" eb="31">
      <t>シエン</t>
    </rPh>
    <rPh sb="32" eb="34">
      <t>チホウ</t>
    </rPh>
    <rPh sb="34" eb="36">
      <t>タンドク</t>
    </rPh>
    <rPh sb="36" eb="38">
      <t>ジギョウ</t>
    </rPh>
    <rPh sb="38" eb="39">
      <t>ブン</t>
    </rPh>
    <rPh sb="41" eb="42">
      <t>ヨウ</t>
    </rPh>
    <rPh sb="44" eb="46">
      <t>ケイヒ</t>
    </rPh>
    <rPh sb="47" eb="48">
      <t>フク</t>
    </rPh>
    <phoneticPr fontId="13"/>
  </si>
  <si>
    <t>・戦傷病者及び戦死した者の遺族を援護するために要した経費（中国残留邦人、戦傷病者等含む）
・原子爆弾被爆者に対する見舞金の支給その他の支援に要した経費（地方単独事業分）</t>
    <rPh sb="1" eb="3">
      <t>センショウ</t>
    </rPh>
    <rPh sb="3" eb="5">
      <t>ビョウシャ</t>
    </rPh>
    <rPh sb="5" eb="6">
      <t>オヨ</t>
    </rPh>
    <rPh sb="7" eb="9">
      <t>センシ</t>
    </rPh>
    <rPh sb="11" eb="12">
      <t>モノ</t>
    </rPh>
    <rPh sb="13" eb="15">
      <t>イゾク</t>
    </rPh>
    <rPh sb="16" eb="18">
      <t>エンゴ</t>
    </rPh>
    <rPh sb="23" eb="24">
      <t>ヨウ</t>
    </rPh>
    <rPh sb="26" eb="28">
      <t>ケイヒ</t>
    </rPh>
    <rPh sb="29" eb="31">
      <t>チュウゴク</t>
    </rPh>
    <rPh sb="31" eb="33">
      <t>ザンリュウ</t>
    </rPh>
    <rPh sb="33" eb="35">
      <t>ホウジン</t>
    </rPh>
    <rPh sb="36" eb="38">
      <t>センショウ</t>
    </rPh>
    <rPh sb="38" eb="40">
      <t>ビョウシャ</t>
    </rPh>
    <rPh sb="40" eb="41">
      <t>ナド</t>
    </rPh>
    <rPh sb="41" eb="42">
      <t>フク</t>
    </rPh>
    <rPh sb="46" eb="48">
      <t>ゲンシ</t>
    </rPh>
    <rPh sb="48" eb="50">
      <t>バクダン</t>
    </rPh>
    <rPh sb="50" eb="53">
      <t>ヒバクシャ</t>
    </rPh>
    <rPh sb="54" eb="55">
      <t>タイ</t>
    </rPh>
    <rPh sb="57" eb="59">
      <t>ミマイ</t>
    </rPh>
    <rPh sb="59" eb="60">
      <t>キン</t>
    </rPh>
    <rPh sb="61" eb="63">
      <t>シキュウ</t>
    </rPh>
    <rPh sb="65" eb="66">
      <t>タ</t>
    </rPh>
    <rPh sb="67" eb="69">
      <t>シエン</t>
    </rPh>
    <rPh sb="70" eb="71">
      <t>ヨウ</t>
    </rPh>
    <rPh sb="73" eb="75">
      <t>ケイヒ</t>
    </rPh>
    <rPh sb="76" eb="78">
      <t>チホウ</t>
    </rPh>
    <rPh sb="78" eb="80">
      <t>タンドク</t>
    </rPh>
    <rPh sb="80" eb="82">
      <t>ジギョウ</t>
    </rPh>
    <rPh sb="82" eb="83">
      <t>ブン</t>
    </rPh>
    <phoneticPr fontId="13"/>
  </si>
  <si>
    <t>浄化槽維持管理促進事業費</t>
    <rPh sb="0" eb="3">
      <t>ジョウカソウ</t>
    </rPh>
    <rPh sb="3" eb="5">
      <t>イジ</t>
    </rPh>
    <rPh sb="5" eb="7">
      <t>カンリ</t>
    </rPh>
    <rPh sb="7" eb="9">
      <t>ソクシン</t>
    </rPh>
    <rPh sb="9" eb="12">
      <t>ジギョウヒ</t>
    </rPh>
    <phoneticPr fontId="13"/>
  </si>
  <si>
    <t>浄化槽による生活排水の適正処理に要する経費（し尿処理、特定地域生活排水処理を含む）</t>
    <rPh sb="0" eb="3">
      <t>ジョウカソウ</t>
    </rPh>
    <rPh sb="6" eb="8">
      <t>セイカツ</t>
    </rPh>
    <rPh sb="8" eb="10">
      <t>ハイスイ</t>
    </rPh>
    <rPh sb="11" eb="13">
      <t>テキセイ</t>
    </rPh>
    <rPh sb="13" eb="15">
      <t>ショリ</t>
    </rPh>
    <rPh sb="16" eb="17">
      <t>ヨウ</t>
    </rPh>
    <rPh sb="19" eb="21">
      <t>ケイヒ</t>
    </rPh>
    <rPh sb="23" eb="24">
      <t>ニョウ</t>
    </rPh>
    <rPh sb="24" eb="26">
      <t>ショリ</t>
    </rPh>
    <rPh sb="27" eb="29">
      <t>トクテイ</t>
    </rPh>
    <rPh sb="29" eb="31">
      <t>チイキ</t>
    </rPh>
    <rPh sb="31" eb="33">
      <t>セイカツ</t>
    </rPh>
    <rPh sb="33" eb="35">
      <t>ハイスイ</t>
    </rPh>
    <rPh sb="35" eb="37">
      <t>ショリ</t>
    </rPh>
    <rPh sb="38" eb="39">
      <t>フク</t>
    </rPh>
    <phoneticPr fontId="13"/>
  </si>
  <si>
    <t>廃棄物の処理及び清掃に関する法律、浄化槽法、ダイオキシン類対策特別措置法、ポリ塩化ビフェニル廃棄物の適正な処理の推進に関する特別措置法、使用済自動車の再資源化等に関する法律</t>
    <rPh sb="0" eb="3">
      <t>ハイキブツ</t>
    </rPh>
    <rPh sb="4" eb="6">
      <t>ショリ</t>
    </rPh>
    <rPh sb="6" eb="7">
      <t>オヨ</t>
    </rPh>
    <rPh sb="8" eb="10">
      <t>セイソウ</t>
    </rPh>
    <rPh sb="11" eb="12">
      <t>カン</t>
    </rPh>
    <rPh sb="14" eb="16">
      <t>ホウリツ</t>
    </rPh>
    <rPh sb="17" eb="20">
      <t>ジョウカソウ</t>
    </rPh>
    <rPh sb="20" eb="21">
      <t>ホウ</t>
    </rPh>
    <rPh sb="28" eb="29">
      <t>ルイ</t>
    </rPh>
    <rPh sb="29" eb="31">
      <t>タイサク</t>
    </rPh>
    <rPh sb="31" eb="33">
      <t>トクベツ</t>
    </rPh>
    <rPh sb="33" eb="36">
      <t>ソチホウ</t>
    </rPh>
    <rPh sb="39" eb="41">
      <t>エンカ</t>
    </rPh>
    <rPh sb="46" eb="49">
      <t>ハイキブツ</t>
    </rPh>
    <rPh sb="50" eb="52">
      <t>テキセイ</t>
    </rPh>
    <rPh sb="53" eb="55">
      <t>ショリ</t>
    </rPh>
    <rPh sb="56" eb="58">
      <t>スイシン</t>
    </rPh>
    <rPh sb="59" eb="60">
      <t>カン</t>
    </rPh>
    <rPh sb="62" eb="64">
      <t>トクベツ</t>
    </rPh>
    <rPh sb="64" eb="67">
      <t>ソチホウ</t>
    </rPh>
    <rPh sb="68" eb="70">
      <t>シヨウ</t>
    </rPh>
    <rPh sb="70" eb="71">
      <t>ズ</t>
    </rPh>
    <rPh sb="71" eb="74">
      <t>ジドウシャ</t>
    </rPh>
    <rPh sb="75" eb="80">
      <t>サイシゲンカナド</t>
    </rPh>
    <rPh sb="81" eb="82">
      <t>カン</t>
    </rPh>
    <rPh sb="84" eb="86">
      <t>ホウリツ</t>
    </rPh>
    <phoneticPr fontId="13"/>
  </si>
  <si>
    <t>環境保全事業費</t>
  </si>
  <si>
    <t>公害対策事業費</t>
    <rPh sb="4" eb="6">
      <t>ジギョウ</t>
    </rPh>
    <phoneticPr fontId="13"/>
  </si>
  <si>
    <t>廃棄物の減量化,再生利用及び適正処理対策に要する経費（水質汚濁調査費等を含む）</t>
  </si>
  <si>
    <t>大気汚染防止法、水質汚濁防止法、騒音規制法、悪臭防止法、廃棄物の処理及び清掃に関する法律、農用地の土壌の汚染防止等に関する法律、海洋汚染等及び海上災害の防止に関する法律、特定工場における公害防止組織の整備に関する法律、振動規制法、ダイオキシン類対策特別措置法、特定化学物質の環境への排出量の把握等及び管理の改善の促進に関する法律、特定製品に係るフロン類の回収及び破壊の実施の確保等に関する法律、土壌汚染対策法、絶滅のおそれのある野生動植物の種の保存に関する法律、化製場等に関する法律</t>
  </si>
  <si>
    <t>その他の環境企画に要する経費</t>
    <rPh sb="2" eb="3">
      <t>タ</t>
    </rPh>
    <rPh sb="4" eb="6">
      <t>カンキョウ</t>
    </rPh>
    <rPh sb="6" eb="8">
      <t>キカク</t>
    </rPh>
    <rPh sb="9" eb="10">
      <t>ヨウ</t>
    </rPh>
    <rPh sb="12" eb="14">
      <t>ケイヒ</t>
    </rPh>
    <phoneticPr fontId="13"/>
  </si>
  <si>
    <t>食品衛生事務費</t>
  </si>
  <si>
    <t>食品関連事業所に対する食品衛生監視指導に要する経費（食肉センター事業特別会計繰入を含む）</t>
    <rPh sb="41" eb="42">
      <t>フク</t>
    </rPh>
    <phoneticPr fontId="13"/>
  </si>
  <si>
    <t>食品衛生法</t>
  </si>
  <si>
    <t>生活衛生対策事務費</t>
    <rPh sb="6" eb="8">
      <t>ジム</t>
    </rPh>
    <phoneticPr fontId="13"/>
  </si>
  <si>
    <t>感染症の予防及び感染症の患者に対する医療に関する法律、建築物における衛生的環境の確保に関する法律、生活衛生営業六法（クリーニング業法、理容師法、美容師法、興行場法、旅館業法、公衆浴場法）</t>
    <phoneticPr fontId="15"/>
  </si>
  <si>
    <t>水道対策事業費</t>
    <rPh sb="6" eb="7">
      <t>ヒ</t>
    </rPh>
    <phoneticPr fontId="13"/>
  </si>
  <si>
    <t>水道事業会計補助金（上水道事業、簡易水道事業、専用水道事業、飲料水供給事業及び法非適用会計事業を含む）</t>
    <rPh sb="10" eb="13">
      <t>ジョウスイドウ</t>
    </rPh>
    <rPh sb="13" eb="15">
      <t>ジギョウ</t>
    </rPh>
    <rPh sb="16" eb="18">
      <t>カンイ</t>
    </rPh>
    <rPh sb="18" eb="20">
      <t>スイドウ</t>
    </rPh>
    <rPh sb="20" eb="22">
      <t>ジギョウ</t>
    </rPh>
    <rPh sb="23" eb="25">
      <t>センヨウ</t>
    </rPh>
    <rPh sb="25" eb="27">
      <t>スイドウ</t>
    </rPh>
    <rPh sb="27" eb="29">
      <t>ジギョウ</t>
    </rPh>
    <rPh sb="30" eb="33">
      <t>インリョウスイ</t>
    </rPh>
    <rPh sb="33" eb="35">
      <t>キョウキュウ</t>
    </rPh>
    <rPh sb="35" eb="37">
      <t>ジギョウ</t>
    </rPh>
    <rPh sb="37" eb="38">
      <t>オヨ</t>
    </rPh>
    <rPh sb="39" eb="40">
      <t>ホウ</t>
    </rPh>
    <rPh sb="40" eb="41">
      <t>ヒ</t>
    </rPh>
    <rPh sb="41" eb="43">
      <t>テキヨウ</t>
    </rPh>
    <rPh sb="43" eb="45">
      <t>カイケイ</t>
    </rPh>
    <rPh sb="45" eb="47">
      <t>ジギョウ</t>
    </rPh>
    <rPh sb="48" eb="49">
      <t>フク</t>
    </rPh>
    <phoneticPr fontId="13"/>
  </si>
  <si>
    <t>水道法</t>
    <rPh sb="0" eb="2">
      <t>スイドウ</t>
    </rPh>
    <rPh sb="2" eb="3">
      <t>ホウ</t>
    </rPh>
    <phoneticPr fontId="2"/>
  </si>
  <si>
    <t>火葬・葬送施設管理費</t>
    <rPh sb="5" eb="7">
      <t>シセツ</t>
    </rPh>
    <rPh sb="7" eb="10">
      <t>カンリヒ</t>
    </rPh>
    <phoneticPr fontId="13"/>
  </si>
  <si>
    <t>会館納骨堂、斎場利用等施設の維持管理に要する経費（火葬場・墓地を含む）</t>
  </si>
  <si>
    <t>墓地、埋葬等に関する法律</t>
  </si>
  <si>
    <t>動物愛護に要する経費</t>
  </si>
  <si>
    <t>飼い主のいない動物の去勢・不妊手術費等助成金に関する経費（動物適正飼養に関する普及啓発等を含む）</t>
  </si>
  <si>
    <t>動物の愛護及び管理に関する法律</t>
  </si>
  <si>
    <t>食育事業費</t>
    <rPh sb="2" eb="4">
      <t>ジギョウ</t>
    </rPh>
    <phoneticPr fontId="13"/>
  </si>
  <si>
    <t>消費者基本法</t>
  </si>
  <si>
    <t>救急関係事業費</t>
    <rPh sb="4" eb="6">
      <t>ジギョウ</t>
    </rPh>
    <phoneticPr fontId="13"/>
  </si>
  <si>
    <t>市民の応急手当講習の受講促進及び応急手当の市民指導者の養成に係る経費（救急啓発費を含む）</t>
  </si>
  <si>
    <t>消防組織法、消防団を中核とした地域防災力の充実強化に関する法律</t>
  </si>
  <si>
    <t>エネルギー政策関係事業費</t>
    <rPh sb="9" eb="11">
      <t>ジギョウ</t>
    </rPh>
    <phoneticPr fontId="13"/>
  </si>
  <si>
    <t>空き家に係る実態調査や管理・除却、空き家バンクの運営等の空き家対策に要する経費（空き家の改修等に対する補助を含む）</t>
  </si>
  <si>
    <t>その他の地域医療確保に要する経費</t>
  </si>
  <si>
    <t>その他地域における医療提供体制（歯科休日救急診療所運営費補等）の確保に要した経費</t>
  </si>
  <si>
    <t>その他の母子保健（地方単独事業分）に要する経費</t>
  </si>
  <si>
    <t>その他の医療・保健関係サービスに要する経費
※その他の医療・保健施設サービスに要する経費を含む</t>
    <rPh sb="45" eb="46">
      <t>フク</t>
    </rPh>
    <phoneticPr fontId="13"/>
  </si>
  <si>
    <t>・その他の医療・保健関係サービスに要した経費
・上記以外の医療・保健関係施設サービスに要した経費</t>
    <rPh sb="43" eb="44">
      <t>ヨウ</t>
    </rPh>
    <rPh sb="46" eb="48">
      <t>ケイヒ</t>
    </rPh>
    <phoneticPr fontId="13"/>
  </si>
  <si>
    <t>介護予防・地域支え合い事業費
※在宅医療・訪問看護推進事業費を含む</t>
    <rPh sb="0" eb="2">
      <t>カイゴ</t>
    </rPh>
    <rPh sb="2" eb="4">
      <t>ヨボウ</t>
    </rPh>
    <rPh sb="5" eb="7">
      <t>チイキ</t>
    </rPh>
    <rPh sb="7" eb="8">
      <t>ササ</t>
    </rPh>
    <rPh sb="9" eb="10">
      <t>ア</t>
    </rPh>
    <rPh sb="11" eb="14">
      <t>ジギョウヒ</t>
    </rPh>
    <rPh sb="27" eb="29">
      <t>ジギョウ</t>
    </rPh>
    <rPh sb="31" eb="32">
      <t>フク</t>
    </rPh>
    <phoneticPr fontId="13"/>
  </si>
  <si>
    <t>・要援護高齢者やひとり暮らし高齢者、家族介護者に対して、介護予防サービス、生活支援サービス、家族介護支援サービスを提供し、自立と生活の質の向上を図る「介護予防・地域支え合い事業（生きがい活動通所支援、生活支援、家族介護支援等）」に要した経費
・在宅療養や介護家族等の推進を目的に実施する、在宅医療のネットワークづくりや訪問看護師の養成、その他普及啓発などに要した経費</t>
    <rPh sb="1" eb="2">
      <t>ヨウ</t>
    </rPh>
    <rPh sb="2" eb="4">
      <t>エンゴ</t>
    </rPh>
    <rPh sb="4" eb="7">
      <t>コウレイシャ</t>
    </rPh>
    <rPh sb="11" eb="12">
      <t>ク</t>
    </rPh>
    <rPh sb="14" eb="17">
      <t>コウレイシャ</t>
    </rPh>
    <rPh sb="18" eb="20">
      <t>カゾク</t>
    </rPh>
    <rPh sb="20" eb="22">
      <t>カイゴ</t>
    </rPh>
    <rPh sb="22" eb="23">
      <t>シャ</t>
    </rPh>
    <rPh sb="24" eb="25">
      <t>タイ</t>
    </rPh>
    <rPh sb="28" eb="30">
      <t>カイゴ</t>
    </rPh>
    <rPh sb="30" eb="32">
      <t>ヨボウ</t>
    </rPh>
    <rPh sb="37" eb="39">
      <t>セイカツ</t>
    </rPh>
    <rPh sb="39" eb="41">
      <t>シエン</t>
    </rPh>
    <rPh sb="46" eb="48">
      <t>カゾク</t>
    </rPh>
    <rPh sb="48" eb="50">
      <t>カイゴ</t>
    </rPh>
    <rPh sb="50" eb="52">
      <t>シエン</t>
    </rPh>
    <rPh sb="57" eb="59">
      <t>テイキョウ</t>
    </rPh>
    <rPh sb="61" eb="63">
      <t>ジリツ</t>
    </rPh>
    <rPh sb="64" eb="66">
      <t>セイカツ</t>
    </rPh>
    <rPh sb="67" eb="68">
      <t>シツ</t>
    </rPh>
    <rPh sb="69" eb="71">
      <t>コウジョウ</t>
    </rPh>
    <rPh sb="72" eb="73">
      <t>ハカ</t>
    </rPh>
    <rPh sb="75" eb="77">
      <t>カイゴ</t>
    </rPh>
    <rPh sb="77" eb="79">
      <t>ヨボウ</t>
    </rPh>
    <rPh sb="80" eb="82">
      <t>チイキ</t>
    </rPh>
    <rPh sb="82" eb="83">
      <t>ササ</t>
    </rPh>
    <rPh sb="84" eb="85">
      <t>ア</t>
    </rPh>
    <rPh sb="86" eb="88">
      <t>ジギョウ</t>
    </rPh>
    <rPh sb="89" eb="90">
      <t>イ</t>
    </rPh>
    <rPh sb="93" eb="95">
      <t>カツドウ</t>
    </rPh>
    <rPh sb="95" eb="97">
      <t>ツウショ</t>
    </rPh>
    <rPh sb="97" eb="99">
      <t>シエン</t>
    </rPh>
    <rPh sb="100" eb="102">
      <t>セイカツ</t>
    </rPh>
    <rPh sb="102" eb="104">
      <t>シエン</t>
    </rPh>
    <rPh sb="105" eb="107">
      <t>カゾク</t>
    </rPh>
    <rPh sb="107" eb="109">
      <t>カイゴ</t>
    </rPh>
    <rPh sb="109" eb="111">
      <t>シエン</t>
    </rPh>
    <rPh sb="111" eb="112">
      <t>ナド</t>
    </rPh>
    <rPh sb="115" eb="116">
      <t>ヨウ</t>
    </rPh>
    <rPh sb="118" eb="120">
      <t>ケイヒ</t>
    </rPh>
    <phoneticPr fontId="13"/>
  </si>
  <si>
    <t>介護保険法、地域における医療及び介護の総合的な確保の促進に関する法律、老人福祉法、高齢者虐待防止、高齢者の養護者に対する支援等に関する法律、高齢者医療確保法</t>
    <rPh sb="0" eb="2">
      <t>カイゴ</t>
    </rPh>
    <rPh sb="2" eb="4">
      <t>ホケン</t>
    </rPh>
    <rPh sb="4" eb="5">
      <t>ホウ</t>
    </rPh>
    <rPh sb="6" eb="8">
      <t>チイキ</t>
    </rPh>
    <rPh sb="12" eb="14">
      <t>イリョウ</t>
    </rPh>
    <rPh sb="14" eb="15">
      <t>オヨ</t>
    </rPh>
    <rPh sb="16" eb="18">
      <t>カイゴ</t>
    </rPh>
    <rPh sb="19" eb="22">
      <t>ソウゴウテキ</t>
    </rPh>
    <rPh sb="23" eb="25">
      <t>カクホ</t>
    </rPh>
    <rPh sb="26" eb="28">
      <t>ソクシン</t>
    </rPh>
    <rPh sb="29" eb="30">
      <t>カン</t>
    </rPh>
    <rPh sb="32" eb="34">
      <t>ホウリツ</t>
    </rPh>
    <rPh sb="35" eb="37">
      <t>ロウジン</t>
    </rPh>
    <rPh sb="37" eb="39">
      <t>フクシ</t>
    </rPh>
    <rPh sb="39" eb="40">
      <t>ホウ</t>
    </rPh>
    <rPh sb="41" eb="44">
      <t>コウレイシャ</t>
    </rPh>
    <rPh sb="44" eb="46">
      <t>ギャクタイ</t>
    </rPh>
    <rPh sb="46" eb="48">
      <t>ボウシ</t>
    </rPh>
    <rPh sb="49" eb="52">
      <t>コウレイシャ</t>
    </rPh>
    <rPh sb="53" eb="56">
      <t>ヨウゴシャ</t>
    </rPh>
    <rPh sb="57" eb="58">
      <t>タイ</t>
    </rPh>
    <rPh sb="60" eb="63">
      <t>シエンナド</t>
    </rPh>
    <rPh sb="64" eb="65">
      <t>カン</t>
    </rPh>
    <rPh sb="67" eb="69">
      <t>ホウリツ</t>
    </rPh>
    <rPh sb="70" eb="73">
      <t>コウレイシャ</t>
    </rPh>
    <rPh sb="73" eb="75">
      <t>イリョウ</t>
    </rPh>
    <rPh sb="75" eb="77">
      <t>カクホ</t>
    </rPh>
    <rPh sb="77" eb="78">
      <t>ホウ</t>
    </rPh>
    <phoneticPr fontId="13"/>
  </si>
  <si>
    <t>医薬品等安全事務費</t>
    <rPh sb="4" eb="6">
      <t>アンゼン</t>
    </rPh>
    <rPh sb="6" eb="8">
      <t>ジム</t>
    </rPh>
    <rPh sb="8" eb="9">
      <t>ヒ</t>
    </rPh>
    <phoneticPr fontId="13"/>
  </si>
  <si>
    <t>薬事法、毒物及び劇物取締法、覚せい剤取締法、麻薬取締法、大麻取締法、薬剤師法</t>
  </si>
  <si>
    <t>新型インフルエンザ対策のうち、感染症指定医療機関への運営費助成（地方単独事業分）に要する経費</t>
  </si>
  <si>
    <t>新型コロナウイルス対策のうち、医療機関への運営費助成（地方単独事業分）に要する経費</t>
  </si>
  <si>
    <t>発熱外来等医療機関に対する運営費の助成、協力金、医療機関への新型コロナウイルスの蔓延防止のために必要な備品や設備整備、医療従事者への特殊勤務手当、超過勤務手当、医療人材を確保するための取り組みに対する補助に要する経費（地方単独事業分）</t>
  </si>
  <si>
    <t>ホームレス自立支援事業費</t>
    <rPh sb="9" eb="12">
      <t>ジギョウヒ</t>
    </rPh>
    <phoneticPr fontId="13"/>
  </si>
  <si>
    <t>生活困窮者自立支援法</t>
    <rPh sb="0" eb="2">
      <t>セイカツ</t>
    </rPh>
    <rPh sb="2" eb="5">
      <t>コンキュウシャ</t>
    </rPh>
    <rPh sb="5" eb="7">
      <t>ジリツ</t>
    </rPh>
    <rPh sb="7" eb="9">
      <t>シエン</t>
    </rPh>
    <rPh sb="9" eb="10">
      <t>ホウ</t>
    </rPh>
    <phoneticPr fontId="2"/>
  </si>
  <si>
    <t>若年者就労支援に要する経費</t>
  </si>
  <si>
    <t>就職相談のための相談会・説明会等の開催等、就労を希望する若者のための雇用・就労支援に要した経費（私立の施設運営に対する助成費用を含む）</t>
  </si>
  <si>
    <t>地域若者サポートステーション事業費</t>
    <rPh sb="14" eb="17">
      <t>ジギョウヒ</t>
    </rPh>
    <phoneticPr fontId="13"/>
  </si>
  <si>
    <t>地域若者サポートステーション事業のうち、地方が地域の実情に応じて行う独自事業の実施に要した経費</t>
  </si>
  <si>
    <t>就労促進関係団体補助に要する経費</t>
  </si>
  <si>
    <t>職業能力開発校・公立職業訓練校等管理費（地方単独事業分）</t>
    <rPh sb="16" eb="19">
      <t>カンリヒ</t>
    </rPh>
    <phoneticPr fontId="13"/>
  </si>
  <si>
    <t>職業能力開発促進法</t>
  </si>
  <si>
    <t>公立労働福祉施設・労働センター等管理費</t>
    <rPh sb="16" eb="19">
      <t>カンリヒ</t>
    </rPh>
    <phoneticPr fontId="13"/>
  </si>
  <si>
    <t xml:space="preserve">勤労者を始めとする市民の福祉・文化教養の向上や会議・研修のための施設の運営経費 </t>
  </si>
  <si>
    <t>ジョブカフェ、就職相談支援センター等管理費</t>
    <rPh sb="18" eb="21">
      <t>カンリヒ</t>
    </rPh>
    <phoneticPr fontId="13"/>
  </si>
  <si>
    <t>働く意欲がありながら、さまざまな要因のため就労できない方の雇用・就労促進を目的とした施設の運営経費</t>
  </si>
  <si>
    <t>障害者就労促進等に要する経費
※小規模作業所・地域活動支援センター等運営助成に要する経費を含む</t>
    <rPh sb="7" eb="8">
      <t>ナド</t>
    </rPh>
    <rPh sb="16" eb="19">
      <t>ショウキボ</t>
    </rPh>
    <rPh sb="19" eb="21">
      <t>サギョウ</t>
    </rPh>
    <rPh sb="21" eb="22">
      <t>ショ</t>
    </rPh>
    <rPh sb="23" eb="25">
      <t>チイキ</t>
    </rPh>
    <rPh sb="25" eb="27">
      <t>カツドウ</t>
    </rPh>
    <rPh sb="27" eb="29">
      <t>シエン</t>
    </rPh>
    <rPh sb="33" eb="34">
      <t>ナド</t>
    </rPh>
    <rPh sb="34" eb="36">
      <t>ウンエイ</t>
    </rPh>
    <rPh sb="36" eb="38">
      <t>ジョセイ</t>
    </rPh>
    <rPh sb="39" eb="40">
      <t>ヨウ</t>
    </rPh>
    <rPh sb="42" eb="44">
      <t>ケイヒ</t>
    </rPh>
    <rPh sb="45" eb="46">
      <t>フク</t>
    </rPh>
    <phoneticPr fontId="13"/>
  </si>
  <si>
    <t>・事業主、障害者その他の関係者に対する援助の措置及び障害者の特性に配慮した職業リハビリテーションの措置を講ずる等障害者の雇用の促進及びその職業の安定を図るために要した経費（事業者への助成を含む）
・身体障害者・知的障害者・精神障害者などが利用する共同作業所・地域活動支援センター等に対する補助金額</t>
    <rPh sb="99" eb="101">
      <t>シンタイ</t>
    </rPh>
    <rPh sb="101" eb="104">
      <t>ショウガイシャ</t>
    </rPh>
    <rPh sb="105" eb="107">
      <t>チテキ</t>
    </rPh>
    <rPh sb="107" eb="109">
      <t>ショウガイ</t>
    </rPh>
    <rPh sb="109" eb="110">
      <t>シャ</t>
    </rPh>
    <rPh sb="111" eb="113">
      <t>セイシン</t>
    </rPh>
    <rPh sb="113" eb="116">
      <t>ショウガイシャ</t>
    </rPh>
    <rPh sb="119" eb="121">
      <t>リヨウ</t>
    </rPh>
    <rPh sb="123" eb="125">
      <t>キョウドウ</t>
    </rPh>
    <rPh sb="125" eb="127">
      <t>サギョウ</t>
    </rPh>
    <rPh sb="127" eb="128">
      <t>ショ</t>
    </rPh>
    <rPh sb="129" eb="131">
      <t>チイキ</t>
    </rPh>
    <rPh sb="131" eb="133">
      <t>カツドウ</t>
    </rPh>
    <rPh sb="133" eb="135">
      <t>シエン</t>
    </rPh>
    <rPh sb="139" eb="140">
      <t>ナド</t>
    </rPh>
    <rPh sb="141" eb="142">
      <t>タイ</t>
    </rPh>
    <rPh sb="144" eb="146">
      <t>ホジョ</t>
    </rPh>
    <rPh sb="146" eb="148">
      <t>キンガク</t>
    </rPh>
    <phoneticPr fontId="13"/>
  </si>
  <si>
    <t>障害者総合支援法</t>
    <rPh sb="0" eb="3">
      <t>ショウガイシャ</t>
    </rPh>
    <rPh sb="3" eb="5">
      <t>ソウゴウ</t>
    </rPh>
    <rPh sb="5" eb="7">
      <t>シエン</t>
    </rPh>
    <rPh sb="7" eb="8">
      <t>ホウ</t>
    </rPh>
    <phoneticPr fontId="13"/>
  </si>
  <si>
    <t>その他の就労促進施設サービスに要する経費</t>
  </si>
  <si>
    <t xml:space="preserve">上記以外の就労促進に係る施設サービスに要する経費 </t>
  </si>
  <si>
    <t>その他の就労促進関係サービスに要する経費</t>
  </si>
  <si>
    <t>上記以外のその他の就労促進事業に要した経費</t>
  </si>
  <si>
    <t>労働委員会事務費</t>
    <rPh sb="5" eb="7">
      <t>ジム</t>
    </rPh>
    <phoneticPr fontId="13"/>
  </si>
  <si>
    <t>労働委員会の運営に要する経費</t>
    <rPh sb="0" eb="2">
      <t>ロウドウ</t>
    </rPh>
    <rPh sb="2" eb="5">
      <t>イインカイ</t>
    </rPh>
    <rPh sb="6" eb="8">
      <t>ウンエイ</t>
    </rPh>
    <rPh sb="9" eb="10">
      <t>ヨウ</t>
    </rPh>
    <rPh sb="12" eb="14">
      <t>ケイヒ</t>
    </rPh>
    <phoneticPr fontId="16"/>
  </si>
  <si>
    <t>労働基準行政事務費</t>
    <rPh sb="6" eb="9">
      <t>ジムヒ</t>
    </rPh>
    <phoneticPr fontId="13"/>
  </si>
  <si>
    <t>労働基準・雇用環境の改善指導に要する経費</t>
    <rPh sb="0" eb="2">
      <t>ロウドウ</t>
    </rPh>
    <rPh sb="2" eb="4">
      <t>キジュン</t>
    </rPh>
    <rPh sb="5" eb="7">
      <t>コヨウ</t>
    </rPh>
    <rPh sb="7" eb="9">
      <t>カンキョウ</t>
    </rPh>
    <rPh sb="10" eb="12">
      <t>カイゼン</t>
    </rPh>
    <rPh sb="12" eb="14">
      <t>シドウ</t>
    </rPh>
    <rPh sb="15" eb="16">
      <t>ヨウ</t>
    </rPh>
    <rPh sb="18" eb="20">
      <t>ケイヒ</t>
    </rPh>
    <phoneticPr fontId="16"/>
  </si>
  <si>
    <t>雇用均等行政事業費</t>
    <rPh sb="6" eb="9">
      <t>ジギョウヒ</t>
    </rPh>
    <phoneticPr fontId="13"/>
  </si>
  <si>
    <t>男女共同参画社会実現に向けた施策に要する経費（雇用に係る部分に限る）</t>
    <rPh sb="0" eb="2">
      <t>ダンジョ</t>
    </rPh>
    <rPh sb="2" eb="4">
      <t>キョウドウ</t>
    </rPh>
    <rPh sb="4" eb="6">
      <t>サンカク</t>
    </rPh>
    <rPh sb="6" eb="8">
      <t>シャカイ</t>
    </rPh>
    <rPh sb="8" eb="10">
      <t>ジツゲン</t>
    </rPh>
    <rPh sb="11" eb="12">
      <t>ム</t>
    </rPh>
    <rPh sb="14" eb="16">
      <t>セサク</t>
    </rPh>
    <rPh sb="17" eb="18">
      <t>ヨウ</t>
    </rPh>
    <rPh sb="20" eb="22">
      <t>ケイヒ</t>
    </rPh>
    <rPh sb="23" eb="25">
      <t>コヨウ</t>
    </rPh>
    <rPh sb="26" eb="27">
      <t>カカ</t>
    </rPh>
    <rPh sb="28" eb="30">
      <t>ブブン</t>
    </rPh>
    <rPh sb="31" eb="32">
      <t>カギ</t>
    </rPh>
    <phoneticPr fontId="16"/>
  </si>
  <si>
    <t>その他の労働関係に要する経費</t>
    <rPh sb="4" eb="6">
      <t>ロウドウ</t>
    </rPh>
    <rPh sb="6" eb="8">
      <t>カンケイ</t>
    </rPh>
    <phoneticPr fontId="13"/>
  </si>
  <si>
    <t>その他の労働費</t>
    <rPh sb="2" eb="3">
      <t>タ</t>
    </rPh>
    <rPh sb="4" eb="7">
      <t>ロウドウヒ</t>
    </rPh>
    <phoneticPr fontId="16"/>
  </si>
  <si>
    <t>就農支援に要する経費</t>
  </si>
  <si>
    <t>農業の担い手育成に関する経費（担い手への農地利用の集積・集約化、遊休農地の発生防止・解消、新規参入の促進も含む）</t>
    <rPh sb="0" eb="2">
      <t>ノウギョウ</t>
    </rPh>
    <rPh sb="12" eb="14">
      <t>ケイヒ</t>
    </rPh>
    <phoneticPr fontId="13"/>
  </si>
  <si>
    <t>農業経営基盤強化促進法</t>
  </si>
  <si>
    <t>農作物ＰＲ事業費</t>
    <rPh sb="5" eb="8">
      <t>ジギョウヒ</t>
    </rPh>
    <phoneticPr fontId="13"/>
  </si>
  <si>
    <t>PRのための環境づくりを行うため、認知度向上に要する費用（食材提供店の登録、食品産業事業者へのニーズ調査、地産外消・地産地消の推進による販路拡大支援、輸出拡大事業等を含む）</t>
  </si>
  <si>
    <t>果樹農業振興特別措置法</t>
  </si>
  <si>
    <t>食育事業費</t>
    <rPh sb="0" eb="2">
      <t>ショクイク</t>
    </rPh>
    <rPh sb="2" eb="5">
      <t>ジギョウヒ</t>
    </rPh>
    <phoneticPr fontId="13"/>
  </si>
  <si>
    <t>農村支援事業費</t>
    <rPh sb="4" eb="7">
      <t>ジギョウヒ</t>
    </rPh>
    <phoneticPr fontId="13"/>
  </si>
  <si>
    <t>地力増進法</t>
  </si>
  <si>
    <t>農業改良事務費</t>
    <rPh sb="4" eb="7">
      <t>ジムヒ</t>
    </rPh>
    <phoneticPr fontId="13"/>
  </si>
  <si>
    <t>農業改良資金助成法</t>
  </si>
  <si>
    <t>農業試験研究に要する経費</t>
    <rPh sb="7" eb="8">
      <t>ヨウ</t>
    </rPh>
    <rPh sb="10" eb="12">
      <t>ケイヒ</t>
    </rPh>
    <phoneticPr fontId="13"/>
  </si>
  <si>
    <t>農業改良助長法</t>
  </si>
  <si>
    <t>検疫事務費</t>
    <rPh sb="2" eb="5">
      <t>ジムヒ</t>
    </rPh>
    <phoneticPr fontId="13"/>
  </si>
  <si>
    <t>森林病害虫等防除法、森林法、森林・林業基本法</t>
  </si>
  <si>
    <t>鳥獣対策事業費</t>
    <rPh sb="4" eb="7">
      <t>ジギョウヒ</t>
    </rPh>
    <phoneticPr fontId="13"/>
  </si>
  <si>
    <t>鳥獣の保護及び狩猟の適正化に関する法律</t>
  </si>
  <si>
    <t>特定農作物支援事業費</t>
    <rPh sb="7" eb="10">
      <t>ジギョウヒ</t>
    </rPh>
    <phoneticPr fontId="13"/>
  </si>
  <si>
    <t>農業競争力強化支援法、種苗法</t>
  </si>
  <si>
    <t>農業経営基盤強化・高度化事業費</t>
    <rPh sb="12" eb="15">
      <t>ジギョウヒ</t>
    </rPh>
    <phoneticPr fontId="13"/>
  </si>
  <si>
    <t>農業基本法、農業経営基盤強化促進法、食料・農業・農村基本法</t>
    <phoneticPr fontId="15"/>
  </si>
  <si>
    <t>環境農法事業費</t>
    <rPh sb="4" eb="7">
      <t>ジギョウヒ</t>
    </rPh>
    <phoneticPr fontId="13"/>
  </si>
  <si>
    <t>地球温暖化対策の推進に関する法律、環境教育等による環境保全の取組に関する法律、国等による環境物品等の調達の推進等に関する法律</t>
  </si>
  <si>
    <t>農業委員会事務費</t>
    <rPh sb="5" eb="7">
      <t>ジム</t>
    </rPh>
    <phoneticPr fontId="13"/>
  </si>
  <si>
    <t>農業委員会等に関する法律</t>
  </si>
  <si>
    <t>その他農業関係に要する経費</t>
    <rPh sb="5" eb="7">
      <t>カンケイ</t>
    </rPh>
    <phoneticPr fontId="13"/>
  </si>
  <si>
    <t>家畜保健事務費</t>
    <rPh sb="4" eb="7">
      <t>ジムヒ</t>
    </rPh>
    <phoneticPr fontId="13"/>
  </si>
  <si>
    <t>畜産試験研究に要する経費</t>
  </si>
  <si>
    <t>畜産生産基盤強化事業費</t>
    <rPh sb="8" eb="11">
      <t>ジギョウヒ</t>
    </rPh>
    <phoneticPr fontId="13"/>
  </si>
  <si>
    <t>その他畜産業関係に要する経費</t>
    <rPh sb="6" eb="8">
      <t>カンケイ</t>
    </rPh>
    <phoneticPr fontId="13"/>
  </si>
  <si>
    <t>その他の畜産の生産改善、振興に要する経費</t>
    <rPh sb="2" eb="3">
      <t>タ</t>
    </rPh>
    <phoneticPr fontId="16"/>
  </si>
  <si>
    <t>酪農及び肉用牛生産の振興に関する法律</t>
  </si>
  <si>
    <t>農地対策に要する経費</t>
  </si>
  <si>
    <t>農地の開発改良、生産条件の整備及び土地改良の高度化に要する経費（土地改良施設の維持管理費、農道整備を含む）</t>
  </si>
  <si>
    <t>土地改良法、農業委員会等に関する法律</t>
  </si>
  <si>
    <t>農地防災施設管理費</t>
    <rPh sb="0" eb="2">
      <t>ノウチ</t>
    </rPh>
    <rPh sb="2" eb="4">
      <t>ボウサイ</t>
    </rPh>
    <rPh sb="4" eb="6">
      <t>シセツ</t>
    </rPh>
    <rPh sb="6" eb="9">
      <t>カンリヒ</t>
    </rPh>
    <phoneticPr fontId="13"/>
  </si>
  <si>
    <t>農地防災に要する経費（施設（ため池、農業ダム等）の維持管理、更新等を含む）</t>
    <rPh sb="0" eb="2">
      <t>ノウチ</t>
    </rPh>
    <rPh sb="2" eb="4">
      <t>ボウサイ</t>
    </rPh>
    <rPh sb="5" eb="6">
      <t>ヨウ</t>
    </rPh>
    <rPh sb="8" eb="10">
      <t>ケイヒ</t>
    </rPh>
    <rPh sb="11" eb="13">
      <t>シセツ</t>
    </rPh>
    <rPh sb="16" eb="17">
      <t>イケ</t>
    </rPh>
    <rPh sb="18" eb="20">
      <t>ノウギョウ</t>
    </rPh>
    <rPh sb="22" eb="23">
      <t>トウ</t>
    </rPh>
    <rPh sb="25" eb="27">
      <t>イジ</t>
    </rPh>
    <rPh sb="27" eb="29">
      <t>カンリ</t>
    </rPh>
    <rPh sb="30" eb="32">
      <t>コウシン</t>
    </rPh>
    <rPh sb="32" eb="33">
      <t>トウ</t>
    </rPh>
    <rPh sb="34" eb="35">
      <t>フク</t>
    </rPh>
    <phoneticPr fontId="13"/>
  </si>
  <si>
    <t>農業集落排水事業費</t>
    <rPh sb="0" eb="2">
      <t>ノウギョウ</t>
    </rPh>
    <rPh sb="2" eb="4">
      <t>シュウラク</t>
    </rPh>
    <rPh sb="4" eb="6">
      <t>ハイスイ</t>
    </rPh>
    <rPh sb="6" eb="9">
      <t>ジギョウヒ</t>
    </rPh>
    <phoneticPr fontId="13"/>
  </si>
  <si>
    <t>農業集落排水事業に要する経費（簡易排水事業会計及び小規模集落排水処理事業会計への操出金又は貸付金等を含む）</t>
    <rPh sb="0" eb="2">
      <t>ノウギョウ</t>
    </rPh>
    <rPh sb="2" eb="4">
      <t>シュウラク</t>
    </rPh>
    <rPh sb="4" eb="6">
      <t>ハイスイ</t>
    </rPh>
    <rPh sb="6" eb="8">
      <t>ジギョウ</t>
    </rPh>
    <rPh sb="9" eb="10">
      <t>ヨウ</t>
    </rPh>
    <rPh sb="12" eb="14">
      <t>ケイヒ</t>
    </rPh>
    <rPh sb="15" eb="17">
      <t>カンイ</t>
    </rPh>
    <rPh sb="17" eb="19">
      <t>ハイスイ</t>
    </rPh>
    <rPh sb="19" eb="21">
      <t>ジギョウ</t>
    </rPh>
    <rPh sb="21" eb="23">
      <t>カイケイ</t>
    </rPh>
    <rPh sb="23" eb="24">
      <t>オヨ</t>
    </rPh>
    <rPh sb="25" eb="28">
      <t>ショウキボ</t>
    </rPh>
    <rPh sb="28" eb="30">
      <t>シュウラク</t>
    </rPh>
    <rPh sb="30" eb="32">
      <t>ハイスイ</t>
    </rPh>
    <rPh sb="32" eb="34">
      <t>ショリ</t>
    </rPh>
    <rPh sb="34" eb="36">
      <t>ジギョウ</t>
    </rPh>
    <rPh sb="36" eb="38">
      <t>カイケイ</t>
    </rPh>
    <rPh sb="40" eb="42">
      <t>クリダシ</t>
    </rPh>
    <rPh sb="42" eb="43">
      <t>キン</t>
    </rPh>
    <rPh sb="43" eb="44">
      <t>マタ</t>
    </rPh>
    <rPh sb="45" eb="48">
      <t>カシツケキン</t>
    </rPh>
    <rPh sb="48" eb="49">
      <t>トウ</t>
    </rPh>
    <rPh sb="50" eb="51">
      <t>フク</t>
    </rPh>
    <phoneticPr fontId="13"/>
  </si>
  <si>
    <t>その他農地に要する経費</t>
    <rPh sb="2" eb="3">
      <t>タ</t>
    </rPh>
    <rPh sb="3" eb="5">
      <t>ノウチ</t>
    </rPh>
    <phoneticPr fontId="13"/>
  </si>
  <si>
    <t>上記に含まれないその他農地に要する経費</t>
    <rPh sb="0" eb="2">
      <t>ジョウキ</t>
    </rPh>
    <rPh sb="3" eb="4">
      <t>フク</t>
    </rPh>
    <rPh sb="10" eb="11">
      <t>タ</t>
    </rPh>
    <rPh sb="11" eb="13">
      <t>ノウチ</t>
    </rPh>
    <rPh sb="14" eb="15">
      <t>ヨウ</t>
    </rPh>
    <rPh sb="17" eb="19">
      <t>ケイヒ</t>
    </rPh>
    <phoneticPr fontId="13"/>
  </si>
  <si>
    <t>林地台帳の整備の推進に要する経費</t>
    <rPh sb="8" eb="10">
      <t>スイシン</t>
    </rPh>
    <phoneticPr fontId="8"/>
  </si>
  <si>
    <t>林地台帳の整備の推進に要する経費（GISやクラウド等システムの整備や森林資源情報の高度利用を含む）（関連する林業普及指導、研究開発、普及啓発に要する経費を含む）</t>
    <rPh sb="25" eb="26">
      <t>ナド</t>
    </rPh>
    <rPh sb="31" eb="33">
      <t>セイビ</t>
    </rPh>
    <rPh sb="34" eb="36">
      <t>シンリン</t>
    </rPh>
    <rPh sb="36" eb="38">
      <t>シゲン</t>
    </rPh>
    <rPh sb="38" eb="40">
      <t>ジョウホウ</t>
    </rPh>
    <rPh sb="41" eb="43">
      <t>コウド</t>
    </rPh>
    <rPh sb="43" eb="45">
      <t>リヨウ</t>
    </rPh>
    <rPh sb="46" eb="47">
      <t>フク</t>
    </rPh>
    <phoneticPr fontId="13"/>
  </si>
  <si>
    <t>森林法、地すべり等防止法</t>
  </si>
  <si>
    <t>森林所有者の確定・境界の明確化、施業の集約化の促進に要する経費</t>
    <rPh sb="9" eb="11">
      <t>キョウカイ</t>
    </rPh>
    <rPh sb="12" eb="14">
      <t>メイカク</t>
    </rPh>
    <rPh sb="14" eb="15">
      <t>カ</t>
    </rPh>
    <rPh sb="16" eb="18">
      <t>セギョウ</t>
    </rPh>
    <rPh sb="19" eb="22">
      <t>シュウヤクカ</t>
    </rPh>
    <rPh sb="23" eb="25">
      <t>ソクシン</t>
    </rPh>
    <rPh sb="26" eb="27">
      <t>ヨウ</t>
    </rPh>
    <rPh sb="29" eb="31">
      <t>ケイヒ</t>
    </rPh>
    <phoneticPr fontId="8"/>
  </si>
  <si>
    <t>森林法、地すべり等防止法、森林法</t>
  </si>
  <si>
    <t>林業の担い手対策に要する経費（関連する林業普及指導、研究開発、普及啓発に要する経費を含む）</t>
    <rPh sb="15" eb="17">
      <t>カンレン</t>
    </rPh>
    <rPh sb="19" eb="21">
      <t>リンギョウ</t>
    </rPh>
    <rPh sb="21" eb="23">
      <t>フキュウ</t>
    </rPh>
    <rPh sb="23" eb="25">
      <t>シドウ</t>
    </rPh>
    <rPh sb="26" eb="28">
      <t>ケンキュウ</t>
    </rPh>
    <rPh sb="28" eb="30">
      <t>カイハツ</t>
    </rPh>
    <rPh sb="31" eb="33">
      <t>フキュウ</t>
    </rPh>
    <rPh sb="33" eb="35">
      <t>ケイハツ</t>
    </rPh>
    <rPh sb="36" eb="37">
      <t>ヨウ</t>
    </rPh>
    <rPh sb="39" eb="41">
      <t>ケイヒ</t>
    </rPh>
    <rPh sb="42" eb="43">
      <t>フク</t>
    </rPh>
    <phoneticPr fontId="8"/>
  </si>
  <si>
    <t>間伐等により生産された木材の活用等に要する経費</t>
    <rPh sb="16" eb="17">
      <t>トウ</t>
    </rPh>
    <rPh sb="18" eb="19">
      <t>ヨウ</t>
    </rPh>
    <rPh sb="21" eb="23">
      <t>ケイヒ</t>
    </rPh>
    <phoneticPr fontId="8"/>
  </si>
  <si>
    <t>森林整備費【公有林】</t>
    <rPh sb="0" eb="2">
      <t>シンリン</t>
    </rPh>
    <rPh sb="2" eb="4">
      <t>セイビ</t>
    </rPh>
    <rPh sb="4" eb="5">
      <t>ヒ</t>
    </rPh>
    <rPh sb="6" eb="9">
      <t>コウユウリン</t>
    </rPh>
    <phoneticPr fontId="8"/>
  </si>
  <si>
    <t>公有林野（地方公共団体有林、森林整備法人有林、財産区）における間伐等の管理・整備に要する経費</t>
    <rPh sb="3" eb="4">
      <t>ヤ</t>
    </rPh>
    <rPh sb="5" eb="7">
      <t>チホウ</t>
    </rPh>
    <rPh sb="7" eb="9">
      <t>コウキョウ</t>
    </rPh>
    <rPh sb="9" eb="11">
      <t>ダンタイ</t>
    </rPh>
    <rPh sb="11" eb="13">
      <t>ユウリン</t>
    </rPh>
    <rPh sb="14" eb="16">
      <t>シンリン</t>
    </rPh>
    <rPh sb="16" eb="18">
      <t>セイビ</t>
    </rPh>
    <rPh sb="18" eb="20">
      <t>ホウジン</t>
    </rPh>
    <rPh sb="20" eb="22">
      <t>ユウリン</t>
    </rPh>
    <rPh sb="23" eb="26">
      <t>ザイサンク</t>
    </rPh>
    <rPh sb="31" eb="33">
      <t>カンバツ</t>
    </rPh>
    <rPh sb="33" eb="34">
      <t>トウ</t>
    </rPh>
    <rPh sb="35" eb="37">
      <t>カンリ</t>
    </rPh>
    <rPh sb="38" eb="40">
      <t>セイビ</t>
    </rPh>
    <rPh sb="41" eb="42">
      <t>ヨウ</t>
    </rPh>
    <rPh sb="44" eb="46">
      <t>ケイヒ</t>
    </rPh>
    <phoneticPr fontId="17"/>
  </si>
  <si>
    <t>森林整備費【民有林】</t>
    <rPh sb="0" eb="2">
      <t>シンリン</t>
    </rPh>
    <rPh sb="2" eb="4">
      <t>セイビ</t>
    </rPh>
    <rPh sb="4" eb="5">
      <t>ヒ</t>
    </rPh>
    <rPh sb="6" eb="9">
      <t>ミンユウリン</t>
    </rPh>
    <phoneticPr fontId="8"/>
  </si>
  <si>
    <t>地方公共団体が行う民有林の管理・整備に要する経費や森林整備法人等に対する支援</t>
    <rPh sb="0" eb="2">
      <t>チホウ</t>
    </rPh>
    <rPh sb="2" eb="4">
      <t>コウキョウ</t>
    </rPh>
    <rPh sb="4" eb="6">
      <t>ダンタイ</t>
    </rPh>
    <rPh sb="7" eb="8">
      <t>オコナ</t>
    </rPh>
    <rPh sb="9" eb="12">
      <t>ミンユウリン</t>
    </rPh>
    <rPh sb="13" eb="15">
      <t>カンリ</t>
    </rPh>
    <rPh sb="16" eb="18">
      <t>セイビ</t>
    </rPh>
    <rPh sb="19" eb="20">
      <t>ヨウ</t>
    </rPh>
    <rPh sb="22" eb="24">
      <t>ケイヒ</t>
    </rPh>
    <rPh sb="25" eb="27">
      <t>シンリン</t>
    </rPh>
    <rPh sb="27" eb="29">
      <t>セイビ</t>
    </rPh>
    <rPh sb="29" eb="31">
      <t>ホウジン</t>
    </rPh>
    <rPh sb="31" eb="32">
      <t>トウ</t>
    </rPh>
    <rPh sb="33" eb="34">
      <t>タイ</t>
    </rPh>
    <rPh sb="36" eb="38">
      <t>シエン</t>
    </rPh>
    <phoneticPr fontId="17"/>
  </si>
  <si>
    <t>森林経営管理法</t>
  </si>
  <si>
    <t>林業公社の経営支援補助費</t>
    <rPh sb="9" eb="12">
      <t>ホジョヒ</t>
    </rPh>
    <phoneticPr fontId="13"/>
  </si>
  <si>
    <t xml:space="preserve">林業公社に対する地方公共団体の利子補給等に要する経費 </t>
    <rPh sb="19" eb="20">
      <t>トウ</t>
    </rPh>
    <phoneticPr fontId="8"/>
  </si>
  <si>
    <t>林道・林業専用道の維持修繕等に要する経費</t>
    <rPh sb="0" eb="2">
      <t>リンドウ</t>
    </rPh>
    <rPh sb="3" eb="5">
      <t>リンギョウ</t>
    </rPh>
    <rPh sb="5" eb="8">
      <t>センヨウドウ</t>
    </rPh>
    <rPh sb="9" eb="11">
      <t>イジ</t>
    </rPh>
    <rPh sb="11" eb="13">
      <t>シュウゼン</t>
    </rPh>
    <rPh sb="13" eb="14">
      <t>ナド</t>
    </rPh>
    <rPh sb="15" eb="16">
      <t>ヨウ</t>
    </rPh>
    <rPh sb="18" eb="20">
      <t>ケイヒ</t>
    </rPh>
    <phoneticPr fontId="13"/>
  </si>
  <si>
    <t>林道・林業専用道の維持管理等に要する経費（開設に要する経費を含む）</t>
    <rPh sb="0" eb="2">
      <t>リンドウ</t>
    </rPh>
    <rPh sb="3" eb="5">
      <t>リンギョウ</t>
    </rPh>
    <rPh sb="5" eb="8">
      <t>センヨウドウ</t>
    </rPh>
    <rPh sb="9" eb="11">
      <t>イジ</t>
    </rPh>
    <rPh sb="11" eb="13">
      <t>カンリ</t>
    </rPh>
    <rPh sb="13" eb="14">
      <t>ナド</t>
    </rPh>
    <rPh sb="15" eb="16">
      <t>ヨウ</t>
    </rPh>
    <rPh sb="18" eb="20">
      <t>ケイヒ</t>
    </rPh>
    <rPh sb="21" eb="23">
      <t>カイセツ</t>
    </rPh>
    <rPh sb="24" eb="25">
      <t>ヨウ</t>
    </rPh>
    <rPh sb="27" eb="29">
      <t>ケイヒ</t>
    </rPh>
    <rPh sb="30" eb="31">
      <t>フク</t>
    </rPh>
    <phoneticPr fontId="18"/>
  </si>
  <si>
    <t>高性能林業機械等の導入に要する経費</t>
    <rPh sb="0" eb="3">
      <t>コウセイノウ</t>
    </rPh>
    <rPh sb="3" eb="5">
      <t>リンギョウ</t>
    </rPh>
    <rPh sb="5" eb="8">
      <t>キカイナド</t>
    </rPh>
    <rPh sb="9" eb="11">
      <t>ドウニュウ</t>
    </rPh>
    <rPh sb="12" eb="13">
      <t>ヨウ</t>
    </rPh>
    <rPh sb="15" eb="17">
      <t>ケイヒ</t>
    </rPh>
    <phoneticPr fontId="13"/>
  </si>
  <si>
    <t>高性能林業機械等を導入し高収益化を図るための経費（補助を含む）</t>
    <rPh sb="0" eb="3">
      <t>コウセイノウ</t>
    </rPh>
    <rPh sb="3" eb="5">
      <t>リンギョウ</t>
    </rPh>
    <rPh sb="5" eb="8">
      <t>キカイナド</t>
    </rPh>
    <rPh sb="9" eb="11">
      <t>ドウニュウ</t>
    </rPh>
    <rPh sb="12" eb="16">
      <t>コウシュウエキカ</t>
    </rPh>
    <rPh sb="17" eb="18">
      <t>ハカ</t>
    </rPh>
    <rPh sb="22" eb="24">
      <t>ケイヒ</t>
    </rPh>
    <rPh sb="25" eb="27">
      <t>ホジョ</t>
    </rPh>
    <rPh sb="28" eb="29">
      <t>フク</t>
    </rPh>
    <phoneticPr fontId="18"/>
  </si>
  <si>
    <t>森林計画の策定等に要する経費</t>
    <rPh sb="0" eb="2">
      <t>シンリン</t>
    </rPh>
    <rPh sb="2" eb="4">
      <t>ケイカク</t>
    </rPh>
    <rPh sb="5" eb="8">
      <t>サクテイナド</t>
    </rPh>
    <rPh sb="9" eb="10">
      <t>ヨウ</t>
    </rPh>
    <rPh sb="12" eb="14">
      <t>ケイヒ</t>
    </rPh>
    <phoneticPr fontId="13"/>
  </si>
  <si>
    <t>森林計画の策定、各種審議会等に要する経費</t>
    <rPh sb="0" eb="2">
      <t>シンリン</t>
    </rPh>
    <rPh sb="2" eb="4">
      <t>ケイカク</t>
    </rPh>
    <rPh sb="5" eb="7">
      <t>サクテイ</t>
    </rPh>
    <rPh sb="8" eb="10">
      <t>カクシュ</t>
    </rPh>
    <rPh sb="10" eb="14">
      <t>シンギカイナド</t>
    </rPh>
    <rPh sb="15" eb="16">
      <t>ヨウ</t>
    </rPh>
    <rPh sb="18" eb="20">
      <t>ケイヒ</t>
    </rPh>
    <phoneticPr fontId="18"/>
  </si>
  <si>
    <t>森林・林業の一般向け普及啓発</t>
    <rPh sb="0" eb="2">
      <t>シンリン</t>
    </rPh>
    <rPh sb="3" eb="5">
      <t>リンギョウ</t>
    </rPh>
    <rPh sb="6" eb="9">
      <t>イッパンム</t>
    </rPh>
    <rPh sb="10" eb="12">
      <t>フキュウ</t>
    </rPh>
    <rPh sb="12" eb="14">
      <t>ケイハツ</t>
    </rPh>
    <phoneticPr fontId="13"/>
  </si>
  <si>
    <t>一般向け普及啓発のためのイベント、森林公園や体験施設の整備・運営、森林環境教育等に要する経費</t>
    <rPh sb="0" eb="3">
      <t>イッパンム</t>
    </rPh>
    <rPh sb="4" eb="6">
      <t>フキュウ</t>
    </rPh>
    <rPh sb="6" eb="8">
      <t>ケイハツ</t>
    </rPh>
    <rPh sb="17" eb="19">
      <t>シンリン</t>
    </rPh>
    <rPh sb="19" eb="21">
      <t>コウエン</t>
    </rPh>
    <rPh sb="22" eb="24">
      <t>タイケン</t>
    </rPh>
    <rPh sb="24" eb="26">
      <t>シセツ</t>
    </rPh>
    <rPh sb="27" eb="29">
      <t>セイビ</t>
    </rPh>
    <rPh sb="30" eb="32">
      <t>ウンエイ</t>
    </rPh>
    <rPh sb="33" eb="35">
      <t>シンリン</t>
    </rPh>
    <rPh sb="35" eb="37">
      <t>カンキョウ</t>
    </rPh>
    <rPh sb="37" eb="40">
      <t>キョウイクナド</t>
    </rPh>
    <rPh sb="41" eb="42">
      <t>ヨウ</t>
    </rPh>
    <rPh sb="44" eb="46">
      <t>ケイヒ</t>
    </rPh>
    <phoneticPr fontId="18"/>
  </si>
  <si>
    <t>林業集落排水事業費</t>
    <rPh sb="0" eb="2">
      <t>リンギョウ</t>
    </rPh>
    <rPh sb="2" eb="4">
      <t>シュウラク</t>
    </rPh>
    <rPh sb="4" eb="6">
      <t>ハイスイ</t>
    </rPh>
    <rPh sb="6" eb="9">
      <t>ジギョウヒ</t>
    </rPh>
    <phoneticPr fontId="8"/>
  </si>
  <si>
    <t>林業集落排水事業に要する経費（林業集落排水事業会計への繰出金又は貸付金等を含む）</t>
    <rPh sb="0" eb="2">
      <t>リンギョウ</t>
    </rPh>
    <rPh sb="2" eb="4">
      <t>シュウラク</t>
    </rPh>
    <rPh sb="4" eb="6">
      <t>ハイスイ</t>
    </rPh>
    <rPh sb="6" eb="8">
      <t>ジギョウ</t>
    </rPh>
    <rPh sb="9" eb="10">
      <t>ヨウ</t>
    </rPh>
    <rPh sb="12" eb="14">
      <t>ケイヒ</t>
    </rPh>
    <rPh sb="15" eb="17">
      <t>リンギョウ</t>
    </rPh>
    <rPh sb="17" eb="19">
      <t>シュウラク</t>
    </rPh>
    <rPh sb="19" eb="21">
      <t>ハイスイ</t>
    </rPh>
    <rPh sb="21" eb="23">
      <t>ジギョウ</t>
    </rPh>
    <rPh sb="23" eb="25">
      <t>カイケイ</t>
    </rPh>
    <rPh sb="27" eb="29">
      <t>クリダ</t>
    </rPh>
    <rPh sb="29" eb="30">
      <t>キン</t>
    </rPh>
    <rPh sb="30" eb="31">
      <t>マタ</t>
    </rPh>
    <rPh sb="32" eb="34">
      <t>カシツケ</t>
    </rPh>
    <rPh sb="34" eb="36">
      <t>キンナド</t>
    </rPh>
    <rPh sb="37" eb="38">
      <t>フク</t>
    </rPh>
    <phoneticPr fontId="13"/>
  </si>
  <si>
    <t>その他林業関係に要する経費</t>
    <rPh sb="5" eb="7">
      <t>カンケイ</t>
    </rPh>
    <phoneticPr fontId="8"/>
  </si>
  <si>
    <t>水産業試験研究に要する経費</t>
    <rPh sb="0" eb="3">
      <t>スイサンギョウ</t>
    </rPh>
    <phoneticPr fontId="13"/>
  </si>
  <si>
    <t>漁港漁場管理費</t>
    <rPh sb="4" eb="7">
      <t>カンリヒ</t>
    </rPh>
    <phoneticPr fontId="13"/>
  </si>
  <si>
    <t>漁業法、水産基本法、漁港漁場整備法</t>
    <phoneticPr fontId="15"/>
  </si>
  <si>
    <t>水産指導・監督事務費</t>
    <rPh sb="7" eb="10">
      <t>ジムヒ</t>
    </rPh>
    <phoneticPr fontId="13"/>
  </si>
  <si>
    <t>漁業法、海洋生物資源の保存及び管理に関する法律</t>
  </si>
  <si>
    <t>漁業金融事務費</t>
    <rPh sb="4" eb="7">
      <t>ジムヒ</t>
    </rPh>
    <phoneticPr fontId="13"/>
  </si>
  <si>
    <t>漁業近代化資金融通法</t>
  </si>
  <si>
    <t>漁業集落排水事業費</t>
    <rPh sb="0" eb="2">
      <t>ギョギョウ</t>
    </rPh>
    <rPh sb="2" eb="4">
      <t>シュウラク</t>
    </rPh>
    <rPh sb="4" eb="6">
      <t>ハイスイ</t>
    </rPh>
    <rPh sb="6" eb="8">
      <t>ジギョウ</t>
    </rPh>
    <rPh sb="8" eb="9">
      <t>ヒ</t>
    </rPh>
    <phoneticPr fontId="13"/>
  </si>
  <si>
    <t>漁業集落排水事業に要する経費（漁業集落排水事業会計への操出金又は貸付金等を含む）</t>
    <rPh sb="0" eb="2">
      <t>ギョギョウ</t>
    </rPh>
    <rPh sb="2" eb="4">
      <t>シュウラク</t>
    </rPh>
    <rPh sb="4" eb="6">
      <t>ハイスイ</t>
    </rPh>
    <rPh sb="6" eb="8">
      <t>ジギョウ</t>
    </rPh>
    <rPh sb="9" eb="10">
      <t>ヨウ</t>
    </rPh>
    <rPh sb="12" eb="14">
      <t>ケイヒ</t>
    </rPh>
    <rPh sb="15" eb="17">
      <t>ギョギョウ</t>
    </rPh>
    <rPh sb="17" eb="19">
      <t>シュウラク</t>
    </rPh>
    <rPh sb="19" eb="21">
      <t>ハイスイ</t>
    </rPh>
    <rPh sb="21" eb="23">
      <t>ジギョウ</t>
    </rPh>
    <rPh sb="23" eb="25">
      <t>カイケイ</t>
    </rPh>
    <rPh sb="27" eb="29">
      <t>クリダシ</t>
    </rPh>
    <rPh sb="29" eb="30">
      <t>キン</t>
    </rPh>
    <rPh sb="30" eb="31">
      <t>マタ</t>
    </rPh>
    <rPh sb="32" eb="34">
      <t>カシツケ</t>
    </rPh>
    <rPh sb="34" eb="35">
      <t>キン</t>
    </rPh>
    <rPh sb="35" eb="36">
      <t>トウ</t>
    </rPh>
    <rPh sb="37" eb="38">
      <t>フク</t>
    </rPh>
    <phoneticPr fontId="13"/>
  </si>
  <si>
    <t>漁業就労支援に要する経費</t>
    <rPh sb="0" eb="2">
      <t>ギョギョウ</t>
    </rPh>
    <rPh sb="2" eb="4">
      <t>シュウロウ</t>
    </rPh>
    <rPh sb="4" eb="6">
      <t>シエン</t>
    </rPh>
    <phoneticPr fontId="13"/>
  </si>
  <si>
    <t>水産業の担い手育成に関する経費（関連する林業普及指導、研究開発、普及啓発に要する経費を含む）</t>
    <rPh sb="0" eb="3">
      <t>スイサンギョウ</t>
    </rPh>
    <rPh sb="4" eb="5">
      <t>ニナ</t>
    </rPh>
    <rPh sb="6" eb="7">
      <t>テ</t>
    </rPh>
    <rPh sb="7" eb="9">
      <t>イクセイ</t>
    </rPh>
    <rPh sb="10" eb="11">
      <t>カン</t>
    </rPh>
    <rPh sb="13" eb="15">
      <t>ケイヒ</t>
    </rPh>
    <phoneticPr fontId="13"/>
  </si>
  <si>
    <t>水産生産基盤強化事業費</t>
    <rPh sb="0" eb="2">
      <t>スイサン</t>
    </rPh>
    <rPh sb="2" eb="4">
      <t>セイサン</t>
    </rPh>
    <rPh sb="4" eb="6">
      <t>キバン</t>
    </rPh>
    <rPh sb="6" eb="8">
      <t>キョウカ</t>
    </rPh>
    <rPh sb="8" eb="11">
      <t>ジギョウヒ</t>
    </rPh>
    <phoneticPr fontId="13"/>
  </si>
  <si>
    <t>水産経営の改善、水産の加工等の高度化に要する経費</t>
    <rPh sb="0" eb="2">
      <t>スイサン</t>
    </rPh>
    <rPh sb="2" eb="4">
      <t>ケイエイ</t>
    </rPh>
    <rPh sb="5" eb="7">
      <t>カイゼン</t>
    </rPh>
    <rPh sb="8" eb="10">
      <t>スイサン</t>
    </rPh>
    <rPh sb="11" eb="13">
      <t>カコウ</t>
    </rPh>
    <rPh sb="13" eb="14">
      <t>ナド</t>
    </rPh>
    <rPh sb="15" eb="18">
      <t>コウドカ</t>
    </rPh>
    <rPh sb="19" eb="20">
      <t>ヨウ</t>
    </rPh>
    <rPh sb="22" eb="24">
      <t>ケイヒ</t>
    </rPh>
    <phoneticPr fontId="13"/>
  </si>
  <si>
    <t>その他水産業関係に要する経費</t>
    <rPh sb="6" eb="8">
      <t>カンケイ</t>
    </rPh>
    <phoneticPr fontId="13"/>
  </si>
  <si>
    <t>水産基本法</t>
  </si>
  <si>
    <t>消費者行政事務費</t>
    <rPh sb="5" eb="8">
      <t>ジムヒ</t>
    </rPh>
    <phoneticPr fontId="13"/>
  </si>
  <si>
    <t>消費者基本法、景品表示法、製造物責任法、消費者契約法、消費者安全法</t>
  </si>
  <si>
    <t>制度融資事務費</t>
    <rPh sb="4" eb="7">
      <t>ジムヒ</t>
    </rPh>
    <phoneticPr fontId="13"/>
  </si>
  <si>
    <t>独立行政法人中小企業基盤整備機構法、信用保証協会法</t>
  </si>
  <si>
    <t>卸売市場に要する経費</t>
  </si>
  <si>
    <t>卸売市場の管理運営経費、卸売市場に対する補助、出資金（市場事業会計補助金を含む）</t>
    <rPh sb="37" eb="38">
      <t>フク</t>
    </rPh>
    <phoneticPr fontId="13"/>
  </si>
  <si>
    <t>企業誘致・産業立地関連事業費</t>
  </si>
  <si>
    <t>工場立地法</t>
  </si>
  <si>
    <t>計量関連事務費</t>
    <rPh sb="4" eb="6">
      <t>ジム</t>
    </rPh>
    <rPh sb="6" eb="7">
      <t>ヒ</t>
    </rPh>
    <phoneticPr fontId="13"/>
  </si>
  <si>
    <t>計量法</t>
  </si>
  <si>
    <t>産業振興施設管理費</t>
    <rPh sb="6" eb="9">
      <t>カンリヒ</t>
    </rPh>
    <phoneticPr fontId="13"/>
  </si>
  <si>
    <t xml:space="preserve">産業技術センター、中小企業センターをはじめとした産業を振興に係る施設の管理運営費 </t>
    <rPh sb="0" eb="2">
      <t>サンギョウ</t>
    </rPh>
    <rPh sb="2" eb="4">
      <t>ギジュツ</t>
    </rPh>
    <phoneticPr fontId="13"/>
  </si>
  <si>
    <t>信用保証協会法</t>
  </si>
  <si>
    <t>起業支援に要する経費</t>
  </si>
  <si>
    <t>技術開発・高度化に要する経費</t>
  </si>
  <si>
    <t>技術開発の支援に要する経費</t>
    <rPh sb="0" eb="2">
      <t>ギジュツ</t>
    </rPh>
    <rPh sb="2" eb="4">
      <t>カイハツ</t>
    </rPh>
    <rPh sb="5" eb="7">
      <t>シエン</t>
    </rPh>
    <rPh sb="8" eb="9">
      <t>ヨウ</t>
    </rPh>
    <rPh sb="11" eb="13">
      <t>ケイヒ</t>
    </rPh>
    <phoneticPr fontId="16"/>
  </si>
  <si>
    <t>中小企業対策に要する経費</t>
  </si>
  <si>
    <t>中小企業支援に要する経費</t>
    <rPh sb="0" eb="2">
      <t>チュウショウ</t>
    </rPh>
    <rPh sb="2" eb="4">
      <t>キギョウ</t>
    </rPh>
    <rPh sb="4" eb="6">
      <t>シエン</t>
    </rPh>
    <rPh sb="7" eb="8">
      <t>ヨウ</t>
    </rPh>
    <rPh sb="10" eb="12">
      <t>ケイヒ</t>
    </rPh>
    <phoneticPr fontId="16"/>
  </si>
  <si>
    <t>工場立地法、中小企業等協同組合法、中小企業団体の組織に関する法律、商工会法、商工会議所法、商工会及び商工会議所による小規模事業者の支援に関する法律、信用保証協会法</t>
  </si>
  <si>
    <t>地場産業振興事業費</t>
    <rPh sb="6" eb="8">
      <t>ジギョウ</t>
    </rPh>
    <phoneticPr fontId="13"/>
  </si>
  <si>
    <t>地場産業振興に要する経費</t>
    <rPh sb="0" eb="2">
      <t>ジバ</t>
    </rPh>
    <rPh sb="2" eb="4">
      <t>サンギョウ</t>
    </rPh>
    <rPh sb="4" eb="6">
      <t>シンコウ</t>
    </rPh>
    <rPh sb="7" eb="8">
      <t>ヨウ</t>
    </rPh>
    <rPh sb="10" eb="12">
      <t>ケイヒ</t>
    </rPh>
    <phoneticPr fontId="16"/>
  </si>
  <si>
    <t>商工会の助成に要する経費</t>
    <rPh sb="4" eb="6">
      <t>ジョセイ</t>
    </rPh>
    <rPh sb="7" eb="8">
      <t>ヨウ</t>
    </rPh>
    <rPh sb="10" eb="12">
      <t>ケイヒ</t>
    </rPh>
    <phoneticPr fontId="13"/>
  </si>
  <si>
    <t>商工会の活動支援に要する経費</t>
    <rPh sb="0" eb="3">
      <t>ショウコウカイ</t>
    </rPh>
    <rPh sb="4" eb="6">
      <t>カツドウ</t>
    </rPh>
    <rPh sb="6" eb="8">
      <t>シエン</t>
    </rPh>
    <rPh sb="9" eb="10">
      <t>ヨウ</t>
    </rPh>
    <rPh sb="12" eb="14">
      <t>ケイヒ</t>
    </rPh>
    <phoneticPr fontId="16"/>
  </si>
  <si>
    <t>商店街・中心市街地活性化事業費</t>
    <rPh sb="12" eb="15">
      <t>ジギョウヒ</t>
    </rPh>
    <phoneticPr fontId="13"/>
  </si>
  <si>
    <t>商店街・中心市街地活性化に要する経費（大規模小売店舗法施行に要する経費を含む）</t>
    <rPh sb="0" eb="3">
      <t>ショウテンガイ</t>
    </rPh>
    <rPh sb="4" eb="6">
      <t>チュウシン</t>
    </rPh>
    <rPh sb="6" eb="9">
      <t>シガイチ</t>
    </rPh>
    <rPh sb="9" eb="12">
      <t>カッセイカ</t>
    </rPh>
    <rPh sb="13" eb="14">
      <t>ヨウ</t>
    </rPh>
    <rPh sb="16" eb="18">
      <t>ケイヒ</t>
    </rPh>
    <rPh sb="19" eb="22">
      <t>ダイキボ</t>
    </rPh>
    <rPh sb="22" eb="24">
      <t>コウリ</t>
    </rPh>
    <rPh sb="24" eb="26">
      <t>テンポ</t>
    </rPh>
    <rPh sb="26" eb="27">
      <t>ホウ</t>
    </rPh>
    <rPh sb="27" eb="29">
      <t>シコウ</t>
    </rPh>
    <rPh sb="30" eb="31">
      <t>ヨウ</t>
    </rPh>
    <rPh sb="33" eb="35">
      <t>ケイヒ</t>
    </rPh>
    <rPh sb="36" eb="37">
      <t>フク</t>
    </rPh>
    <phoneticPr fontId="16"/>
  </si>
  <si>
    <t>貿易事業費</t>
    <rPh sb="2" eb="5">
      <t>ジギョウヒ</t>
    </rPh>
    <phoneticPr fontId="13"/>
  </si>
  <si>
    <t>国際経済交流・貿易の振興に要する経費</t>
    <rPh sb="0" eb="2">
      <t>コクサイ</t>
    </rPh>
    <rPh sb="2" eb="4">
      <t>ケイザイ</t>
    </rPh>
    <rPh sb="4" eb="6">
      <t>コウリュウ</t>
    </rPh>
    <rPh sb="7" eb="9">
      <t>ボウエキ</t>
    </rPh>
    <rPh sb="10" eb="12">
      <t>シンコウ</t>
    </rPh>
    <rPh sb="13" eb="14">
      <t>ヨウ</t>
    </rPh>
    <rPh sb="16" eb="18">
      <t>ケイヒ</t>
    </rPh>
    <phoneticPr fontId="16"/>
  </si>
  <si>
    <t>その他商業関係に要する経費</t>
    <rPh sb="5" eb="7">
      <t>カンケイ</t>
    </rPh>
    <phoneticPr fontId="13"/>
  </si>
  <si>
    <t>その他商業振興に要する経費</t>
  </si>
  <si>
    <t>その他鉱工業関係に要する経費</t>
    <rPh sb="6" eb="8">
      <t>カンケイ</t>
    </rPh>
    <phoneticPr fontId="13"/>
  </si>
  <si>
    <t>建築指導監督事務費</t>
    <rPh sb="6" eb="9">
      <t>ジムヒ</t>
    </rPh>
    <phoneticPr fontId="13"/>
  </si>
  <si>
    <t>建築基準法</t>
  </si>
  <si>
    <t>土木総務事務に要する経費</t>
  </si>
  <si>
    <t>土地収用法</t>
  </si>
  <si>
    <t>宅地建物関連事務費</t>
    <rPh sb="6" eb="9">
      <t>ジムヒ</t>
    </rPh>
    <phoneticPr fontId="13"/>
  </si>
  <si>
    <t>宅地建物取引業法</t>
  </si>
  <si>
    <t>国土計画・土地利用事務費</t>
    <rPh sb="9" eb="12">
      <t>ジムヒ</t>
    </rPh>
    <phoneticPr fontId="13"/>
  </si>
  <si>
    <t>公有地の拡大の推進に関する法律、地方自治法、国土利用計画法</t>
  </si>
  <si>
    <t>その他土木管理に要する経費</t>
  </si>
  <si>
    <t>土地収用法、建築基準法、建設業法、道路法</t>
  </si>
  <si>
    <t>道路維持費</t>
    <rPh sb="4" eb="5">
      <t>ヒ</t>
    </rPh>
    <phoneticPr fontId="13"/>
  </si>
  <si>
    <t>道路清掃や道路の維持・修繕に係る事業費（橋りょうを含む）</t>
    <rPh sb="20" eb="21">
      <t>キョウ</t>
    </rPh>
    <rPh sb="25" eb="26">
      <t>フク</t>
    </rPh>
    <phoneticPr fontId="13"/>
  </si>
  <si>
    <t>道路法、道路整備事業に係る国の財政上の特別措置に関する法律、同法施行令</t>
  </si>
  <si>
    <t>道路改修事業費</t>
    <rPh sb="4" eb="7">
      <t>ジギョウヒ</t>
    </rPh>
    <phoneticPr fontId="13"/>
  </si>
  <si>
    <t>道路維持に含まれない道路改良事業等に係る事業費</t>
  </si>
  <si>
    <t>交通安全事業費</t>
  </si>
  <si>
    <t>道路パトロールや交通安全施設整備（カーブミラー等）等に係る事業費</t>
    <rPh sb="23" eb="24">
      <t>トウ</t>
    </rPh>
    <phoneticPr fontId="13"/>
  </si>
  <si>
    <t>交通安全施設等整備事業の推進に関する法律、同法施行令</t>
  </si>
  <si>
    <t>除排雪に要する経費</t>
    <rPh sb="0" eb="3">
      <t>ジョハイセツ</t>
    </rPh>
    <phoneticPr fontId="13"/>
  </si>
  <si>
    <t>道路の除排雪に係る事業費（除雪機械整備を含む）</t>
    <rPh sb="0" eb="2">
      <t>ドウロ</t>
    </rPh>
    <rPh sb="3" eb="6">
      <t>ジョハイセツ</t>
    </rPh>
    <rPh sb="7" eb="8">
      <t>カカ</t>
    </rPh>
    <rPh sb="9" eb="12">
      <t>ジギョウヒ</t>
    </rPh>
    <rPh sb="13" eb="15">
      <t>ジョセツ</t>
    </rPh>
    <rPh sb="15" eb="17">
      <t>キカイ</t>
    </rPh>
    <rPh sb="17" eb="19">
      <t>セイビ</t>
    </rPh>
    <rPh sb="20" eb="21">
      <t>フク</t>
    </rPh>
    <phoneticPr fontId="13"/>
  </si>
  <si>
    <t>その他道路橋りょう関係に要する経費</t>
    <rPh sb="9" eb="11">
      <t>カンケイ</t>
    </rPh>
    <phoneticPr fontId="13"/>
  </si>
  <si>
    <t>その他の道路橋りょう費</t>
    <rPh sb="2" eb="3">
      <t>タ</t>
    </rPh>
    <rPh sb="4" eb="6">
      <t>ドウロ</t>
    </rPh>
    <rPh sb="6" eb="7">
      <t>キョウ</t>
    </rPh>
    <rPh sb="10" eb="11">
      <t>ヒ</t>
    </rPh>
    <phoneticPr fontId="5"/>
  </si>
  <si>
    <t>河川管理費</t>
  </si>
  <si>
    <t>河川法、水防法、急傾斜地の崩壊による災害の防止に関する法律、土砂災害警戒区域等における土砂災害防止対策の推進に関する法律</t>
  </si>
  <si>
    <t>ダム管理費</t>
    <rPh sb="4" eb="5">
      <t>ヒ</t>
    </rPh>
    <phoneticPr fontId="13"/>
  </si>
  <si>
    <t>河川法</t>
  </si>
  <si>
    <t>砂防等事業に要する経費</t>
  </si>
  <si>
    <t>土砂災害（土石流、急傾斜地の崩壊、地すべり）に係る危険の周知・防止対策、警戒避難体制の整備、一定の開発行為の制限による住宅等の新規立地の抑制等費用</t>
    <rPh sb="31" eb="33">
      <t>ボウシ</t>
    </rPh>
    <rPh sb="33" eb="35">
      <t>タイサク</t>
    </rPh>
    <phoneticPr fontId="13"/>
  </si>
  <si>
    <t>砂防法、地すべり等防止法、急傾斜地の崩壊による災害の防止に関する法律、土砂災害警戒区域等における土砂災害防止対策の推進に関する法律</t>
  </si>
  <si>
    <t>その他河川海岸関係に要する経費</t>
    <rPh sb="7" eb="9">
      <t>カンケイ</t>
    </rPh>
    <phoneticPr fontId="13"/>
  </si>
  <si>
    <t>港湾管理費</t>
    <rPh sb="2" eb="4">
      <t>カンリ</t>
    </rPh>
    <phoneticPr fontId="13"/>
  </si>
  <si>
    <t>港湾法</t>
  </si>
  <si>
    <t>その他港湾に要する経費</t>
    <rPh sb="2" eb="3">
      <t>タ</t>
    </rPh>
    <rPh sb="3" eb="5">
      <t>コウワン</t>
    </rPh>
    <phoneticPr fontId="13"/>
  </si>
  <si>
    <t>上記に含まれないその他港湾に要する経費</t>
    <rPh sb="0" eb="2">
      <t>ジョウキ</t>
    </rPh>
    <rPh sb="3" eb="4">
      <t>フク</t>
    </rPh>
    <rPh sb="10" eb="11">
      <t>タ</t>
    </rPh>
    <rPh sb="11" eb="13">
      <t>コウワン</t>
    </rPh>
    <rPh sb="14" eb="15">
      <t>ヨウ</t>
    </rPh>
    <rPh sb="17" eb="19">
      <t>ケイヒ</t>
    </rPh>
    <phoneticPr fontId="13"/>
  </si>
  <si>
    <t>1,
156</t>
    <phoneticPr fontId="3"/>
  </si>
  <si>
    <t>2,
157</t>
    <phoneticPr fontId="3"/>
  </si>
  <si>
    <t>3,
103,
158</t>
    <phoneticPr fontId="3"/>
  </si>
  <si>
    <t>4,
137,
159</t>
    <phoneticPr fontId="3"/>
  </si>
  <si>
    <t>5,
161</t>
    <phoneticPr fontId="3"/>
  </si>
  <si>
    <t>6,
166</t>
    <phoneticPr fontId="3"/>
  </si>
  <si>
    <t>7,
167</t>
    <phoneticPr fontId="3"/>
  </si>
  <si>
    <t>8,
168</t>
    <phoneticPr fontId="3"/>
  </si>
  <si>
    <t>16,
138</t>
    <phoneticPr fontId="3"/>
  </si>
  <si>
    <t>18,
113</t>
    <phoneticPr fontId="3"/>
  </si>
  <si>
    <t>私立の保育所・幼稚園・認定こども園の利用料（保育料）の軽減を目的とした事業等に要した経費（幼稚園就園奨励費助成に要する経費、私立保育所（地方単独事業分）助成に要する経費、認可外保育所・家庭的保育事業・小規模保育事業等助成に要する経費、私立幼稚園助成（地方単独事業分）に要する経費、私立認定こども園（地方単独事業分）助成に要する経費に計上する経費を除く）</t>
    <rPh sb="166" eb="168">
      <t>ケイジョウ</t>
    </rPh>
    <phoneticPr fontId="3"/>
  </si>
  <si>
    <t>32,
139</t>
    <phoneticPr fontId="3"/>
  </si>
  <si>
    <t>35,
140</t>
    <phoneticPr fontId="3"/>
  </si>
  <si>
    <t>37,
141</t>
    <phoneticPr fontId="3"/>
  </si>
  <si>
    <t>40,
126</t>
    <phoneticPr fontId="3"/>
  </si>
  <si>
    <t>41,
131</t>
    <phoneticPr fontId="3"/>
  </si>
  <si>
    <t>42,
94</t>
    <phoneticPr fontId="3"/>
  </si>
  <si>
    <t>43,
104,
160</t>
    <phoneticPr fontId="3"/>
  </si>
  <si>
    <t>44,
112</t>
    <phoneticPr fontId="3"/>
  </si>
  <si>
    <t>45,
164</t>
    <phoneticPr fontId="3"/>
  </si>
  <si>
    <t>・その他の子ども・子育て関係サービス（子育て安心ステーション運営費等）
・その他の子ども・子育て施設サービス（日々雇用職員関係等）</t>
    <phoneticPr fontId="3"/>
  </si>
  <si>
    <t>48,
91</t>
    <phoneticPr fontId="3"/>
  </si>
  <si>
    <t>49,
96</t>
    <phoneticPr fontId="3"/>
  </si>
  <si>
    <t>53,
105</t>
    <phoneticPr fontId="3"/>
  </si>
  <si>
    <t>54,
175</t>
    <phoneticPr fontId="3"/>
  </si>
  <si>
    <t>公立老人福祉施設管理費
※公立養護老人ホーム等管理費（老人保護措置費）は除く</t>
    <rPh sb="8" eb="10">
      <t>カンリ</t>
    </rPh>
    <phoneticPr fontId="13"/>
  </si>
  <si>
    <t>75,
109</t>
    <phoneticPr fontId="3"/>
  </si>
  <si>
    <t>76,
110</t>
    <phoneticPr fontId="3"/>
  </si>
  <si>
    <t>84,
142</t>
    <phoneticPr fontId="3"/>
  </si>
  <si>
    <t>86,
146</t>
    <phoneticPr fontId="3"/>
  </si>
  <si>
    <t>87,
127</t>
    <phoneticPr fontId="3"/>
  </si>
  <si>
    <t>106,
162</t>
    <phoneticPr fontId="3"/>
  </si>
  <si>
    <t>107,
163</t>
    <phoneticPr fontId="3"/>
  </si>
  <si>
    <t>通所・訪問により障害児に対して支援（児童発達支援、医療型児童発達支援、放課後等デイサービス、保育所等訪問支援、居宅訪問型児童発達支援等）を行う施設の管理運営に要した経費（人件費も含む）</t>
    <rPh sb="0" eb="2">
      <t>ツウショ</t>
    </rPh>
    <rPh sb="3" eb="5">
      <t>ホウモン</t>
    </rPh>
    <rPh sb="8" eb="10">
      <t>ショウガイ</t>
    </rPh>
    <rPh sb="10" eb="11">
      <t>ジ</t>
    </rPh>
    <rPh sb="12" eb="13">
      <t>タイ</t>
    </rPh>
    <rPh sb="15" eb="17">
      <t>シエン</t>
    </rPh>
    <rPh sb="18" eb="20">
      <t>ジドウ</t>
    </rPh>
    <rPh sb="20" eb="22">
      <t>ハッタツ</t>
    </rPh>
    <rPh sb="22" eb="24">
      <t>シエン</t>
    </rPh>
    <rPh sb="25" eb="27">
      <t>イリョウ</t>
    </rPh>
    <rPh sb="27" eb="28">
      <t>ガタ</t>
    </rPh>
    <rPh sb="28" eb="30">
      <t>ジドウ</t>
    </rPh>
    <rPh sb="30" eb="32">
      <t>ハッタツ</t>
    </rPh>
    <rPh sb="32" eb="34">
      <t>シエン</t>
    </rPh>
    <rPh sb="35" eb="39">
      <t>ホウカゴナド</t>
    </rPh>
    <rPh sb="46" eb="48">
      <t>ホイク</t>
    </rPh>
    <rPh sb="48" eb="49">
      <t>ショ</t>
    </rPh>
    <rPh sb="49" eb="50">
      <t>ナド</t>
    </rPh>
    <rPh sb="50" eb="52">
      <t>ホウモン</t>
    </rPh>
    <rPh sb="52" eb="54">
      <t>シエン</t>
    </rPh>
    <rPh sb="55" eb="57">
      <t>キョタク</t>
    </rPh>
    <rPh sb="57" eb="59">
      <t>ホウモン</t>
    </rPh>
    <rPh sb="59" eb="60">
      <t>ガタ</t>
    </rPh>
    <rPh sb="60" eb="62">
      <t>ジドウ</t>
    </rPh>
    <rPh sb="62" eb="64">
      <t>ハッタツ</t>
    </rPh>
    <rPh sb="64" eb="67">
      <t>シエンナド</t>
    </rPh>
    <rPh sb="69" eb="70">
      <t>オコナ</t>
    </rPh>
    <rPh sb="71" eb="73">
      <t>シセツ</t>
    </rPh>
    <rPh sb="74" eb="76">
      <t>カンリ</t>
    </rPh>
    <rPh sb="76" eb="78">
      <t>ウンエイ</t>
    </rPh>
    <rPh sb="79" eb="80">
      <t>ヨウ</t>
    </rPh>
    <rPh sb="82" eb="84">
      <t>ケイヒ</t>
    </rPh>
    <rPh sb="85" eb="88">
      <t>ジンケンヒ</t>
    </rPh>
    <rPh sb="89" eb="90">
      <t>フク</t>
    </rPh>
    <phoneticPr fontId="13"/>
  </si>
  <si>
    <t>身体障害者福祉法、社会福祉法、身体障害者福祉法、知的障害者福祉法</t>
  </si>
  <si>
    <t>・精神保健福祉センターの運営経費（自立支援給付を除く）
・精神障害者社会復帰施設の運営経費（自立支援給付を除く）
・私立の精神保健福祉センター、精神障害者社会復帰施設等の運営に対する助成に要した経費（自立支援給付を除く）</t>
    <rPh sb="1" eb="3">
      <t>セイシン</t>
    </rPh>
    <rPh sb="3" eb="5">
      <t>ホケン</t>
    </rPh>
    <rPh sb="5" eb="7">
      <t>フクシ</t>
    </rPh>
    <rPh sb="12" eb="14">
      <t>ウンエイ</t>
    </rPh>
    <rPh sb="14" eb="16">
      <t>ケイヒ</t>
    </rPh>
    <rPh sb="17" eb="19">
      <t>ジリツ</t>
    </rPh>
    <rPh sb="19" eb="21">
      <t>シエン</t>
    </rPh>
    <rPh sb="21" eb="23">
      <t>キュウフ</t>
    </rPh>
    <rPh sb="24" eb="25">
      <t>ノゾ</t>
    </rPh>
    <rPh sb="29" eb="31">
      <t>セイシン</t>
    </rPh>
    <rPh sb="31" eb="34">
      <t>ショウガイシャ</t>
    </rPh>
    <rPh sb="34" eb="36">
      <t>シャカイ</t>
    </rPh>
    <rPh sb="36" eb="38">
      <t>フッキ</t>
    </rPh>
    <rPh sb="38" eb="40">
      <t>シセツ</t>
    </rPh>
    <rPh sb="41" eb="43">
      <t>ウンエイ</t>
    </rPh>
    <rPh sb="43" eb="45">
      <t>ケイヒ</t>
    </rPh>
    <rPh sb="46" eb="52">
      <t>ジリツシエンキュウフ</t>
    </rPh>
    <rPh sb="53" eb="54">
      <t>ノゾ</t>
    </rPh>
    <rPh sb="58" eb="60">
      <t>シリツ</t>
    </rPh>
    <rPh sb="61" eb="63">
      <t>セイシン</t>
    </rPh>
    <rPh sb="63" eb="65">
      <t>ホケン</t>
    </rPh>
    <rPh sb="65" eb="67">
      <t>フクシ</t>
    </rPh>
    <rPh sb="72" eb="74">
      <t>セイシン</t>
    </rPh>
    <rPh sb="74" eb="77">
      <t>ショウガイシャ</t>
    </rPh>
    <rPh sb="77" eb="79">
      <t>シャカイ</t>
    </rPh>
    <rPh sb="79" eb="81">
      <t>フッキ</t>
    </rPh>
    <rPh sb="81" eb="83">
      <t>シセツ</t>
    </rPh>
    <rPh sb="83" eb="84">
      <t>ナド</t>
    </rPh>
    <rPh sb="85" eb="87">
      <t>ウンエイ</t>
    </rPh>
    <rPh sb="88" eb="89">
      <t>タイ</t>
    </rPh>
    <rPh sb="91" eb="93">
      <t>ジョセイ</t>
    </rPh>
    <rPh sb="94" eb="95">
      <t>ヨウ</t>
    </rPh>
    <rPh sb="97" eb="99">
      <t>ケイヒ</t>
    </rPh>
    <rPh sb="100" eb="106">
      <t>ジリツシエンキュウフ</t>
    </rPh>
    <rPh sb="107" eb="108">
      <t>ノゾ</t>
    </rPh>
    <phoneticPr fontId="13"/>
  </si>
  <si>
    <t>精神保健及び精神障害者福祉に関する法律</t>
    <rPh sb="0" eb="2">
      <t>セイシン</t>
    </rPh>
    <rPh sb="2" eb="4">
      <t>ホケン</t>
    </rPh>
    <rPh sb="4" eb="5">
      <t>オヨ</t>
    </rPh>
    <rPh sb="6" eb="8">
      <t>セイシン</t>
    </rPh>
    <rPh sb="8" eb="11">
      <t>ショウガイシャ</t>
    </rPh>
    <rPh sb="11" eb="13">
      <t>フクシ</t>
    </rPh>
    <rPh sb="14" eb="15">
      <t>カン</t>
    </rPh>
    <rPh sb="17" eb="19">
      <t>ホウリツ</t>
    </rPh>
    <phoneticPr fontId="13"/>
  </si>
  <si>
    <t>・各自治体独自の障害者に対する手当（障害者を介護する者に対する手当を含む。）に要した経費。※障害児に対する手当は除く。
・障害者自立支援施設等を利用する身体障害者等に対し、サービスの利用の負担軽減を図るために要した経費（福祉ホーム利用費補助等）</t>
    <rPh sb="61" eb="64">
      <t>ショウガイシャ</t>
    </rPh>
    <rPh sb="64" eb="66">
      <t>ジリツ</t>
    </rPh>
    <rPh sb="66" eb="68">
      <t>シエン</t>
    </rPh>
    <rPh sb="68" eb="70">
      <t>シセツ</t>
    </rPh>
    <rPh sb="70" eb="71">
      <t>ナド</t>
    </rPh>
    <rPh sb="72" eb="74">
      <t>リヨウ</t>
    </rPh>
    <rPh sb="76" eb="78">
      <t>シンタイ</t>
    </rPh>
    <rPh sb="78" eb="81">
      <t>ショウガイシャ</t>
    </rPh>
    <rPh sb="81" eb="82">
      <t>ナド</t>
    </rPh>
    <rPh sb="83" eb="84">
      <t>タイ</t>
    </rPh>
    <rPh sb="91" eb="93">
      <t>リヨウ</t>
    </rPh>
    <rPh sb="94" eb="96">
      <t>フタン</t>
    </rPh>
    <rPh sb="96" eb="98">
      <t>ケイゲン</t>
    </rPh>
    <rPh sb="99" eb="100">
      <t>ハカ</t>
    </rPh>
    <rPh sb="104" eb="105">
      <t>ヨウ</t>
    </rPh>
    <rPh sb="107" eb="109">
      <t>ケイヒ</t>
    </rPh>
    <rPh sb="110" eb="112">
      <t>フクシ</t>
    </rPh>
    <rPh sb="115" eb="117">
      <t>リヨウ</t>
    </rPh>
    <rPh sb="117" eb="118">
      <t>ヒ</t>
    </rPh>
    <rPh sb="118" eb="121">
      <t>ホジョナド</t>
    </rPh>
    <phoneticPr fontId="13"/>
  </si>
  <si>
    <t>・事業主、障害者その他の関係者に対する援助の措置及び障害者の特性に配慮した職業リハビリテーションの措置を講ずる等障害者の雇用の促進及びその職業の安定を図るために要した経費（事業者への助成を含む）
・身体障害者・知的障害者・精神障害者などが利用する共同作業所・地域活動支援センター等に対する補助金額</t>
    <rPh sb="99" eb="101">
      <t>シンタイ</t>
    </rPh>
    <rPh sb="101" eb="104">
      <t>ショウガイシャ</t>
    </rPh>
    <rPh sb="105" eb="107">
      <t>チテキ</t>
    </rPh>
    <rPh sb="107" eb="110">
      <t>ショウガイシャ</t>
    </rPh>
    <rPh sb="111" eb="113">
      <t>セイシン</t>
    </rPh>
    <rPh sb="113" eb="116">
      <t>ショウガイシャ</t>
    </rPh>
    <rPh sb="119" eb="121">
      <t>リヨウ</t>
    </rPh>
    <rPh sb="123" eb="125">
      <t>キョウドウ</t>
    </rPh>
    <rPh sb="125" eb="127">
      <t>サギョウ</t>
    </rPh>
    <rPh sb="127" eb="128">
      <t>ショ</t>
    </rPh>
    <rPh sb="129" eb="131">
      <t>チイキ</t>
    </rPh>
    <rPh sb="131" eb="133">
      <t>カツドウ</t>
    </rPh>
    <rPh sb="133" eb="135">
      <t>シエン</t>
    </rPh>
    <rPh sb="139" eb="140">
      <t>ナド</t>
    </rPh>
    <rPh sb="141" eb="142">
      <t>タイ</t>
    </rPh>
    <rPh sb="144" eb="146">
      <t>ホジョ</t>
    </rPh>
    <rPh sb="146" eb="148">
      <t>キンガク</t>
    </rPh>
    <phoneticPr fontId="13"/>
  </si>
  <si>
    <t>障害者総合支援法</t>
  </si>
  <si>
    <t>権利擁護推進事業費</t>
    <rPh sb="6" eb="9">
      <t>ジギョウヒ</t>
    </rPh>
    <phoneticPr fontId="13"/>
  </si>
  <si>
    <t>障害者福祉関係団体補助に要する経費</t>
    <rPh sb="9" eb="11">
      <t>ホジョ</t>
    </rPh>
    <phoneticPr fontId="13"/>
  </si>
  <si>
    <t>障害者関係団体に対する補助に要した経費（市身体障害者連合会等）</t>
  </si>
  <si>
    <t>障害者扶養共済事業に要した経費（地方単独事業分）</t>
    <rPh sb="10" eb="11">
      <t>ヨウ</t>
    </rPh>
    <rPh sb="13" eb="15">
      <t>ケイヒ</t>
    </rPh>
    <phoneticPr fontId="13"/>
  </si>
  <si>
    <t>福祉事務所管理費</t>
    <rPh sb="5" eb="8">
      <t>カンリヒ</t>
    </rPh>
    <phoneticPr fontId="13"/>
  </si>
  <si>
    <t>社会福祉法等、売春防止法、配偶者からの暴力の防止及び被害者の保護に関する法律</t>
  </si>
  <si>
    <t>隣保館に要する経費</t>
    <rPh sb="4" eb="5">
      <t>ヨウ</t>
    </rPh>
    <rPh sb="7" eb="9">
      <t>ケイヒ</t>
    </rPh>
    <phoneticPr fontId="13"/>
  </si>
  <si>
    <t>・公立隣保館の運営経費
・私立隣保館の運営に対する助成に要した経費</t>
    <rPh sb="13" eb="15">
      <t>シリツ</t>
    </rPh>
    <rPh sb="15" eb="16">
      <t>リン</t>
    </rPh>
    <rPh sb="16" eb="17">
      <t>ホ</t>
    </rPh>
    <rPh sb="17" eb="18">
      <t>カン</t>
    </rPh>
    <rPh sb="19" eb="21">
      <t>ウンエイ</t>
    </rPh>
    <rPh sb="22" eb="23">
      <t>タイ</t>
    </rPh>
    <rPh sb="25" eb="27">
      <t>ジョセイ</t>
    </rPh>
    <rPh sb="28" eb="29">
      <t>ヨウ</t>
    </rPh>
    <rPh sb="31" eb="33">
      <t>ケイヒ</t>
    </rPh>
    <phoneticPr fontId="13"/>
  </si>
  <si>
    <t>低所得者・生活困窮者等に対する給付・公共料金の軽減、福祉灯油助成等に要する経費</t>
  </si>
  <si>
    <t>女性保護に要する事業費
※婦人相談所、婦人保護施設管理費を含む</t>
    <rPh sb="8" eb="10">
      <t>ジギョウ</t>
    </rPh>
    <rPh sb="10" eb="11">
      <t>ヒ</t>
    </rPh>
    <rPh sb="13" eb="15">
      <t>フジン</t>
    </rPh>
    <rPh sb="15" eb="17">
      <t>ソウダン</t>
    </rPh>
    <rPh sb="17" eb="18">
      <t>ショ</t>
    </rPh>
    <rPh sb="19" eb="21">
      <t>フジン</t>
    </rPh>
    <rPh sb="21" eb="23">
      <t>ホゴ</t>
    </rPh>
    <rPh sb="23" eb="25">
      <t>シセツ</t>
    </rPh>
    <rPh sb="25" eb="28">
      <t>カンリヒ</t>
    </rPh>
    <rPh sb="29" eb="30">
      <t>フク</t>
    </rPh>
    <phoneticPr fontId="13"/>
  </si>
  <si>
    <t>・配偶者からの暴力の防止、被害者の自立を支援するための事業等に要した経費（ＤＶ対策事業を含む）
・婦人相談所、婦人保護施設の運営経費</t>
    <rPh sb="44" eb="45">
      <t>フク</t>
    </rPh>
    <rPh sb="49" eb="51">
      <t>フジン</t>
    </rPh>
    <rPh sb="51" eb="54">
      <t>ソウダンショ</t>
    </rPh>
    <rPh sb="55" eb="57">
      <t>フジン</t>
    </rPh>
    <rPh sb="57" eb="59">
      <t>ホゴ</t>
    </rPh>
    <rPh sb="59" eb="61">
      <t>シセツ</t>
    </rPh>
    <rPh sb="62" eb="64">
      <t>ウンエイ</t>
    </rPh>
    <rPh sb="64" eb="66">
      <t>ケイヒ</t>
    </rPh>
    <phoneticPr fontId="13"/>
  </si>
  <si>
    <t>戦傷病者及び戦死者遺族等援護に要する経費
※原子爆弾被爆者支援（地方単独事業分）に要する経費を含む</t>
    <rPh sb="0" eb="2">
      <t>センショウ</t>
    </rPh>
    <rPh sb="2" eb="4">
      <t>ビョウシャ</t>
    </rPh>
    <rPh sb="4" eb="5">
      <t>オヨ</t>
    </rPh>
    <rPh sb="6" eb="9">
      <t>センシシャ</t>
    </rPh>
    <rPh sb="9" eb="11">
      <t>イゾク</t>
    </rPh>
    <rPh sb="22" eb="24">
      <t>ゲンシ</t>
    </rPh>
    <rPh sb="24" eb="26">
      <t>バクダン</t>
    </rPh>
    <rPh sb="26" eb="29">
      <t>ヒバクシャ</t>
    </rPh>
    <rPh sb="29" eb="31">
      <t>シエン</t>
    </rPh>
    <rPh sb="32" eb="34">
      <t>チホウ</t>
    </rPh>
    <rPh sb="34" eb="36">
      <t>タンドク</t>
    </rPh>
    <rPh sb="36" eb="38">
      <t>ジギョウ</t>
    </rPh>
    <rPh sb="38" eb="39">
      <t>ブン</t>
    </rPh>
    <rPh sb="41" eb="42">
      <t>ヨウ</t>
    </rPh>
    <rPh sb="44" eb="46">
      <t>ケイヒ</t>
    </rPh>
    <rPh sb="47" eb="48">
      <t>フク</t>
    </rPh>
    <phoneticPr fontId="13"/>
  </si>
  <si>
    <t>・戦傷病者及び戦死した者の遺族を援護するために要した経費（中国残留邦人、戦傷病者等含む）
・原子爆弾被爆者に対する見舞金の支給その他の支援に要した経費（地方単独事業分）</t>
    <rPh sb="46" eb="48">
      <t>ゲンシ</t>
    </rPh>
    <rPh sb="48" eb="50">
      <t>バクダン</t>
    </rPh>
    <rPh sb="50" eb="53">
      <t>ヒバクシャ</t>
    </rPh>
    <rPh sb="54" eb="55">
      <t>タイ</t>
    </rPh>
    <rPh sb="57" eb="59">
      <t>ミマイ</t>
    </rPh>
    <rPh sb="59" eb="60">
      <t>キン</t>
    </rPh>
    <rPh sb="61" eb="63">
      <t>シキュウ</t>
    </rPh>
    <rPh sb="65" eb="66">
      <t>タ</t>
    </rPh>
    <rPh sb="67" eb="69">
      <t>シエン</t>
    </rPh>
    <rPh sb="70" eb="71">
      <t>ヨウ</t>
    </rPh>
    <rPh sb="73" eb="75">
      <t>ケイヒ</t>
    </rPh>
    <rPh sb="76" eb="78">
      <t>チホウ</t>
    </rPh>
    <rPh sb="78" eb="80">
      <t>タンドク</t>
    </rPh>
    <rPh sb="80" eb="82">
      <t>ジギョウ</t>
    </rPh>
    <rPh sb="82" eb="83">
      <t>ブン</t>
    </rPh>
    <phoneticPr fontId="13"/>
  </si>
  <si>
    <t>交通災害共済事業費</t>
    <rPh sb="6" eb="8">
      <t>ジギョウ</t>
    </rPh>
    <phoneticPr fontId="13"/>
  </si>
  <si>
    <t>国民年金関係事務費（地方単独事業分）</t>
    <rPh sb="6" eb="8">
      <t>ジム</t>
    </rPh>
    <rPh sb="8" eb="9">
      <t>ヒ</t>
    </rPh>
    <phoneticPr fontId="13"/>
  </si>
  <si>
    <t>国民年金法</t>
    <phoneticPr fontId="15"/>
  </si>
  <si>
    <t>行旅病人及び死亡人取扱事務費</t>
    <rPh sb="11" eb="13">
      <t>ジム</t>
    </rPh>
    <phoneticPr fontId="13"/>
  </si>
  <si>
    <t>人権関連事業費</t>
  </si>
  <si>
    <t>障害児入所施設等管理費等
※地域療養・居宅介護等障害児支援事業費を含む</t>
    <rPh sb="0" eb="2">
      <t>ショウガイ</t>
    </rPh>
    <rPh sb="2" eb="3">
      <t>ジ</t>
    </rPh>
    <rPh sb="3" eb="5">
      <t>ニュウショ</t>
    </rPh>
    <rPh sb="5" eb="7">
      <t>シセツ</t>
    </rPh>
    <rPh sb="7" eb="8">
      <t>ナド</t>
    </rPh>
    <rPh sb="8" eb="12">
      <t>カンリヒナド</t>
    </rPh>
    <rPh sb="14" eb="16">
      <t>チイキ</t>
    </rPh>
    <rPh sb="16" eb="18">
      <t>リョウヨウ</t>
    </rPh>
    <rPh sb="19" eb="21">
      <t>キョタク</t>
    </rPh>
    <rPh sb="21" eb="23">
      <t>カイゴ</t>
    </rPh>
    <rPh sb="23" eb="24">
      <t>ナド</t>
    </rPh>
    <rPh sb="24" eb="26">
      <t>ショウガイ</t>
    </rPh>
    <rPh sb="26" eb="27">
      <t>ジ</t>
    </rPh>
    <rPh sb="27" eb="29">
      <t>シエン</t>
    </rPh>
    <rPh sb="29" eb="32">
      <t>ジギョウヒ</t>
    </rPh>
    <rPh sb="33" eb="34">
      <t>フク</t>
    </rPh>
    <phoneticPr fontId="13"/>
  </si>
  <si>
    <t>・障害児のための入所施設（福祉型障害児入所施設、医療型障害児入所施設等）の運営経費。心身障害児（者）等のための総合的な医療療育相談支援機関として運営（委託）する療育センター等についても含む。
・在宅障害児の生活支援のため行う、障害児（者）地域療育等支援事業など、障害児の支援のために要した経費（重度障害児対応含む）</t>
    <rPh sb="8" eb="10">
      <t>ニュウショ</t>
    </rPh>
    <rPh sb="10" eb="12">
      <t>シセツ</t>
    </rPh>
    <rPh sb="13" eb="16">
      <t>フクシガタ</t>
    </rPh>
    <rPh sb="16" eb="18">
      <t>ショウガイ</t>
    </rPh>
    <rPh sb="18" eb="19">
      <t>ジ</t>
    </rPh>
    <rPh sb="19" eb="21">
      <t>ニュウショ</t>
    </rPh>
    <rPh sb="21" eb="23">
      <t>シセツ</t>
    </rPh>
    <rPh sb="24" eb="26">
      <t>イリョウ</t>
    </rPh>
    <rPh sb="26" eb="27">
      <t>ガタ</t>
    </rPh>
    <rPh sb="27" eb="29">
      <t>ショウガイ</t>
    </rPh>
    <rPh sb="29" eb="30">
      <t>ジ</t>
    </rPh>
    <rPh sb="30" eb="32">
      <t>ニュウショ</t>
    </rPh>
    <rPh sb="32" eb="34">
      <t>シセツ</t>
    </rPh>
    <rPh sb="34" eb="35">
      <t>ナド</t>
    </rPh>
    <rPh sb="37" eb="39">
      <t>ウンエイ</t>
    </rPh>
    <rPh sb="39" eb="41">
      <t>ケイヒ</t>
    </rPh>
    <rPh sb="42" eb="44">
      <t>シンシン</t>
    </rPh>
    <rPh sb="44" eb="46">
      <t>ショウガイ</t>
    </rPh>
    <rPh sb="46" eb="47">
      <t>ジ</t>
    </rPh>
    <rPh sb="48" eb="49">
      <t>シャ</t>
    </rPh>
    <rPh sb="50" eb="51">
      <t>ナド</t>
    </rPh>
    <rPh sb="55" eb="58">
      <t>ソウゴウテキ</t>
    </rPh>
    <rPh sb="59" eb="61">
      <t>イリョウ</t>
    </rPh>
    <rPh sb="61" eb="63">
      <t>リョウイク</t>
    </rPh>
    <rPh sb="63" eb="65">
      <t>ソウダン</t>
    </rPh>
    <rPh sb="65" eb="67">
      <t>シエン</t>
    </rPh>
    <rPh sb="67" eb="69">
      <t>キカン</t>
    </rPh>
    <rPh sb="72" eb="74">
      <t>ウンエイ</t>
    </rPh>
    <rPh sb="75" eb="77">
      <t>イタク</t>
    </rPh>
    <rPh sb="80" eb="82">
      <t>リョウイク</t>
    </rPh>
    <rPh sb="86" eb="87">
      <t>ナド</t>
    </rPh>
    <rPh sb="92" eb="93">
      <t>フク</t>
    </rPh>
    <rPh sb="97" eb="99">
      <t>ザイタク</t>
    </rPh>
    <rPh sb="99" eb="101">
      <t>ショウガイ</t>
    </rPh>
    <rPh sb="101" eb="102">
      <t>ジ</t>
    </rPh>
    <rPh sb="103" eb="105">
      <t>セイカツ</t>
    </rPh>
    <rPh sb="105" eb="107">
      <t>シエン</t>
    </rPh>
    <rPh sb="110" eb="111">
      <t>オコナ</t>
    </rPh>
    <rPh sb="113" eb="115">
      <t>ショウガイ</t>
    </rPh>
    <rPh sb="115" eb="116">
      <t>ジ</t>
    </rPh>
    <rPh sb="117" eb="118">
      <t>シャ</t>
    </rPh>
    <rPh sb="119" eb="121">
      <t>チイキ</t>
    </rPh>
    <rPh sb="121" eb="123">
      <t>リョウイク</t>
    </rPh>
    <rPh sb="123" eb="124">
      <t>ナド</t>
    </rPh>
    <rPh sb="124" eb="126">
      <t>シエン</t>
    </rPh>
    <rPh sb="126" eb="128">
      <t>ジギョウ</t>
    </rPh>
    <rPh sb="131" eb="133">
      <t>ショウガイ</t>
    </rPh>
    <rPh sb="133" eb="134">
      <t>ジ</t>
    </rPh>
    <rPh sb="135" eb="137">
      <t>シエン</t>
    </rPh>
    <rPh sb="141" eb="142">
      <t>ヨウ</t>
    </rPh>
    <rPh sb="144" eb="146">
      <t>ケイヒ</t>
    </rPh>
    <rPh sb="147" eb="149">
      <t>ジュウド</t>
    </rPh>
    <rPh sb="149" eb="151">
      <t>ショウガイ</t>
    </rPh>
    <rPh sb="151" eb="152">
      <t>ジ</t>
    </rPh>
    <rPh sb="152" eb="154">
      <t>タイオウ</t>
    </rPh>
    <rPh sb="154" eb="155">
      <t>フク</t>
    </rPh>
    <phoneticPr fontId="13"/>
  </si>
  <si>
    <t>母子自立支援員の配置など、母子家庭の支援のために要した経費（母子生活支援施設運営費負担を含む）</t>
    <rPh sb="44" eb="45">
      <t>フク</t>
    </rPh>
    <phoneticPr fontId="13"/>
  </si>
  <si>
    <t>子どもの発達相談・支援事業費</t>
    <rPh sb="11" eb="14">
      <t>ジギョウヒ</t>
    </rPh>
    <phoneticPr fontId="13"/>
  </si>
  <si>
    <t>発達障害児等に関する相談事業や支援事業に要した経費（育児教室臨床心理指導委託料等）</t>
    <rPh sb="26" eb="28">
      <t>イクジ</t>
    </rPh>
    <rPh sb="28" eb="30">
      <t>キョウシツ</t>
    </rPh>
    <rPh sb="30" eb="32">
      <t>リンショウ</t>
    </rPh>
    <rPh sb="32" eb="34">
      <t>シンリ</t>
    </rPh>
    <rPh sb="34" eb="36">
      <t>シドウ</t>
    </rPh>
    <rPh sb="36" eb="40">
      <t>イタクリョウナド</t>
    </rPh>
    <phoneticPr fontId="13"/>
  </si>
  <si>
    <t>結婚相談事業費</t>
    <rPh sb="4" eb="7">
      <t>ジギョウヒ</t>
    </rPh>
    <phoneticPr fontId="13"/>
  </si>
  <si>
    <t>アイヌ施策に要する経費</t>
  </si>
  <si>
    <t>アイヌ文化伝承等の実施に要した経費</t>
    <rPh sb="3" eb="5">
      <t>ブンカ</t>
    </rPh>
    <rPh sb="5" eb="8">
      <t>デンショウトウ</t>
    </rPh>
    <rPh sb="9" eb="11">
      <t>ジッシ</t>
    </rPh>
    <rPh sb="12" eb="13">
      <t>ヨウ</t>
    </rPh>
    <rPh sb="15" eb="17">
      <t>ケイヒ</t>
    </rPh>
    <phoneticPr fontId="13"/>
  </si>
  <si>
    <t>その他の障害者福祉関係サービスに要する経費
※その他の障害者福祉施設サービスに要する経費を含む</t>
    <rPh sb="25" eb="26">
      <t>タ</t>
    </rPh>
    <rPh sb="27" eb="30">
      <t>ショウガイシャ</t>
    </rPh>
    <rPh sb="30" eb="32">
      <t>フクシ</t>
    </rPh>
    <rPh sb="32" eb="34">
      <t>シセツ</t>
    </rPh>
    <rPh sb="39" eb="40">
      <t>ヨウ</t>
    </rPh>
    <rPh sb="42" eb="44">
      <t>ケイヒ</t>
    </rPh>
    <rPh sb="45" eb="46">
      <t>フク</t>
    </rPh>
    <phoneticPr fontId="13"/>
  </si>
  <si>
    <t>・その他の障害者福祉の実施に要した経費（身体障害者福祉電話設置事業等）
・その他障害者福祉を行う施設に要する経費（障害者総合支援関係日々雇用職員関係等）</t>
    <rPh sb="39" eb="40">
      <t>タ</t>
    </rPh>
    <rPh sb="40" eb="42">
      <t>ショウガイ</t>
    </rPh>
    <rPh sb="42" eb="43">
      <t>シャ</t>
    </rPh>
    <rPh sb="43" eb="45">
      <t>フクシ</t>
    </rPh>
    <rPh sb="46" eb="47">
      <t>オコナ</t>
    </rPh>
    <rPh sb="48" eb="50">
      <t>シセツ</t>
    </rPh>
    <rPh sb="51" eb="52">
      <t>ヨウ</t>
    </rPh>
    <rPh sb="54" eb="56">
      <t>ケイヒ</t>
    </rPh>
    <rPh sb="57" eb="60">
      <t>ショウガイシャ</t>
    </rPh>
    <rPh sb="60" eb="62">
      <t>ソウゴウ</t>
    </rPh>
    <rPh sb="62" eb="64">
      <t>シエン</t>
    </rPh>
    <rPh sb="64" eb="66">
      <t>カンケイ</t>
    </rPh>
    <rPh sb="66" eb="68">
      <t>ヒビ</t>
    </rPh>
    <rPh sb="68" eb="70">
      <t>コヨウ</t>
    </rPh>
    <rPh sb="70" eb="72">
      <t>ショクイン</t>
    </rPh>
    <rPh sb="72" eb="75">
      <t>カンケイナド</t>
    </rPh>
    <phoneticPr fontId="13"/>
  </si>
  <si>
    <t>身体障害者福祉法</t>
  </si>
  <si>
    <t>その他の社会福祉関係サービス（社会保障施策）に要する経費
※その他の社会福祉施設サービスに要する経費を含む</t>
    <rPh sb="32" eb="33">
      <t>タ</t>
    </rPh>
    <rPh sb="34" eb="36">
      <t>シャカイ</t>
    </rPh>
    <rPh sb="36" eb="38">
      <t>フクシ</t>
    </rPh>
    <rPh sb="38" eb="40">
      <t>シセツ</t>
    </rPh>
    <rPh sb="45" eb="46">
      <t>ヨウ</t>
    </rPh>
    <rPh sb="48" eb="50">
      <t>ケイヒ</t>
    </rPh>
    <rPh sb="51" eb="52">
      <t>フク</t>
    </rPh>
    <phoneticPr fontId="13"/>
  </si>
  <si>
    <t>・その他の貧困・格差対策等関係サービス
・その他の貧困・格差対策等施設サービス</t>
    <rPh sb="23" eb="24">
      <t>タ</t>
    </rPh>
    <rPh sb="25" eb="27">
      <t>ヒンコン</t>
    </rPh>
    <rPh sb="28" eb="30">
      <t>カクサ</t>
    </rPh>
    <rPh sb="30" eb="32">
      <t>タイサク</t>
    </rPh>
    <rPh sb="32" eb="33">
      <t>ナド</t>
    </rPh>
    <rPh sb="33" eb="35">
      <t>シセツ</t>
    </rPh>
    <phoneticPr fontId="13"/>
  </si>
  <si>
    <t>災害対策基本法、消防組織法、災害弔慰金の支給等に関する法律</t>
    <rPh sb="0" eb="2">
      <t>サイガイ</t>
    </rPh>
    <rPh sb="2" eb="4">
      <t>タイサク</t>
    </rPh>
    <rPh sb="4" eb="7">
      <t>キホンホウ</t>
    </rPh>
    <rPh sb="8" eb="10">
      <t>ショウボウ</t>
    </rPh>
    <rPh sb="10" eb="13">
      <t>ソシキホウ</t>
    </rPh>
    <rPh sb="14" eb="16">
      <t>サイガイ</t>
    </rPh>
    <rPh sb="16" eb="19">
      <t>チョウイキン</t>
    </rPh>
    <rPh sb="20" eb="22">
      <t>シキュウ</t>
    </rPh>
    <rPh sb="22" eb="23">
      <t>ナド</t>
    </rPh>
    <rPh sb="24" eb="25">
      <t>カン</t>
    </rPh>
    <rPh sb="27" eb="29">
      <t>ホウリツ</t>
    </rPh>
    <phoneticPr fontId="13"/>
  </si>
  <si>
    <t>02-05医薬費 小計</t>
    <rPh sb="5" eb="7">
      <t>イヤク</t>
    </rPh>
    <rPh sb="7" eb="8">
      <t>ヒ</t>
    </rPh>
    <rPh sb="9" eb="11">
      <t>ショウケイ</t>
    </rPh>
    <phoneticPr fontId="3"/>
  </si>
  <si>
    <t>街路維持費</t>
    <rPh sb="2" eb="4">
      <t>イジ</t>
    </rPh>
    <phoneticPr fontId="13"/>
  </si>
  <si>
    <t>街路清掃や街路の維持・修繕、屋外広告物等の指導・規制等にかかる費用</t>
    <rPh sb="0" eb="2">
      <t>ガイロ</t>
    </rPh>
    <rPh sb="5" eb="7">
      <t>ガイロ</t>
    </rPh>
    <rPh sb="8" eb="10">
      <t>イジ</t>
    </rPh>
    <rPh sb="11" eb="13">
      <t>シュウゼン</t>
    </rPh>
    <phoneticPr fontId="13"/>
  </si>
  <si>
    <t>交通政策事業費</t>
    <rPh sb="4" eb="6">
      <t>ジギョウ</t>
    </rPh>
    <rPh sb="6" eb="7">
      <t>ヒ</t>
    </rPh>
    <phoneticPr fontId="13"/>
  </si>
  <si>
    <t>地域公共交通の活性化及び再生に関する法律</t>
  </si>
  <si>
    <t>その他街路に要する経費</t>
    <rPh sb="2" eb="3">
      <t>タ</t>
    </rPh>
    <rPh sb="3" eb="5">
      <t>ガイロ</t>
    </rPh>
    <phoneticPr fontId="13"/>
  </si>
  <si>
    <t>上記に含まれないその他街路に要する経費</t>
    <rPh sb="0" eb="2">
      <t>ジョウキ</t>
    </rPh>
    <rPh sb="3" eb="4">
      <t>フク</t>
    </rPh>
    <rPh sb="10" eb="11">
      <t>タ</t>
    </rPh>
    <rPh sb="11" eb="13">
      <t>ガイロ</t>
    </rPh>
    <rPh sb="14" eb="15">
      <t>ヨウ</t>
    </rPh>
    <rPh sb="17" eb="19">
      <t>ケイヒ</t>
    </rPh>
    <phoneticPr fontId="13"/>
  </si>
  <si>
    <t>公園管理費</t>
    <rPh sb="2" eb="4">
      <t>カンリ</t>
    </rPh>
    <rPh sb="4" eb="5">
      <t>ヒ</t>
    </rPh>
    <phoneticPr fontId="13"/>
  </si>
  <si>
    <t>公園の除草、施設補修等の維持管理係る費用（公園整備費及び委託料を含む）</t>
    <rPh sb="21" eb="23">
      <t>コウエン</t>
    </rPh>
    <rPh sb="23" eb="26">
      <t>セイビヒ</t>
    </rPh>
    <rPh sb="26" eb="27">
      <t>オヨ</t>
    </rPh>
    <phoneticPr fontId="13"/>
  </si>
  <si>
    <t>地方自治法、都市公園法</t>
  </si>
  <si>
    <t>その他公園に要する経費</t>
    <rPh sb="2" eb="3">
      <t>タ</t>
    </rPh>
    <rPh sb="3" eb="5">
      <t>コウエン</t>
    </rPh>
    <phoneticPr fontId="13"/>
  </si>
  <si>
    <t>上記に含まれないその他公園に要する経費</t>
    <rPh sb="0" eb="2">
      <t>ジョウキ</t>
    </rPh>
    <rPh sb="3" eb="4">
      <t>フク</t>
    </rPh>
    <rPh sb="10" eb="11">
      <t>タ</t>
    </rPh>
    <rPh sb="11" eb="13">
      <t>コウエン</t>
    </rPh>
    <rPh sb="14" eb="15">
      <t>ヨウ</t>
    </rPh>
    <rPh sb="17" eb="19">
      <t>ケイヒ</t>
    </rPh>
    <phoneticPr fontId="13"/>
  </si>
  <si>
    <t>下水道事業費</t>
    <rPh sb="3" eb="5">
      <t>ジギョウ</t>
    </rPh>
    <rPh sb="5" eb="6">
      <t>ヒ</t>
    </rPh>
    <phoneticPr fontId="13"/>
  </si>
  <si>
    <t>公共下水道事業（終末処理場及び排水施設）、都市下水路事業等に要する経費（下水路台帳整備費等を含む）</t>
    <rPh sb="0" eb="2">
      <t>コウキョウ</t>
    </rPh>
    <rPh sb="2" eb="5">
      <t>ゲスイドウ</t>
    </rPh>
    <rPh sb="5" eb="7">
      <t>ジギョウ</t>
    </rPh>
    <rPh sb="8" eb="10">
      <t>シュウマツ</t>
    </rPh>
    <rPh sb="10" eb="13">
      <t>ショリジョウ</t>
    </rPh>
    <rPh sb="13" eb="14">
      <t>オヨ</t>
    </rPh>
    <rPh sb="15" eb="17">
      <t>ハイスイ</t>
    </rPh>
    <rPh sb="17" eb="19">
      <t>シセツ</t>
    </rPh>
    <rPh sb="21" eb="23">
      <t>トシ</t>
    </rPh>
    <rPh sb="23" eb="26">
      <t>ゲスイロ</t>
    </rPh>
    <rPh sb="26" eb="28">
      <t>ジギョウ</t>
    </rPh>
    <rPh sb="28" eb="29">
      <t>トウ</t>
    </rPh>
    <rPh sb="30" eb="31">
      <t>ヨウ</t>
    </rPh>
    <rPh sb="33" eb="35">
      <t>ケイヒ</t>
    </rPh>
    <rPh sb="36" eb="39">
      <t>ゲスイロ</t>
    </rPh>
    <rPh sb="39" eb="41">
      <t>ダイチョウ</t>
    </rPh>
    <rPh sb="41" eb="44">
      <t>セイビヒ</t>
    </rPh>
    <rPh sb="44" eb="45">
      <t>トウ</t>
    </rPh>
    <rPh sb="46" eb="47">
      <t>フク</t>
    </rPh>
    <phoneticPr fontId="13"/>
  </si>
  <si>
    <t>下水道法</t>
  </si>
  <si>
    <t>その他下水道に要する経費</t>
    <rPh sb="2" eb="3">
      <t>タ</t>
    </rPh>
    <rPh sb="3" eb="6">
      <t>ゲスイドウ</t>
    </rPh>
    <phoneticPr fontId="13"/>
  </si>
  <si>
    <t>上記に含まれないその他下水道に要する経費</t>
    <rPh sb="0" eb="2">
      <t>ジョウキ</t>
    </rPh>
    <rPh sb="3" eb="4">
      <t>フク</t>
    </rPh>
    <rPh sb="10" eb="11">
      <t>タ</t>
    </rPh>
    <rPh sb="11" eb="14">
      <t>ゲスイドウ</t>
    </rPh>
    <rPh sb="15" eb="16">
      <t>ヨウ</t>
    </rPh>
    <rPh sb="18" eb="20">
      <t>ケイヒ</t>
    </rPh>
    <phoneticPr fontId="13"/>
  </si>
  <si>
    <t>都市計画・区画整理等に要する経費</t>
    <rPh sb="11" eb="12">
      <t>ヨウ</t>
    </rPh>
    <rPh sb="14" eb="16">
      <t>ケイヒ</t>
    </rPh>
    <phoneticPr fontId="13"/>
  </si>
  <si>
    <t>土地区画整理法に基づいて行う区画整理、改造事業及び事業助成費等（まちづくり推進、景観保存を含む開発・建築行為の指導監督等に係る費用、都市計画行政に係る事務費用、都市施設としての駐車場事業会計への操出金又は貸付金を含む）</t>
    <rPh sb="0" eb="2">
      <t>トチ</t>
    </rPh>
    <rPh sb="2" eb="4">
      <t>クカク</t>
    </rPh>
    <rPh sb="4" eb="6">
      <t>セイリ</t>
    </rPh>
    <rPh sb="6" eb="7">
      <t>ホウ</t>
    </rPh>
    <rPh sb="8" eb="9">
      <t>モト</t>
    </rPh>
    <rPh sb="12" eb="13">
      <t>オコナ</t>
    </rPh>
    <rPh sb="14" eb="16">
      <t>クカク</t>
    </rPh>
    <rPh sb="16" eb="18">
      <t>セイリ</t>
    </rPh>
    <rPh sb="19" eb="21">
      <t>カイゾウ</t>
    </rPh>
    <rPh sb="21" eb="23">
      <t>ジギョウ</t>
    </rPh>
    <rPh sb="23" eb="24">
      <t>オヨ</t>
    </rPh>
    <rPh sb="25" eb="27">
      <t>ジギョウ</t>
    </rPh>
    <rPh sb="27" eb="30">
      <t>ジョセイヒ</t>
    </rPh>
    <rPh sb="30" eb="31">
      <t>トウ</t>
    </rPh>
    <rPh sb="80" eb="82">
      <t>トシ</t>
    </rPh>
    <rPh sb="82" eb="84">
      <t>シセツ</t>
    </rPh>
    <rPh sb="88" eb="91">
      <t>チュウシャジョウ</t>
    </rPh>
    <rPh sb="91" eb="93">
      <t>ジギョウ</t>
    </rPh>
    <rPh sb="93" eb="95">
      <t>カイケイ</t>
    </rPh>
    <rPh sb="97" eb="99">
      <t>クリダシ</t>
    </rPh>
    <rPh sb="99" eb="100">
      <t>キン</t>
    </rPh>
    <rPh sb="100" eb="101">
      <t>マタ</t>
    </rPh>
    <rPh sb="102" eb="105">
      <t>カシツケキン</t>
    </rPh>
    <rPh sb="106" eb="107">
      <t>フク</t>
    </rPh>
    <phoneticPr fontId="13"/>
  </si>
  <si>
    <t>都市計画法</t>
  </si>
  <si>
    <t>その他区画整理に要する経費</t>
    <rPh sb="2" eb="3">
      <t>タ</t>
    </rPh>
    <rPh sb="3" eb="5">
      <t>クカク</t>
    </rPh>
    <rPh sb="5" eb="7">
      <t>セイリ</t>
    </rPh>
    <phoneticPr fontId="13"/>
  </si>
  <si>
    <t>上記に含まれないその他区画整理に要する経費</t>
    <rPh sb="0" eb="2">
      <t>ジョウキ</t>
    </rPh>
    <rPh sb="3" eb="4">
      <t>フク</t>
    </rPh>
    <rPh sb="10" eb="11">
      <t>ホカ</t>
    </rPh>
    <rPh sb="11" eb="13">
      <t>クカク</t>
    </rPh>
    <rPh sb="13" eb="15">
      <t>セイリ</t>
    </rPh>
    <rPh sb="16" eb="17">
      <t>ヨウ</t>
    </rPh>
    <rPh sb="19" eb="21">
      <t>ケイヒ</t>
    </rPh>
    <phoneticPr fontId="13"/>
  </si>
  <si>
    <t>高齢者、障害者等の移動等の円滑化の促進に関する法律</t>
  </si>
  <si>
    <t>公営住宅、市営住宅に要する経費</t>
  </si>
  <si>
    <t>公営住宅維持管理、家賃滞納者収納事業等費用（住宅整備費及び委託料を含む）</t>
    <rPh sb="22" eb="24">
      <t>ジュウタク</t>
    </rPh>
    <rPh sb="24" eb="27">
      <t>セイビヒ</t>
    </rPh>
    <rPh sb="27" eb="28">
      <t>オヨ</t>
    </rPh>
    <phoneticPr fontId="13"/>
  </si>
  <si>
    <t>公営住宅法</t>
  </si>
  <si>
    <t>住宅整備に要する経費（公営住宅、市営住宅を除く。）</t>
  </si>
  <si>
    <t>長期優良住宅への補助をはじめとした民間住宅補助費用、住宅管理費用等（宅地造成事業を含む）</t>
    <rPh sb="34" eb="36">
      <t>タクチ</t>
    </rPh>
    <rPh sb="36" eb="38">
      <t>ゾウセイ</t>
    </rPh>
    <rPh sb="38" eb="40">
      <t>ジギョウ</t>
    </rPh>
    <rPh sb="41" eb="42">
      <t>フク</t>
    </rPh>
    <phoneticPr fontId="13"/>
  </si>
  <si>
    <t>住宅耐震対策事業費</t>
  </si>
  <si>
    <t>宅地建物関連事務費</t>
  </si>
  <si>
    <t>その他住宅に要する経費</t>
  </si>
  <si>
    <t>上記に含まれないその他住宅に要する経費</t>
    <rPh sb="0" eb="2">
      <t>ジョウキ</t>
    </rPh>
    <rPh sb="3" eb="4">
      <t>フク</t>
    </rPh>
    <rPh sb="10" eb="11">
      <t>ホカ</t>
    </rPh>
    <rPh sb="11" eb="13">
      <t>ジュウタク</t>
    </rPh>
    <rPh sb="14" eb="15">
      <t>ヨウ</t>
    </rPh>
    <rPh sb="17" eb="19">
      <t>ケイヒ</t>
    </rPh>
    <phoneticPr fontId="13"/>
  </si>
  <si>
    <t>空港管理費に要する経費</t>
  </si>
  <si>
    <t>空港の維持、修繕に係る負担金等（空港の政策・経営に係る研究、調査費用等を含む）</t>
    <rPh sb="0" eb="2">
      <t>クウコウ</t>
    </rPh>
    <rPh sb="3" eb="5">
      <t>イジ</t>
    </rPh>
    <rPh sb="6" eb="8">
      <t>シュウゼン</t>
    </rPh>
    <rPh sb="9" eb="10">
      <t>カカ</t>
    </rPh>
    <rPh sb="11" eb="14">
      <t>フタンキン</t>
    </rPh>
    <rPh sb="14" eb="15">
      <t>トウ</t>
    </rPh>
    <rPh sb="36" eb="37">
      <t>フク</t>
    </rPh>
    <phoneticPr fontId="13"/>
  </si>
  <si>
    <t>その他空港に要する経費</t>
    <rPh sb="2" eb="3">
      <t>タ</t>
    </rPh>
    <rPh sb="3" eb="5">
      <t>クウコウ</t>
    </rPh>
    <phoneticPr fontId="13"/>
  </si>
  <si>
    <t>上記に含まれないその他空港に要する経費</t>
    <rPh sb="0" eb="2">
      <t>ジョウキ</t>
    </rPh>
    <rPh sb="3" eb="4">
      <t>フク</t>
    </rPh>
    <rPh sb="10" eb="11">
      <t>ホカ</t>
    </rPh>
    <rPh sb="11" eb="13">
      <t>クウコウ</t>
    </rPh>
    <rPh sb="14" eb="15">
      <t>ヨウ</t>
    </rPh>
    <rPh sb="17" eb="19">
      <t>ケイヒ</t>
    </rPh>
    <phoneticPr fontId="13"/>
  </si>
  <si>
    <t>警察施設・装備管理費</t>
    <rPh sb="9" eb="10">
      <t>ヒ</t>
    </rPh>
    <phoneticPr fontId="13"/>
  </si>
  <si>
    <t>警察関係施設、設備、装備に係る経費</t>
  </si>
  <si>
    <t>警察官職務執行法</t>
  </si>
  <si>
    <t>警察人事管理事務費</t>
    <rPh sb="6" eb="8">
      <t>ジム</t>
    </rPh>
    <phoneticPr fontId="13"/>
  </si>
  <si>
    <t>警察法</t>
  </si>
  <si>
    <t>交通行政事務費</t>
    <rPh sb="4" eb="7">
      <t>ジムヒ</t>
    </rPh>
    <phoneticPr fontId="13"/>
  </si>
  <si>
    <t>道路交通法、自動車の保管場所の確保等に関する法律</t>
  </si>
  <si>
    <t>その他の警察費に要する経費</t>
  </si>
  <si>
    <t>常備消防に要する経費</t>
  </si>
  <si>
    <t>消防署所（消防庁舎の維持管理費を含まない）、消防車両及び人員に要する経費（一部事務組合・広域連合等に対する負担金を含む）（消防救急デジタル無線の維持管理に要する経費を除く）</t>
    <rPh sb="61" eb="65">
      <t>ショウボウキュウキュウ</t>
    </rPh>
    <rPh sb="69" eb="71">
      <t>ムセン</t>
    </rPh>
    <rPh sb="72" eb="76">
      <t>イジカンリ</t>
    </rPh>
    <rPh sb="77" eb="78">
      <t>ヨウ</t>
    </rPh>
    <rPh sb="80" eb="82">
      <t>ケイヒ</t>
    </rPh>
    <rPh sb="83" eb="84">
      <t>ノゾ</t>
    </rPh>
    <phoneticPr fontId="14"/>
  </si>
  <si>
    <t>消防組織法、消防法、液化石油ガスの保安の確保及び取引の適正化に関する法律</t>
  </si>
  <si>
    <t>消防救急デジタル無線の維持管理に要する経費</t>
    <rPh sb="0" eb="2">
      <t>ショウボウ</t>
    </rPh>
    <rPh sb="2" eb="4">
      <t>キュウキュウ</t>
    </rPh>
    <rPh sb="8" eb="10">
      <t>ムセン</t>
    </rPh>
    <rPh sb="11" eb="13">
      <t>イジ</t>
    </rPh>
    <rPh sb="13" eb="15">
      <t>カンリ</t>
    </rPh>
    <rPh sb="16" eb="17">
      <t>ヨウ</t>
    </rPh>
    <rPh sb="19" eb="21">
      <t>ケイヒ</t>
    </rPh>
    <phoneticPr fontId="16"/>
  </si>
  <si>
    <t>消防救急デジタル無線の維持管理に要する経費</t>
    <rPh sb="0" eb="2">
      <t>ショウボウ</t>
    </rPh>
    <rPh sb="2" eb="4">
      <t>キュウキュウ</t>
    </rPh>
    <rPh sb="8" eb="10">
      <t>ムセン</t>
    </rPh>
    <rPh sb="11" eb="13">
      <t>イジ</t>
    </rPh>
    <rPh sb="13" eb="15">
      <t>カンリ</t>
    </rPh>
    <rPh sb="16" eb="17">
      <t>ヨウ</t>
    </rPh>
    <rPh sb="19" eb="21">
      <t>ケイヒ</t>
    </rPh>
    <phoneticPr fontId="13"/>
  </si>
  <si>
    <t>消防職員の教育訓練に要する経費（消防学校の運営経費を含む）</t>
    <rPh sb="0" eb="2">
      <t>ショウボウ</t>
    </rPh>
    <rPh sb="2" eb="4">
      <t>ショクイン</t>
    </rPh>
    <rPh sb="5" eb="7">
      <t>キョウイク</t>
    </rPh>
    <rPh sb="7" eb="9">
      <t>クンレン</t>
    </rPh>
    <rPh sb="10" eb="11">
      <t>ヨウ</t>
    </rPh>
    <rPh sb="13" eb="15">
      <t>ケイヒ</t>
    </rPh>
    <rPh sb="16" eb="18">
      <t>ショウボウ</t>
    </rPh>
    <rPh sb="18" eb="20">
      <t>ガッコウ</t>
    </rPh>
    <rPh sb="21" eb="23">
      <t>ウンエイ</t>
    </rPh>
    <rPh sb="23" eb="25">
      <t>ケイヒ</t>
    </rPh>
    <rPh sb="26" eb="27">
      <t>フク</t>
    </rPh>
    <phoneticPr fontId="13"/>
  </si>
  <si>
    <t>消防法、消防組織法</t>
  </si>
  <si>
    <t>消防法、消防組織法、消防施設強化促進法、消防団を中核とした地域防災力の充実強化に関する法律</t>
  </si>
  <si>
    <t>防災情報システム事務費</t>
    <rPh sb="8" eb="11">
      <t>ジムヒ</t>
    </rPh>
    <phoneticPr fontId="13"/>
  </si>
  <si>
    <t>被害状況等を総合的に収集するため、システムに要する経費（気象情報システム経費を含む）</t>
  </si>
  <si>
    <t>消防組織法、消防施設強化促進法</t>
  </si>
  <si>
    <t>消防庁舎維持管理費</t>
  </si>
  <si>
    <t>消防庁舎維持管理に関する経費（光熱水費を含む）</t>
    <rPh sb="15" eb="19">
      <t>コウネツスイヒ</t>
    </rPh>
    <rPh sb="20" eb="21">
      <t>フク</t>
    </rPh>
    <phoneticPr fontId="13"/>
  </si>
  <si>
    <t>地域防災計画等策定事務費</t>
    <rPh sb="9" eb="11">
      <t>ジム</t>
    </rPh>
    <phoneticPr fontId="13"/>
  </si>
  <si>
    <t>災害対策基本法</t>
  </si>
  <si>
    <t>防災訓練事務費</t>
    <rPh sb="4" eb="6">
      <t>ジム</t>
    </rPh>
    <phoneticPr fontId="13"/>
  </si>
  <si>
    <t>地域の防災訓練に係る経費（総合防災訓練等を含む）</t>
  </si>
  <si>
    <t>災害対策基本法、消防組織法、災害弔慰金の支給等に関する法律</t>
    <rPh sb="8" eb="10">
      <t>ショウボウ</t>
    </rPh>
    <rPh sb="10" eb="13">
      <t>ソシキホウ</t>
    </rPh>
    <rPh sb="14" eb="16">
      <t>サイガイ</t>
    </rPh>
    <rPh sb="16" eb="19">
      <t>チョウイキン</t>
    </rPh>
    <rPh sb="20" eb="22">
      <t>シキュウ</t>
    </rPh>
    <rPh sb="22" eb="23">
      <t>ナド</t>
    </rPh>
    <rPh sb="24" eb="25">
      <t>カン</t>
    </rPh>
    <rPh sb="27" eb="29">
      <t>ホウリツ</t>
    </rPh>
    <phoneticPr fontId="2"/>
  </si>
  <si>
    <t>消防人事管理に要する経費</t>
    <rPh sb="0" eb="2">
      <t>ショウボウ</t>
    </rPh>
    <rPh sb="2" eb="4">
      <t>ジンジ</t>
    </rPh>
    <rPh sb="4" eb="6">
      <t>カンリ</t>
    </rPh>
    <phoneticPr fontId="13"/>
  </si>
  <si>
    <t>消防の人事管理に係る事務費と当該事業に係るシステム関係経費</t>
    <rPh sb="0" eb="2">
      <t>ショウボウ</t>
    </rPh>
    <rPh sb="3" eb="5">
      <t>ジンジ</t>
    </rPh>
    <rPh sb="5" eb="7">
      <t>カンリ</t>
    </rPh>
    <rPh sb="8" eb="9">
      <t>カカ</t>
    </rPh>
    <rPh sb="10" eb="13">
      <t>ジムヒ</t>
    </rPh>
    <rPh sb="14" eb="16">
      <t>トウガイ</t>
    </rPh>
    <rPh sb="16" eb="18">
      <t>ジギョウ</t>
    </rPh>
    <rPh sb="19" eb="20">
      <t>カカ</t>
    </rPh>
    <rPh sb="25" eb="27">
      <t>カンケイ</t>
    </rPh>
    <rPh sb="27" eb="29">
      <t>ケイヒ</t>
    </rPh>
    <phoneticPr fontId="13"/>
  </si>
  <si>
    <t>その他消防関係に要する経費</t>
    <rPh sb="3" eb="5">
      <t>ショウボウ</t>
    </rPh>
    <rPh sb="5" eb="7">
      <t>カンケイ</t>
    </rPh>
    <phoneticPr fontId="13"/>
  </si>
  <si>
    <t>消防組織法、消防団を中核とした地域防災力の充実強化に関する法律、災害対策基本法</t>
  </si>
  <si>
    <t>その他防災関係に要する経費</t>
  </si>
  <si>
    <t>武力攻撃事態等における国民の保護のための措置に関する法律</t>
  </si>
  <si>
    <t>幼稚園就園奨励費助成に要する経費
※超過負担分を含む</t>
    <rPh sb="18" eb="20">
      <t>チョウカ</t>
    </rPh>
    <rPh sb="20" eb="22">
      <t>フタン</t>
    </rPh>
    <rPh sb="22" eb="23">
      <t>ブン</t>
    </rPh>
    <rPh sb="24" eb="25">
      <t>フク</t>
    </rPh>
    <phoneticPr fontId="14"/>
  </si>
  <si>
    <t>幼稚園就園奨励費補助事業のうち、地方公共団体の独自事業（都道府県の単独助成分を含む）に要した経費（地方公共団体が超過負担している経費を含む）</t>
    <rPh sb="49" eb="51">
      <t>チホウ</t>
    </rPh>
    <rPh sb="51" eb="53">
      <t>コウキョウ</t>
    </rPh>
    <rPh sb="53" eb="55">
      <t>ダンタイ</t>
    </rPh>
    <rPh sb="56" eb="58">
      <t>チョウカ</t>
    </rPh>
    <rPh sb="58" eb="60">
      <t>フタン</t>
    </rPh>
    <rPh sb="64" eb="66">
      <t>ケイヒ</t>
    </rPh>
    <rPh sb="67" eb="68">
      <t>フク</t>
    </rPh>
    <phoneticPr fontId="14"/>
  </si>
  <si>
    <t>地方教育行政の組織及び運営に関する法律</t>
  </si>
  <si>
    <t>幼児教育に要する経費</t>
  </si>
  <si>
    <t>就学前教育実態調査、就学前教育推進事業に係る費用（障害児教育を除く）</t>
    <rPh sb="25" eb="28">
      <t>ショウガイジ</t>
    </rPh>
    <rPh sb="28" eb="30">
      <t>キョウイク</t>
    </rPh>
    <rPh sb="31" eb="32">
      <t>ノゾ</t>
    </rPh>
    <phoneticPr fontId="5"/>
  </si>
  <si>
    <t>障害児教育等幼児教育支援事業費</t>
    <rPh sb="12" eb="14">
      <t>ジギョウ</t>
    </rPh>
    <phoneticPr fontId="13"/>
  </si>
  <si>
    <t>私立幼稚園助成（地方単独事業分）に要する経費</t>
    <rPh sb="5" eb="7">
      <t>ジョセイ</t>
    </rPh>
    <phoneticPr fontId="13"/>
  </si>
  <si>
    <t>私立大学校助成に要する経費</t>
    <rPh sb="0" eb="2">
      <t>シリツ</t>
    </rPh>
    <rPh sb="2" eb="5">
      <t>ダイガッコウ</t>
    </rPh>
    <phoneticPr fontId="13"/>
  </si>
  <si>
    <t>私学助成に要する経費（私立幼稚園、私立小・中学校、市立高等学校、私立大学は除く。）</t>
    <rPh sb="11" eb="13">
      <t>シリツ</t>
    </rPh>
    <rPh sb="13" eb="16">
      <t>ヨウチエン</t>
    </rPh>
    <rPh sb="17" eb="20">
      <t>シリツショウ</t>
    </rPh>
    <rPh sb="21" eb="24">
      <t>チュウガッコウ</t>
    </rPh>
    <rPh sb="25" eb="27">
      <t>シリツ</t>
    </rPh>
    <rPh sb="27" eb="29">
      <t>コウトウ</t>
    </rPh>
    <rPh sb="29" eb="31">
      <t>ガッコウ</t>
    </rPh>
    <rPh sb="32" eb="34">
      <t>シリツ</t>
    </rPh>
    <rPh sb="34" eb="36">
      <t>ダイガク</t>
    </rPh>
    <rPh sb="37" eb="38">
      <t>ノゾ</t>
    </rPh>
    <phoneticPr fontId="13"/>
  </si>
  <si>
    <t>奨学金貸与・給付に要する経費</t>
    <rPh sb="2" eb="3">
      <t>キン</t>
    </rPh>
    <rPh sb="3" eb="5">
      <t>タイヨ</t>
    </rPh>
    <rPh sb="6" eb="8">
      <t>キュウフ</t>
    </rPh>
    <phoneticPr fontId="13"/>
  </si>
  <si>
    <t>いじめ・不登校対策事業費</t>
    <rPh sb="4" eb="7">
      <t>フトウコウ</t>
    </rPh>
    <rPh sb="7" eb="9">
      <t>タイサク</t>
    </rPh>
    <rPh sb="9" eb="11">
      <t>ジギョウ</t>
    </rPh>
    <rPh sb="11" eb="12">
      <t>ヒ</t>
    </rPh>
    <phoneticPr fontId="13"/>
  </si>
  <si>
    <t>地方教育行政の組織及び運営に関する法律、義務教育の段階における普通教育に相当する教育の機会の確保等に関する法律</t>
  </si>
  <si>
    <t>教職員人事管理事務費</t>
    <rPh sb="7" eb="10">
      <t>ジムヒ</t>
    </rPh>
    <phoneticPr fontId="13"/>
  </si>
  <si>
    <t>地方教育行政の組織及び運営に関する法律、教育公務員特例法、教職員免許法</t>
  </si>
  <si>
    <t>教育一般管理事務費</t>
    <rPh sb="0" eb="2">
      <t>キョウイク</t>
    </rPh>
    <rPh sb="6" eb="9">
      <t>ジムヒ</t>
    </rPh>
    <phoneticPr fontId="13"/>
  </si>
  <si>
    <t>教育施設管理費</t>
    <rPh sb="0" eb="2">
      <t>キョウイク</t>
    </rPh>
    <phoneticPr fontId="13"/>
  </si>
  <si>
    <t>地方教育行政の組織及び運営に関する法律、教育公務員特例法</t>
  </si>
  <si>
    <t>広報事業費</t>
    <rPh sb="2" eb="4">
      <t>ジギョウ</t>
    </rPh>
    <phoneticPr fontId="13"/>
  </si>
  <si>
    <t>教育相談事務費</t>
    <rPh sb="4" eb="6">
      <t>ジム</t>
    </rPh>
    <phoneticPr fontId="13"/>
  </si>
  <si>
    <t>国際教育事業費</t>
    <rPh sb="4" eb="6">
      <t>ジギョウ</t>
    </rPh>
    <phoneticPr fontId="13"/>
  </si>
  <si>
    <t>特定教育振興事業費</t>
    <rPh sb="6" eb="9">
      <t>ジギョウヒ</t>
    </rPh>
    <phoneticPr fontId="13"/>
  </si>
  <si>
    <t>主権者教育、芸術等の文化や産業、いのちの教育など地域独自で推進している分野に対する教育事業に係る経費</t>
    <rPh sb="0" eb="3">
      <t>シュケンシャ</t>
    </rPh>
    <rPh sb="3" eb="5">
      <t>キョウイク</t>
    </rPh>
    <phoneticPr fontId="13"/>
  </si>
  <si>
    <t>地方教育行政の組織及び運営に関する法律、社会教育法、生涯学習振興法、ユネスコ活動に関する法律、文化財保護法、劇場、音楽堂等の活性化に関する法律</t>
  </si>
  <si>
    <t>教育研究事業費</t>
    <rPh sb="4" eb="6">
      <t>ジギョウ</t>
    </rPh>
    <phoneticPr fontId="13"/>
  </si>
  <si>
    <t>教育振興事業費</t>
    <rPh sb="4" eb="6">
      <t>ジギョウ</t>
    </rPh>
    <phoneticPr fontId="13"/>
  </si>
  <si>
    <t>私立認定こども園（地方単独事業分）（１号認定分）助成に要する経費</t>
    <rPh sb="24" eb="26">
      <t>ジョセイ</t>
    </rPh>
    <phoneticPr fontId="13"/>
  </si>
  <si>
    <t>その他教育総務関係に要する経費</t>
    <rPh sb="7" eb="9">
      <t>カンケイ</t>
    </rPh>
    <phoneticPr fontId="13"/>
  </si>
  <si>
    <t>劇場、音楽堂等の活性化に関する法律</t>
  </si>
  <si>
    <t>準要保護児童生徒援助・給食援助(地方単独事業分）に要する経費</t>
  </si>
  <si>
    <t>学校教育法</t>
  </si>
  <si>
    <t>小学校関係に要する経費</t>
  </si>
  <si>
    <t>小学校に係る経費全般。小学校に係る需用費等の管理運営費（施設管理費、光熱水費を除く）、初等教育推進事業、小学校教職員費等</t>
    <rPh sb="0" eb="1">
      <t>チイ</t>
    </rPh>
    <rPh sb="11" eb="12">
      <t>ショウ</t>
    </rPh>
    <rPh sb="17" eb="20">
      <t>ジュヨウヒ</t>
    </rPh>
    <rPh sb="20" eb="21">
      <t>トウ</t>
    </rPh>
    <rPh sb="22" eb="24">
      <t>カンリ</t>
    </rPh>
    <rPh sb="24" eb="27">
      <t>ウンエイヒ</t>
    </rPh>
    <rPh sb="30" eb="32">
      <t>カンリ</t>
    </rPh>
    <rPh sb="34" eb="38">
      <t>コウネツスイヒ</t>
    </rPh>
    <rPh sb="43" eb="45">
      <t>ショトウ</t>
    </rPh>
    <rPh sb="45" eb="47">
      <t>キョウイク</t>
    </rPh>
    <rPh sb="52" eb="55">
      <t>ショウガッコウ</t>
    </rPh>
    <rPh sb="55" eb="58">
      <t>キョウショクイン</t>
    </rPh>
    <phoneticPr fontId="13"/>
  </si>
  <si>
    <t>学校教育法、公立義務教育諸学校の学級編制及び教職員定数の標準に関する法律、義務教育諸学校の教科用図書の無償措置に関する法律、学校図書館法、学校保健安全法</t>
  </si>
  <si>
    <t>小学校施設管理費</t>
  </si>
  <si>
    <t>小学校の施設管理（光熱水費を含む）、維持補修に係る経費</t>
    <rPh sb="9" eb="13">
      <t>コウネツスイヒ</t>
    </rPh>
    <rPh sb="14" eb="15">
      <t>フク</t>
    </rPh>
    <phoneticPr fontId="13"/>
  </si>
  <si>
    <t>その他小学校に要する経費</t>
    <rPh sb="2" eb="3">
      <t>タ</t>
    </rPh>
    <rPh sb="3" eb="6">
      <t>ショウガッコウ</t>
    </rPh>
    <phoneticPr fontId="13"/>
  </si>
  <si>
    <t>上記に含まれないその他小学校に要する経費</t>
    <rPh sb="0" eb="2">
      <t>ジョウキ</t>
    </rPh>
    <rPh sb="3" eb="4">
      <t>フク</t>
    </rPh>
    <rPh sb="10" eb="11">
      <t>ホカ</t>
    </rPh>
    <rPh sb="11" eb="14">
      <t>ショウガッコウ</t>
    </rPh>
    <rPh sb="15" eb="16">
      <t>ヨウ</t>
    </rPh>
    <rPh sb="18" eb="20">
      <t>ケイヒ</t>
    </rPh>
    <phoneticPr fontId="13"/>
  </si>
  <si>
    <t>中学校関係に要する経費</t>
  </si>
  <si>
    <t>中学校に係る経費全般。中学校に係る需用費等の管理運営費（施設管理費、光熱水費を除く）、中等教育推進事業、中学校教職員費等</t>
    <rPh sb="0" eb="1">
      <t>ナカ</t>
    </rPh>
    <rPh sb="11" eb="12">
      <t>ナカ</t>
    </rPh>
    <rPh sb="17" eb="20">
      <t>ジュヨウヒ</t>
    </rPh>
    <rPh sb="20" eb="21">
      <t>トウ</t>
    </rPh>
    <rPh sb="22" eb="24">
      <t>カンリ</t>
    </rPh>
    <rPh sb="24" eb="27">
      <t>ウンエイヒ</t>
    </rPh>
    <rPh sb="30" eb="32">
      <t>カンリ</t>
    </rPh>
    <rPh sb="34" eb="38">
      <t>コウネツスイヒ</t>
    </rPh>
    <rPh sb="43" eb="45">
      <t>チュウトウ</t>
    </rPh>
    <rPh sb="52" eb="55">
      <t>チュウガッコウ</t>
    </rPh>
    <phoneticPr fontId="13"/>
  </si>
  <si>
    <t>中学校施設管理費</t>
    <rPh sb="5" eb="7">
      <t>カンリ</t>
    </rPh>
    <phoneticPr fontId="13"/>
  </si>
  <si>
    <t>中学校の施設管理（光熱水費を含む）、維持補修に係る経費</t>
  </si>
  <si>
    <t>その他中学校に要する経費</t>
    <rPh sb="2" eb="3">
      <t>タ</t>
    </rPh>
    <rPh sb="3" eb="6">
      <t>チュウガッコウ</t>
    </rPh>
    <phoneticPr fontId="13"/>
  </si>
  <si>
    <t>上記に含まれないその他中学校に要する経費</t>
    <rPh sb="0" eb="2">
      <t>ジョウキ</t>
    </rPh>
    <rPh sb="3" eb="4">
      <t>フク</t>
    </rPh>
    <rPh sb="10" eb="11">
      <t>ホカ</t>
    </rPh>
    <rPh sb="11" eb="14">
      <t>チュウガッコウ</t>
    </rPh>
    <rPh sb="15" eb="16">
      <t>ヨウ</t>
    </rPh>
    <rPh sb="18" eb="20">
      <t>ケイヒ</t>
    </rPh>
    <phoneticPr fontId="13"/>
  </si>
  <si>
    <t>高等学校関係に要する経費</t>
  </si>
  <si>
    <t>高等学校に係る経費全般。高等学校に係る需用費等の管理運営費（施設管理費、光熱水費を除く）、高等教育推進事業、高等学校教職員費等</t>
    <rPh sb="19" eb="22">
      <t>ジュヨウヒ</t>
    </rPh>
    <rPh sb="22" eb="23">
      <t>トウ</t>
    </rPh>
    <rPh sb="24" eb="26">
      <t>カンリ</t>
    </rPh>
    <rPh sb="26" eb="29">
      <t>ウンエイヒ</t>
    </rPh>
    <rPh sb="32" eb="34">
      <t>カンリ</t>
    </rPh>
    <rPh sb="36" eb="40">
      <t>コウネツスイヒ</t>
    </rPh>
    <phoneticPr fontId="13"/>
  </si>
  <si>
    <t>学校教育法、公立高等学校の適正配置及び教職員定数の標準等に関する法律、学校図書館法、学校保健安全法</t>
  </si>
  <si>
    <t>高等学校施設管理費</t>
    <rPh sb="6" eb="8">
      <t>カンリ</t>
    </rPh>
    <phoneticPr fontId="13"/>
  </si>
  <si>
    <t>高等学校の施設管理（光熱水費を含む）、維持補修に係る経費</t>
    <rPh sb="0" eb="2">
      <t>コウトウ</t>
    </rPh>
    <phoneticPr fontId="13"/>
  </si>
  <si>
    <t>学校教育法、私立学校法、私立学校振興助成法</t>
    <rPh sb="0" eb="2">
      <t>ガッコウ</t>
    </rPh>
    <rPh sb="2" eb="5">
      <t>キョウイクホウ</t>
    </rPh>
    <rPh sb="6" eb="8">
      <t>シリツ</t>
    </rPh>
    <rPh sb="8" eb="10">
      <t>ガッコウ</t>
    </rPh>
    <rPh sb="10" eb="11">
      <t>ホウ</t>
    </rPh>
    <rPh sb="12" eb="14">
      <t>シリツ</t>
    </rPh>
    <rPh sb="14" eb="16">
      <t>ガッコウ</t>
    </rPh>
    <rPh sb="16" eb="18">
      <t>シンコウ</t>
    </rPh>
    <rPh sb="18" eb="21">
      <t>ジョセイホウ</t>
    </rPh>
    <phoneticPr fontId="14"/>
  </si>
  <si>
    <t>その他高等学校に要する経費</t>
    <rPh sb="2" eb="3">
      <t>タ</t>
    </rPh>
    <rPh sb="3" eb="5">
      <t>コウトウ</t>
    </rPh>
    <rPh sb="5" eb="7">
      <t>ガッコウ</t>
    </rPh>
    <phoneticPr fontId="13"/>
  </si>
  <si>
    <t>上記に含まれないその他高等学校に要する経費</t>
    <rPh sb="0" eb="2">
      <t>ジョウキ</t>
    </rPh>
    <rPh sb="3" eb="4">
      <t>フク</t>
    </rPh>
    <rPh sb="10" eb="11">
      <t>ホカ</t>
    </rPh>
    <rPh sb="11" eb="13">
      <t>コウトウ</t>
    </rPh>
    <rPh sb="13" eb="15">
      <t>ガッコウ</t>
    </rPh>
    <rPh sb="16" eb="17">
      <t>ヨウ</t>
    </rPh>
    <rPh sb="19" eb="21">
      <t>ケイヒ</t>
    </rPh>
    <phoneticPr fontId="13"/>
  </si>
  <si>
    <t>特別支援学校管理費</t>
    <rPh sb="6" eb="8">
      <t>カンリ</t>
    </rPh>
    <phoneticPr fontId="13"/>
  </si>
  <si>
    <t>学校教育法、義務教育諸学校の教科用図書の無償措置に関する法律、学校図書館法、学校保健安全法</t>
  </si>
  <si>
    <t>その他特別支援学校に要する経費</t>
    <rPh sb="2" eb="3">
      <t>タ</t>
    </rPh>
    <rPh sb="3" eb="5">
      <t>トクベツ</t>
    </rPh>
    <rPh sb="5" eb="7">
      <t>シエン</t>
    </rPh>
    <rPh sb="7" eb="9">
      <t>ガッコウ</t>
    </rPh>
    <phoneticPr fontId="13"/>
  </si>
  <si>
    <t>上記に含まれないその他特別支援学校に要する経費</t>
    <rPh sb="0" eb="2">
      <t>ジョウキ</t>
    </rPh>
    <rPh sb="3" eb="4">
      <t>フク</t>
    </rPh>
    <rPh sb="10" eb="11">
      <t>ホカ</t>
    </rPh>
    <rPh sb="11" eb="13">
      <t>トクベツ</t>
    </rPh>
    <rPh sb="13" eb="15">
      <t>シエン</t>
    </rPh>
    <rPh sb="15" eb="17">
      <t>ガッコウ</t>
    </rPh>
    <rPh sb="18" eb="19">
      <t>ヨウ</t>
    </rPh>
    <rPh sb="21" eb="23">
      <t>ケイヒ</t>
    </rPh>
    <phoneticPr fontId="13"/>
  </si>
  <si>
    <t>公立幼稚園（地方単独事業分）に要する経費</t>
  </si>
  <si>
    <t>子ども・子育て支援法、学校教育法、学校保健安全法</t>
  </si>
  <si>
    <t>学校教育法、私立学校法、私立学校振興助成法、子ども・子育て支援法</t>
    <rPh sb="0" eb="2">
      <t>ガッコウ</t>
    </rPh>
    <rPh sb="2" eb="5">
      <t>キョウイクホウ</t>
    </rPh>
    <rPh sb="6" eb="8">
      <t>シリツ</t>
    </rPh>
    <rPh sb="8" eb="10">
      <t>ガッコウ</t>
    </rPh>
    <rPh sb="10" eb="11">
      <t>ホウ</t>
    </rPh>
    <rPh sb="12" eb="14">
      <t>シリツ</t>
    </rPh>
    <rPh sb="14" eb="16">
      <t>ガッコウ</t>
    </rPh>
    <rPh sb="16" eb="21">
      <t>シンコウジョセイホウ</t>
    </rPh>
    <rPh sb="22" eb="23">
      <t>コ</t>
    </rPh>
    <rPh sb="26" eb="28">
      <t>コソダ</t>
    </rPh>
    <rPh sb="29" eb="31">
      <t>シエン</t>
    </rPh>
    <rPh sb="31" eb="32">
      <t>ホウ</t>
    </rPh>
    <phoneticPr fontId="14"/>
  </si>
  <si>
    <t>公立認定こども園（地方単独事業分）（１号認定分）助成に要する経費</t>
    <rPh sb="0" eb="1">
      <t>オオヤケ</t>
    </rPh>
    <rPh sb="24" eb="26">
      <t>ジョセイ</t>
    </rPh>
    <phoneticPr fontId="13"/>
  </si>
  <si>
    <t>その他幼稚園に要する経費</t>
    <rPh sb="2" eb="3">
      <t>タ</t>
    </rPh>
    <rPh sb="3" eb="6">
      <t>ヨウチエン</t>
    </rPh>
    <phoneticPr fontId="13"/>
  </si>
  <si>
    <t>上記に含まれないその他幼稚園に要する経費</t>
    <rPh sb="0" eb="2">
      <t>ジョウキ</t>
    </rPh>
    <rPh sb="3" eb="4">
      <t>フク</t>
    </rPh>
    <rPh sb="10" eb="11">
      <t>ホカ</t>
    </rPh>
    <rPh sb="11" eb="14">
      <t>ヨウチエン</t>
    </rPh>
    <rPh sb="15" eb="16">
      <t>ヨウ</t>
    </rPh>
    <rPh sb="18" eb="20">
      <t>ケイヒ</t>
    </rPh>
    <phoneticPr fontId="13"/>
  </si>
  <si>
    <t>公立子ども若者支援施設管理費</t>
    <rPh sb="11" eb="14">
      <t>カンリヒ</t>
    </rPh>
    <phoneticPr fontId="13"/>
  </si>
  <si>
    <t>私立子ども若者支援施設助成に要する経費</t>
    <rPh sb="11" eb="13">
      <t>ジョセイ</t>
    </rPh>
    <rPh sb="14" eb="15">
      <t>ヨウ</t>
    </rPh>
    <rPh sb="17" eb="19">
      <t>ケイヒ</t>
    </rPh>
    <phoneticPr fontId="13"/>
  </si>
  <si>
    <t>図書館管理費</t>
    <rPh sb="3" eb="6">
      <t>カンリヒ</t>
    </rPh>
    <phoneticPr fontId="13"/>
  </si>
  <si>
    <t>図書館法</t>
  </si>
  <si>
    <t>他に含まれない社会教育施設の管理運営に係る費用 人権尊重のための教育事業に係る費用（青少年教育、男女共同参画推進等）</t>
  </si>
  <si>
    <t>社会教育法、生涯学習振興法</t>
  </si>
  <si>
    <t>公民館管理費</t>
    <rPh sb="3" eb="5">
      <t>カンリ</t>
    </rPh>
    <phoneticPr fontId="13"/>
  </si>
  <si>
    <t>地教行法、教育公務員特例法</t>
  </si>
  <si>
    <t>384,
423</t>
    <phoneticPr fontId="15"/>
  </si>
  <si>
    <t>文化施設管理費</t>
  </si>
  <si>
    <t>地方教育行政の組織及び運営に関する法律、劇場、音楽堂等の活性化に関する法律、博物館法</t>
  </si>
  <si>
    <t>文化財保護事業費</t>
    <rPh sb="5" eb="7">
      <t>ジギョウ</t>
    </rPh>
    <phoneticPr fontId="13"/>
  </si>
  <si>
    <t>文化財保護法</t>
  </si>
  <si>
    <t>文化発信・イベント事業費</t>
    <rPh sb="9" eb="12">
      <t>ジギョウヒ</t>
    </rPh>
    <phoneticPr fontId="13"/>
  </si>
  <si>
    <t>劇場、音楽堂等の活性化に関する法律、博物館法</t>
  </si>
  <si>
    <t>その他社会教育に要する経費</t>
  </si>
  <si>
    <t>その他の社会教育に要する経費</t>
    <rPh sb="2" eb="3">
      <t>ホカ</t>
    </rPh>
    <rPh sb="4" eb="6">
      <t>シャカイ</t>
    </rPh>
    <rPh sb="6" eb="8">
      <t>キョウイク</t>
    </rPh>
    <rPh sb="9" eb="10">
      <t>ヨウ</t>
    </rPh>
    <rPh sb="12" eb="14">
      <t>ケイヒ</t>
    </rPh>
    <phoneticPr fontId="13"/>
  </si>
  <si>
    <t>体育施設管理費</t>
    <rPh sb="4" eb="7">
      <t>カンリヒ</t>
    </rPh>
    <phoneticPr fontId="13"/>
  </si>
  <si>
    <t>スポーツ基本法、社会教育法、学校保健法、地教行法</t>
  </si>
  <si>
    <t>スポーツ振興事業費</t>
    <rPh sb="6" eb="8">
      <t>ジギョウ</t>
    </rPh>
    <phoneticPr fontId="13"/>
  </si>
  <si>
    <t>選手育成、スポーツイベントの開催、スポーツ振興・普及事業、スポーツ団体支援等に係る経費</t>
    <rPh sb="0" eb="2">
      <t>センシュ</t>
    </rPh>
    <rPh sb="2" eb="4">
      <t>イクセイ</t>
    </rPh>
    <phoneticPr fontId="13"/>
  </si>
  <si>
    <t>その他保健体育関係に要する経費</t>
    <rPh sb="7" eb="9">
      <t>カンケイ</t>
    </rPh>
    <phoneticPr fontId="13"/>
  </si>
  <si>
    <t>学校給食実施に要する経費</t>
  </si>
  <si>
    <t>給食実施のための経費、給食センター管理運営費</t>
    <rPh sb="8" eb="10">
      <t>ケイヒ</t>
    </rPh>
    <phoneticPr fontId="13"/>
  </si>
  <si>
    <t>学校給食法</t>
  </si>
  <si>
    <t>その他学校給食に要する経費</t>
    <rPh sb="2" eb="3">
      <t>タ</t>
    </rPh>
    <rPh sb="3" eb="5">
      <t>ガッコウ</t>
    </rPh>
    <rPh sb="5" eb="7">
      <t>キュウショク</t>
    </rPh>
    <phoneticPr fontId="13"/>
  </si>
  <si>
    <t>上記に含まれないその他学校給食に要する経費</t>
    <rPh sb="0" eb="2">
      <t>ジョウキ</t>
    </rPh>
    <rPh sb="3" eb="4">
      <t>フク</t>
    </rPh>
    <rPh sb="10" eb="11">
      <t>ホカ</t>
    </rPh>
    <rPh sb="11" eb="13">
      <t>ガッコウ</t>
    </rPh>
    <rPh sb="13" eb="15">
      <t>キュウショク</t>
    </rPh>
    <rPh sb="16" eb="17">
      <t>ヨウ</t>
    </rPh>
    <rPh sb="19" eb="21">
      <t>ケイヒ</t>
    </rPh>
    <phoneticPr fontId="13"/>
  </si>
  <si>
    <t>公立大学に要する経費</t>
  </si>
  <si>
    <t>その他大学に要する経費</t>
    <rPh sb="2" eb="3">
      <t>タ</t>
    </rPh>
    <rPh sb="3" eb="5">
      <t>ダイガク</t>
    </rPh>
    <phoneticPr fontId="13"/>
  </si>
  <si>
    <t>上記に含まれないその他大学に要する経費</t>
    <rPh sb="0" eb="2">
      <t>ジョウキ</t>
    </rPh>
    <rPh sb="3" eb="4">
      <t>フク</t>
    </rPh>
    <rPh sb="10" eb="11">
      <t>ホカ</t>
    </rPh>
    <rPh sb="11" eb="13">
      <t>ダイガク</t>
    </rPh>
    <rPh sb="14" eb="15">
      <t>ヨウ</t>
    </rPh>
    <rPh sb="17" eb="19">
      <t>ケイヒ</t>
    </rPh>
    <phoneticPr fontId="13"/>
  </si>
  <si>
    <t>劇場、音楽堂等の活性化に関する法律、博物館法</t>
    <rPh sb="18" eb="21">
      <t>ハクブツカン</t>
    </rPh>
    <rPh sb="21" eb="22">
      <t>ホウ</t>
    </rPh>
    <phoneticPr fontId="2"/>
  </si>
  <si>
    <t>地域協働事業費</t>
    <rPh sb="4" eb="7">
      <t>ジギョウヒ</t>
    </rPh>
    <phoneticPr fontId="13"/>
  </si>
  <si>
    <t>自治会の振興やボランティア活動の推進、ＮＰＯ法人の認定事務等に要する経費（自治会やボランティア団体等に対する補助含む）、高齢者の生活支援等の地域のくらしを支える仕組みづくりの推進に計上される経費</t>
  </si>
  <si>
    <t>住居表示に関する法律、住民基本台帳法</t>
  </si>
  <si>
    <t>ふるさと納税の啓発等に要する費用（ふるさと納税を活用した事業経費を含まない）</t>
    <rPh sb="21" eb="23">
      <t>ノウゼイ</t>
    </rPh>
    <rPh sb="24" eb="26">
      <t>カツヨウ</t>
    </rPh>
    <rPh sb="28" eb="30">
      <t>ジギョウ</t>
    </rPh>
    <rPh sb="30" eb="32">
      <t>ケイヒ</t>
    </rPh>
    <rPh sb="33" eb="34">
      <t>フク</t>
    </rPh>
    <phoneticPr fontId="13"/>
  </si>
  <si>
    <t>地域防犯対策・交通安全対策事業費</t>
    <rPh sb="13" eb="15">
      <t>ジギョウ</t>
    </rPh>
    <phoneticPr fontId="13"/>
  </si>
  <si>
    <t>地域防犯力の強化、交通安全対策、交通事故相談等に係る経費（交通遺児対策も含む）</t>
  </si>
  <si>
    <t>交通安全対策基本法</t>
  </si>
  <si>
    <t>広報・広聴事業費</t>
    <rPh sb="5" eb="7">
      <t>ジギョウ</t>
    </rPh>
    <phoneticPr fontId="13"/>
  </si>
  <si>
    <t>広報誌の発行、広報番組の放送、ホームページの運用管理等の広報活動に要する経費、広聴活動や住民相談等に要する経費（観光ＰＲに係る経費を除く）</t>
  </si>
  <si>
    <t>公有財産管理費</t>
  </si>
  <si>
    <t>公有財産の維持管理に要する経費（庁舎及び特定目的施設を除く）</t>
  </si>
  <si>
    <t>地方自治法</t>
  </si>
  <si>
    <t>庁舎管理費</t>
  </si>
  <si>
    <t>庁舎（支所を含む）の維持管理、運営に要する経費（水道光熱費含む）</t>
  </si>
  <si>
    <t>その他一般管理費</t>
    <rPh sb="2" eb="3">
      <t>タ</t>
    </rPh>
    <rPh sb="3" eb="5">
      <t>イッパン</t>
    </rPh>
    <rPh sb="5" eb="8">
      <t>カンリヒ</t>
    </rPh>
    <phoneticPr fontId="13"/>
  </si>
  <si>
    <t>各歳出小区分に含まれないその他一般管理費（秘書用務、首長交際費等）</t>
    <rPh sb="28" eb="30">
      <t>コウサイ</t>
    </rPh>
    <phoneticPr fontId="13"/>
  </si>
  <si>
    <t>文書行政事務費</t>
    <rPh sb="4" eb="6">
      <t>ジム</t>
    </rPh>
    <phoneticPr fontId="13"/>
  </si>
  <si>
    <t>住居表示に関する法律、行政不服審査法、個人情報保護法</t>
  </si>
  <si>
    <t>政策調整事務費</t>
    <rPh sb="4" eb="6">
      <t>ジム</t>
    </rPh>
    <phoneticPr fontId="13"/>
  </si>
  <si>
    <t>地方自治法、地方教育行政の組織及び運営に関する法律、国土形成計画法、国土利用計画法、高齢者、障害者等の移動等の円滑化の促進に関する法律、男女共同参画社会基本法</t>
  </si>
  <si>
    <t>国際交流に要する経費</t>
  </si>
  <si>
    <t>旅券発給事務費</t>
    <rPh sb="4" eb="6">
      <t>ジム</t>
    </rPh>
    <phoneticPr fontId="13"/>
  </si>
  <si>
    <t>人事管理事務費</t>
    <rPh sb="4" eb="6">
      <t>ジム</t>
    </rPh>
    <phoneticPr fontId="13"/>
  </si>
  <si>
    <t>地方自治法、地方公務員法、恩給法、地方公務員等共済組合法、地方公務員災害補償法、労働安全衛生法</t>
  </si>
  <si>
    <t>出納・契約・監査事務費</t>
    <rPh sb="8" eb="10">
      <t>ジム</t>
    </rPh>
    <phoneticPr fontId="13"/>
  </si>
  <si>
    <t>出納・入札・契約に係る経費、外部監査委託費等</t>
  </si>
  <si>
    <t>財務会計システムの整備・運用に要する経費</t>
    <rPh sb="0" eb="2">
      <t>ザイム</t>
    </rPh>
    <rPh sb="2" eb="4">
      <t>カイケイ</t>
    </rPh>
    <rPh sb="9" eb="11">
      <t>セイビ</t>
    </rPh>
    <rPh sb="12" eb="14">
      <t>ウンヨウ</t>
    </rPh>
    <rPh sb="15" eb="16">
      <t>ヨウ</t>
    </rPh>
    <rPh sb="18" eb="20">
      <t>ケイヒ</t>
    </rPh>
    <phoneticPr fontId="14"/>
  </si>
  <si>
    <t>財務会計システムの導入等に係る費用を計上。保守費用、稼働維持費等を含む。</t>
    <rPh sb="0" eb="2">
      <t>ザイム</t>
    </rPh>
    <rPh sb="2" eb="4">
      <t>カイケイ</t>
    </rPh>
    <rPh sb="9" eb="11">
      <t>ドウニュウ</t>
    </rPh>
    <rPh sb="11" eb="12">
      <t>トウ</t>
    </rPh>
    <rPh sb="13" eb="14">
      <t>カカワ</t>
    </rPh>
    <rPh sb="15" eb="17">
      <t>ヒヨウ</t>
    </rPh>
    <rPh sb="18" eb="20">
      <t>ケイジョウ</t>
    </rPh>
    <rPh sb="21" eb="23">
      <t>ホシュ</t>
    </rPh>
    <rPh sb="23" eb="25">
      <t>ヒヨウ</t>
    </rPh>
    <rPh sb="26" eb="28">
      <t>カドウ</t>
    </rPh>
    <rPh sb="28" eb="30">
      <t>イジ</t>
    </rPh>
    <rPh sb="30" eb="32">
      <t>ヒナド</t>
    </rPh>
    <rPh sb="33" eb="34">
      <t>フク</t>
    </rPh>
    <phoneticPr fontId="14"/>
  </si>
  <si>
    <t>市町村連絡調整事務費</t>
    <rPh sb="7" eb="9">
      <t>ジム</t>
    </rPh>
    <phoneticPr fontId="13"/>
  </si>
  <si>
    <t>地方交付税法、地方自治法、辺地整備法、過疎地域自立促進特別措置法、地方公営企業法、地方税法、地方公務員法等</t>
  </si>
  <si>
    <t>統計事務費</t>
    <rPh sb="2" eb="5">
      <t>ジムヒ</t>
    </rPh>
    <phoneticPr fontId="13"/>
  </si>
  <si>
    <t>地域経済力分析、各種統計調査の実施、統計資料の作成等に要する経費（職員の統計リテラシー向上に係る経費を含む）</t>
    <rPh sb="0" eb="2">
      <t>チイキ</t>
    </rPh>
    <rPh sb="2" eb="5">
      <t>ケイザイリョク</t>
    </rPh>
    <rPh sb="5" eb="7">
      <t>ブンセキ</t>
    </rPh>
    <phoneticPr fontId="13"/>
  </si>
  <si>
    <t>住居表示に関する法律、住民基本台帳法、統計法</t>
    <rPh sb="19" eb="22">
      <t>トウケイホウ</t>
    </rPh>
    <phoneticPr fontId="2"/>
  </si>
  <si>
    <t>人事委員会・公平委員会事務費</t>
    <rPh sb="6" eb="8">
      <t>コウヘイ</t>
    </rPh>
    <rPh sb="8" eb="11">
      <t>イインカイ</t>
    </rPh>
    <rPh sb="11" eb="14">
      <t>ジムヒ</t>
    </rPh>
    <phoneticPr fontId="13"/>
  </si>
  <si>
    <t>地方公務員法、職員団体等の法人格の付与に関する法律</t>
  </si>
  <si>
    <t>自治体クラウドの推進に要する経費</t>
    <rPh sb="8" eb="10">
      <t>スイシン</t>
    </rPh>
    <rPh sb="11" eb="12">
      <t>ヨウ</t>
    </rPh>
    <rPh sb="14" eb="16">
      <t>ケイヒ</t>
    </rPh>
    <phoneticPr fontId="13"/>
  </si>
  <si>
    <t>行政手続における特定の個人を識別するための番号利用等に関する法律</t>
  </si>
  <si>
    <t>情報セキュリティ構造改革に要する経費</t>
    <rPh sb="13" eb="14">
      <t>ヨウ</t>
    </rPh>
    <rPh sb="16" eb="18">
      <t>ケイヒ</t>
    </rPh>
    <phoneticPr fontId="13"/>
  </si>
  <si>
    <t>住民情報の流出防止の徹底に係る経費、LGWAN接続系とインターネット接続系の分割に係る経費、自治体情報セキュリティクラウドの構築・運用・管理等に係る経費（市町村から都道府県への負担金等を含む）及びこれらに付随して情報セキュリティ対策の強化に要した経費。</t>
  </si>
  <si>
    <t>マイナンバー制度の基盤になる住基ネット等の運用に要する経費</t>
    <rPh sb="24" eb="25">
      <t>ヨウ</t>
    </rPh>
    <rPh sb="27" eb="29">
      <t>ケイヒ</t>
    </rPh>
    <phoneticPr fontId="13"/>
  </si>
  <si>
    <t>統一的な基準による財務書類の作成等に係るシステムの整備・運用に要する経費</t>
    <rPh sb="31" eb="32">
      <t>ヨウ</t>
    </rPh>
    <rPh sb="34" eb="36">
      <t>ケイヒ</t>
    </rPh>
    <phoneticPr fontId="13"/>
  </si>
  <si>
    <t>ICTの利用による住民サービスの向上に要する経費</t>
    <rPh sb="19" eb="20">
      <t>ヨウ</t>
    </rPh>
    <rPh sb="22" eb="24">
      <t>ケイヒ</t>
    </rPh>
    <phoneticPr fontId="13"/>
  </si>
  <si>
    <t>地域情報化事業費</t>
    <rPh sb="5" eb="7">
      <t>ジギョウ</t>
    </rPh>
    <phoneticPr fontId="13"/>
  </si>
  <si>
    <t>地域おこし協力隊関係事業費</t>
    <rPh sb="0" eb="2">
      <t>チイキ</t>
    </rPh>
    <rPh sb="5" eb="8">
      <t>キョウリョクタイ</t>
    </rPh>
    <rPh sb="8" eb="10">
      <t>カンケイ</t>
    </rPh>
    <rPh sb="10" eb="13">
      <t>ジギョウヒ</t>
    </rPh>
    <phoneticPr fontId="13"/>
  </si>
  <si>
    <t>地域おこし協力隊の募集・活動に要する経費（地域おこし協力隊の報酬等を除く）</t>
    <rPh sb="0" eb="2">
      <t>チイキ</t>
    </rPh>
    <rPh sb="5" eb="8">
      <t>キョウリョクタイ</t>
    </rPh>
    <rPh sb="9" eb="11">
      <t>ボシュウ</t>
    </rPh>
    <rPh sb="12" eb="14">
      <t>カツドウ</t>
    </rPh>
    <rPh sb="15" eb="16">
      <t>ヨウ</t>
    </rPh>
    <rPh sb="18" eb="20">
      <t>ケイヒ</t>
    </rPh>
    <rPh sb="21" eb="23">
      <t>チイキ</t>
    </rPh>
    <rPh sb="26" eb="29">
      <t>キョウリョクタイ</t>
    </rPh>
    <rPh sb="30" eb="33">
      <t>ホウシュウナド</t>
    </rPh>
    <rPh sb="34" eb="35">
      <t>ノゾ</t>
    </rPh>
    <phoneticPr fontId="14"/>
  </si>
  <si>
    <t>地域振興事業費</t>
    <rPh sb="4" eb="6">
      <t>ジギョウ</t>
    </rPh>
    <phoneticPr fontId="13"/>
  </si>
  <si>
    <t>移住定住の促進、過疎地域における産業振興、中山間地域の振興等に要する経費（地域おこし協力隊関係事業費に計上するものを除く）</t>
    <rPh sb="37" eb="39">
      <t>チイキ</t>
    </rPh>
    <rPh sb="42" eb="45">
      <t>キョウリョクタイ</t>
    </rPh>
    <rPh sb="45" eb="47">
      <t>カンケイ</t>
    </rPh>
    <rPh sb="47" eb="50">
      <t>ジギョウヒ</t>
    </rPh>
    <rPh sb="51" eb="53">
      <t>ケイジョウ</t>
    </rPh>
    <rPh sb="58" eb="59">
      <t>ノゾ</t>
    </rPh>
    <phoneticPr fontId="14"/>
  </si>
  <si>
    <t>水資源対策事業費</t>
    <rPh sb="5" eb="7">
      <t>ジギョウ</t>
    </rPh>
    <phoneticPr fontId="13"/>
  </si>
  <si>
    <t>その他情報・システムに要する経費</t>
  </si>
  <si>
    <t>その他総務関係に要する経費</t>
  </si>
  <si>
    <t>各歳出小区分に含まれないその他総務費（その他一般管理費、その他情報・システムに要する経費に計上するものを除く）</t>
    <rPh sb="39" eb="40">
      <t>ヨウ</t>
    </rPh>
    <rPh sb="42" eb="44">
      <t>ケイヒ</t>
    </rPh>
    <phoneticPr fontId="13"/>
  </si>
  <si>
    <t>国土調査法</t>
    <rPh sb="0" eb="2">
      <t>コクド</t>
    </rPh>
    <rPh sb="2" eb="4">
      <t>チョウサ</t>
    </rPh>
    <rPh sb="4" eb="5">
      <t>ホウ</t>
    </rPh>
    <phoneticPr fontId="2"/>
  </si>
  <si>
    <t>税務行政事務費</t>
    <rPh sb="4" eb="7">
      <t>ジムヒ</t>
    </rPh>
    <phoneticPr fontId="13"/>
  </si>
  <si>
    <t>収納・滞納整理、納税啓発等の税務行政経費</t>
    <rPh sb="8" eb="10">
      <t>ノウゼイ</t>
    </rPh>
    <rPh sb="10" eb="12">
      <t>ケイハツ</t>
    </rPh>
    <phoneticPr fontId="13"/>
  </si>
  <si>
    <t>地方自治法、地方税法</t>
  </si>
  <si>
    <t>税務システムの整備・運用に要する経費</t>
    <rPh sb="0" eb="2">
      <t>ゼイム</t>
    </rPh>
    <rPh sb="7" eb="9">
      <t>セイビ</t>
    </rPh>
    <rPh sb="10" eb="12">
      <t>ウンヨウ</t>
    </rPh>
    <rPh sb="13" eb="14">
      <t>ヨウ</t>
    </rPh>
    <rPh sb="16" eb="18">
      <t>ケイヒ</t>
    </rPh>
    <phoneticPr fontId="13"/>
  </si>
  <si>
    <t>税務システムの導入等に係る費用を計上。保守費用、稼働維持費等を含む。</t>
    <rPh sb="0" eb="2">
      <t>ゼイム</t>
    </rPh>
    <rPh sb="7" eb="9">
      <t>ドウニュウ</t>
    </rPh>
    <rPh sb="9" eb="10">
      <t>トウ</t>
    </rPh>
    <rPh sb="11" eb="12">
      <t>カカワ</t>
    </rPh>
    <rPh sb="13" eb="15">
      <t>ヒヨウ</t>
    </rPh>
    <rPh sb="16" eb="18">
      <t>ケイジョウ</t>
    </rPh>
    <rPh sb="19" eb="21">
      <t>ホシュ</t>
    </rPh>
    <rPh sb="21" eb="23">
      <t>ヒヨウ</t>
    </rPh>
    <rPh sb="24" eb="26">
      <t>カドウ</t>
    </rPh>
    <rPh sb="26" eb="28">
      <t>イジ</t>
    </rPh>
    <rPh sb="28" eb="30">
      <t>ヒナド</t>
    </rPh>
    <rPh sb="31" eb="32">
      <t>フク</t>
    </rPh>
    <phoneticPr fontId="13"/>
  </si>
  <si>
    <t>その他徴税に要する経費</t>
    <rPh sb="2" eb="3">
      <t>タ</t>
    </rPh>
    <rPh sb="3" eb="5">
      <t>チョウゼイ</t>
    </rPh>
    <phoneticPr fontId="13"/>
  </si>
  <si>
    <t>上記に含まれないその他徴税に要する経費</t>
    <rPh sb="0" eb="2">
      <t>ジョウキ</t>
    </rPh>
    <rPh sb="3" eb="4">
      <t>フク</t>
    </rPh>
    <rPh sb="10" eb="11">
      <t>ホカ</t>
    </rPh>
    <rPh sb="11" eb="13">
      <t>チョウゼイ</t>
    </rPh>
    <rPh sb="14" eb="15">
      <t>ヨウ</t>
    </rPh>
    <rPh sb="17" eb="19">
      <t>ケイヒ</t>
    </rPh>
    <phoneticPr fontId="13"/>
  </si>
  <si>
    <t>戸籍・住民基本台帳事務費</t>
    <rPh sb="9" eb="12">
      <t>ジムヒ</t>
    </rPh>
    <phoneticPr fontId="13"/>
  </si>
  <si>
    <t>戸籍法、地方公共団体の手数料の標準に関する政令、健康保険法、国民年金法、児童扶養手当法、公害健康被害の補償等に関する法律、雇用保険法、住民基本台帳法等</t>
  </si>
  <si>
    <t>住民基本台帳ネットワークシステム運用事務費</t>
    <rPh sb="18" eb="21">
      <t>ジムヒ</t>
    </rPh>
    <phoneticPr fontId="13"/>
  </si>
  <si>
    <t>住民基本台帳法</t>
  </si>
  <si>
    <t>その他戸籍・住民基本台帳に要する経費</t>
    <rPh sb="2" eb="3">
      <t>タ</t>
    </rPh>
    <rPh sb="3" eb="5">
      <t>コセキ</t>
    </rPh>
    <rPh sb="6" eb="8">
      <t>ジュウミン</t>
    </rPh>
    <rPh sb="8" eb="10">
      <t>キホン</t>
    </rPh>
    <rPh sb="10" eb="12">
      <t>ダイチョウ</t>
    </rPh>
    <phoneticPr fontId="13"/>
  </si>
  <si>
    <t>上記に含まれないその他戸籍・住民基本台帳に要する経費</t>
    <rPh sb="0" eb="2">
      <t>ジョウキ</t>
    </rPh>
    <rPh sb="3" eb="4">
      <t>フク</t>
    </rPh>
    <rPh sb="10" eb="11">
      <t>ホカ</t>
    </rPh>
    <rPh sb="11" eb="13">
      <t>コセキ</t>
    </rPh>
    <rPh sb="14" eb="16">
      <t>ジュウミン</t>
    </rPh>
    <rPh sb="16" eb="18">
      <t>キホン</t>
    </rPh>
    <rPh sb="18" eb="20">
      <t>ダイチョウ</t>
    </rPh>
    <rPh sb="21" eb="22">
      <t>ヨウ</t>
    </rPh>
    <rPh sb="24" eb="26">
      <t>ケイヒ</t>
    </rPh>
    <phoneticPr fontId="13"/>
  </si>
  <si>
    <t>その他市町村振興に要する経費</t>
  </si>
  <si>
    <t>選挙に要する経費</t>
  </si>
  <si>
    <t>地方自治法、公職選挙法</t>
  </si>
  <si>
    <t>その他選挙に要する経費</t>
    <rPh sb="2" eb="3">
      <t>タ</t>
    </rPh>
    <rPh sb="3" eb="5">
      <t>センキョ</t>
    </rPh>
    <phoneticPr fontId="13"/>
  </si>
  <si>
    <t>上記に含まれないその他選挙に要する経費</t>
    <rPh sb="0" eb="2">
      <t>ジョウキ</t>
    </rPh>
    <rPh sb="3" eb="4">
      <t>フク</t>
    </rPh>
    <rPh sb="10" eb="11">
      <t>ホカ</t>
    </rPh>
    <rPh sb="11" eb="13">
      <t>センキョ</t>
    </rPh>
    <rPh sb="14" eb="15">
      <t>ヨウ</t>
    </rPh>
    <rPh sb="17" eb="19">
      <t>ケイヒ</t>
    </rPh>
    <phoneticPr fontId="13"/>
  </si>
  <si>
    <t>消防防災ヘリ管理費</t>
    <rPh sb="6" eb="8">
      <t>カンリ</t>
    </rPh>
    <phoneticPr fontId="13"/>
  </si>
  <si>
    <t>消防救急デジタル無線の維持管理に要する経費</t>
    <rPh sb="0" eb="2">
      <t>ショウボウ</t>
    </rPh>
    <rPh sb="2" eb="4">
      <t>キュウキュウ</t>
    </rPh>
    <rPh sb="8" eb="10">
      <t>ムセン</t>
    </rPh>
    <rPh sb="11" eb="15">
      <t>イジカンリ</t>
    </rPh>
    <rPh sb="16" eb="17">
      <t>ヨウ</t>
    </rPh>
    <rPh sb="19" eb="21">
      <t>ケイヒ</t>
    </rPh>
    <phoneticPr fontId="14"/>
  </si>
  <si>
    <t>住宅耐震対策事業費</t>
    <rPh sb="6" eb="9">
      <t>ジギョウヒ</t>
    </rPh>
    <phoneticPr fontId="13"/>
  </si>
  <si>
    <t>その他統計調査に要する経費</t>
    <rPh sb="2" eb="3">
      <t>タ</t>
    </rPh>
    <rPh sb="3" eb="5">
      <t>トウケイ</t>
    </rPh>
    <rPh sb="5" eb="7">
      <t>チョウサ</t>
    </rPh>
    <phoneticPr fontId="13"/>
  </si>
  <si>
    <t>上記に含まれないその他統計調査に要する経費</t>
    <rPh sb="0" eb="2">
      <t>ジョウキ</t>
    </rPh>
    <rPh sb="3" eb="4">
      <t>フク</t>
    </rPh>
    <rPh sb="10" eb="11">
      <t>ホカ</t>
    </rPh>
    <rPh sb="11" eb="13">
      <t>トウケイ</t>
    </rPh>
    <rPh sb="13" eb="15">
      <t>チョウサ</t>
    </rPh>
    <rPh sb="16" eb="17">
      <t>ヨウ</t>
    </rPh>
    <rPh sb="19" eb="21">
      <t>ケイヒ</t>
    </rPh>
    <phoneticPr fontId="13"/>
  </si>
  <si>
    <t>その他人事委員会に要する経費</t>
    <rPh sb="2" eb="3">
      <t>タ</t>
    </rPh>
    <rPh sb="3" eb="5">
      <t>ジンジ</t>
    </rPh>
    <rPh sb="5" eb="8">
      <t>イインカイ</t>
    </rPh>
    <phoneticPr fontId="13"/>
  </si>
  <si>
    <t>上記に含まれないその他人事委員会に要する経費</t>
    <rPh sb="0" eb="2">
      <t>ジョウキ</t>
    </rPh>
    <rPh sb="3" eb="4">
      <t>フク</t>
    </rPh>
    <rPh sb="10" eb="11">
      <t>ホカ</t>
    </rPh>
    <rPh sb="11" eb="13">
      <t>ジンジ</t>
    </rPh>
    <rPh sb="13" eb="16">
      <t>イインカイ</t>
    </rPh>
    <rPh sb="17" eb="18">
      <t>ヨウ</t>
    </rPh>
    <rPh sb="20" eb="22">
      <t>ケイヒ</t>
    </rPh>
    <phoneticPr fontId="13"/>
  </si>
  <si>
    <t>監査委員事務費</t>
    <rPh sb="4" eb="6">
      <t>ジム</t>
    </rPh>
    <phoneticPr fontId="5"/>
  </si>
  <si>
    <t>その他監査委員に要する経費</t>
    <rPh sb="2" eb="3">
      <t>タ</t>
    </rPh>
    <rPh sb="3" eb="5">
      <t>カンサ</t>
    </rPh>
    <rPh sb="5" eb="7">
      <t>イイン</t>
    </rPh>
    <phoneticPr fontId="13"/>
  </si>
  <si>
    <t>上記に含まれないその他監査委員に要する経費</t>
    <rPh sb="0" eb="2">
      <t>ジョウキ</t>
    </rPh>
    <rPh sb="3" eb="4">
      <t>フク</t>
    </rPh>
    <rPh sb="10" eb="11">
      <t>ホカ</t>
    </rPh>
    <rPh sb="11" eb="13">
      <t>カンサ</t>
    </rPh>
    <rPh sb="13" eb="15">
      <t>イイン</t>
    </rPh>
    <rPh sb="16" eb="17">
      <t>ヨウ</t>
    </rPh>
    <rPh sb="19" eb="21">
      <t>ケイヒ</t>
    </rPh>
    <phoneticPr fontId="13"/>
  </si>
  <si>
    <t>議会関係に要する経費</t>
  </si>
  <si>
    <t>その他議会に要する経費</t>
    <rPh sb="2" eb="3">
      <t>タ</t>
    </rPh>
    <rPh sb="3" eb="5">
      <t>ギカイ</t>
    </rPh>
    <phoneticPr fontId="13"/>
  </si>
  <si>
    <t>上記に含まれないその他議会に要する経費</t>
    <rPh sb="0" eb="2">
      <t>ジョウキ</t>
    </rPh>
    <rPh sb="3" eb="4">
      <t>フク</t>
    </rPh>
    <rPh sb="10" eb="11">
      <t>ホカ</t>
    </rPh>
    <rPh sb="11" eb="13">
      <t>ギカイ</t>
    </rPh>
    <rPh sb="14" eb="15">
      <t>ヨウ</t>
    </rPh>
    <rPh sb="17" eb="19">
      <t>ケイヒ</t>
    </rPh>
    <phoneticPr fontId="13"/>
  </si>
  <si>
    <t>災害復旧に要する経費</t>
    <rPh sb="0" eb="2">
      <t>サイガイ</t>
    </rPh>
    <rPh sb="2" eb="4">
      <t>フッキュウ</t>
    </rPh>
    <rPh sb="5" eb="6">
      <t>ヨウ</t>
    </rPh>
    <rPh sb="8" eb="10">
      <t>ケイヒ</t>
    </rPh>
    <phoneticPr fontId="13"/>
  </si>
  <si>
    <t>災害復旧事業に要する経費</t>
    <rPh sb="0" eb="2">
      <t>サイガイ</t>
    </rPh>
    <rPh sb="2" eb="4">
      <t>フッキュウ</t>
    </rPh>
    <rPh sb="4" eb="6">
      <t>ジギョウ</t>
    </rPh>
    <rPh sb="7" eb="8">
      <t>ヨウ</t>
    </rPh>
    <rPh sb="10" eb="12">
      <t>ケイヒ</t>
    </rPh>
    <phoneticPr fontId="13"/>
  </si>
  <si>
    <t>その他災害復旧に要する経費</t>
    <rPh sb="2" eb="3">
      <t>タ</t>
    </rPh>
    <rPh sb="3" eb="5">
      <t>サイガイ</t>
    </rPh>
    <rPh sb="5" eb="7">
      <t>フッキュウ</t>
    </rPh>
    <phoneticPr fontId="13"/>
  </si>
  <si>
    <t>上記に含まれないその他災害復旧に要する経費</t>
    <rPh sb="0" eb="2">
      <t>ジョウキ</t>
    </rPh>
    <rPh sb="3" eb="4">
      <t>フク</t>
    </rPh>
    <rPh sb="10" eb="11">
      <t>ホカ</t>
    </rPh>
    <rPh sb="11" eb="13">
      <t>サイガイ</t>
    </rPh>
    <rPh sb="13" eb="15">
      <t>フッキュウ</t>
    </rPh>
    <rPh sb="16" eb="17">
      <t>ヨウ</t>
    </rPh>
    <rPh sb="19" eb="21">
      <t>ケイヒ</t>
    </rPh>
    <phoneticPr fontId="13"/>
  </si>
  <si>
    <t>公債費</t>
    <rPh sb="0" eb="3">
      <t>コウサイヒ</t>
    </rPh>
    <phoneticPr fontId="13"/>
  </si>
  <si>
    <t>地方債の元利償還金、一時借入金の利子、公募費等の発行差額及び公債関係の事務取扱に要する経費</t>
    <rPh sb="0" eb="3">
      <t>チホウサイ</t>
    </rPh>
    <rPh sb="4" eb="6">
      <t>ガンリ</t>
    </rPh>
    <rPh sb="6" eb="9">
      <t>ショウカンキン</t>
    </rPh>
    <rPh sb="10" eb="12">
      <t>イチジ</t>
    </rPh>
    <rPh sb="12" eb="14">
      <t>カリイレ</t>
    </rPh>
    <rPh sb="14" eb="15">
      <t>キン</t>
    </rPh>
    <rPh sb="16" eb="18">
      <t>リシ</t>
    </rPh>
    <rPh sb="19" eb="21">
      <t>コウボ</t>
    </rPh>
    <rPh sb="21" eb="23">
      <t>ヒナド</t>
    </rPh>
    <rPh sb="24" eb="26">
      <t>ハッコウ</t>
    </rPh>
    <rPh sb="26" eb="28">
      <t>サガク</t>
    </rPh>
    <rPh sb="28" eb="29">
      <t>オヨ</t>
    </rPh>
    <rPh sb="30" eb="32">
      <t>コウサイ</t>
    </rPh>
    <rPh sb="32" eb="34">
      <t>カンケイ</t>
    </rPh>
    <rPh sb="35" eb="37">
      <t>ジム</t>
    </rPh>
    <rPh sb="37" eb="39">
      <t>トリアツカイ</t>
    </rPh>
    <rPh sb="40" eb="41">
      <t>ヨウ</t>
    </rPh>
    <rPh sb="43" eb="45">
      <t>ケイヒ</t>
    </rPh>
    <phoneticPr fontId="13"/>
  </si>
  <si>
    <t>諸支出金等に要する経費</t>
    <rPh sb="0" eb="1">
      <t>ショ</t>
    </rPh>
    <rPh sb="1" eb="4">
      <t>シシュツキン</t>
    </rPh>
    <rPh sb="4" eb="5">
      <t>トウ</t>
    </rPh>
    <phoneticPr fontId="13"/>
  </si>
  <si>
    <t>諸支出金、前年度繰上充用金、利子割交付金、配当割交付金、株式等譲渡所得割交付金、分離課税所得割交付金、道府県民税所得割臨時交付金、地方消費税交付金、ゴルフ場利用税交付金、特別地方消費税交付金、自動車取得税交付金、軽油引取税交付金、自動車税環境性能割交付金、利子割清算金</t>
    <rPh sb="0" eb="1">
      <t>ショ</t>
    </rPh>
    <rPh sb="1" eb="4">
      <t>シシュツキン</t>
    </rPh>
    <rPh sb="5" eb="8">
      <t>ゼンネンド</t>
    </rPh>
    <rPh sb="8" eb="10">
      <t>クリアゲ</t>
    </rPh>
    <rPh sb="10" eb="12">
      <t>ジュウヨウ</t>
    </rPh>
    <rPh sb="12" eb="13">
      <t>キン</t>
    </rPh>
    <rPh sb="14" eb="16">
      <t>リシ</t>
    </rPh>
    <rPh sb="16" eb="17">
      <t>ワリ</t>
    </rPh>
    <rPh sb="17" eb="20">
      <t>コウフキン</t>
    </rPh>
    <rPh sb="21" eb="23">
      <t>ハイトウ</t>
    </rPh>
    <rPh sb="23" eb="24">
      <t>ワリ</t>
    </rPh>
    <rPh sb="24" eb="27">
      <t>コウフキン</t>
    </rPh>
    <rPh sb="28" eb="30">
      <t>カブシキ</t>
    </rPh>
    <rPh sb="30" eb="31">
      <t>トウ</t>
    </rPh>
    <rPh sb="31" eb="33">
      <t>ジョウト</t>
    </rPh>
    <rPh sb="33" eb="36">
      <t>ショトクワリ</t>
    </rPh>
    <rPh sb="36" eb="39">
      <t>コウフキン</t>
    </rPh>
    <rPh sb="40" eb="42">
      <t>ブンリ</t>
    </rPh>
    <rPh sb="42" eb="44">
      <t>カゼイ</t>
    </rPh>
    <rPh sb="44" eb="46">
      <t>ショトク</t>
    </rPh>
    <rPh sb="46" eb="47">
      <t>ワ</t>
    </rPh>
    <rPh sb="47" eb="50">
      <t>コウフキン</t>
    </rPh>
    <rPh sb="51" eb="54">
      <t>ドウフケン</t>
    </rPh>
    <rPh sb="54" eb="55">
      <t>ミン</t>
    </rPh>
    <rPh sb="55" eb="56">
      <t>ゼイ</t>
    </rPh>
    <rPh sb="56" eb="58">
      <t>ショトク</t>
    </rPh>
    <rPh sb="58" eb="59">
      <t>ワ</t>
    </rPh>
    <rPh sb="59" eb="61">
      <t>リンジ</t>
    </rPh>
    <rPh sb="61" eb="64">
      <t>コウフキン</t>
    </rPh>
    <rPh sb="65" eb="67">
      <t>チホウ</t>
    </rPh>
    <rPh sb="67" eb="70">
      <t>ショウヒゼイ</t>
    </rPh>
    <rPh sb="70" eb="73">
      <t>コウフキン</t>
    </rPh>
    <rPh sb="77" eb="78">
      <t>ジョウ</t>
    </rPh>
    <rPh sb="78" eb="80">
      <t>リヨウ</t>
    </rPh>
    <rPh sb="80" eb="81">
      <t>ゼイ</t>
    </rPh>
    <rPh sb="81" eb="84">
      <t>コウフキン</t>
    </rPh>
    <rPh sb="85" eb="87">
      <t>トクベツ</t>
    </rPh>
    <rPh sb="87" eb="89">
      <t>チホウ</t>
    </rPh>
    <rPh sb="89" eb="92">
      <t>ショウヒゼイ</t>
    </rPh>
    <rPh sb="92" eb="95">
      <t>コウフキン</t>
    </rPh>
    <rPh sb="96" eb="99">
      <t>ジドウシャ</t>
    </rPh>
    <rPh sb="99" eb="102">
      <t>シュトクゼイ</t>
    </rPh>
    <rPh sb="102" eb="105">
      <t>コウフキン</t>
    </rPh>
    <rPh sb="106" eb="108">
      <t>ケイユ</t>
    </rPh>
    <rPh sb="108" eb="111">
      <t>ヒキトリゼイ</t>
    </rPh>
    <rPh sb="111" eb="114">
      <t>コウフキン</t>
    </rPh>
    <rPh sb="115" eb="118">
      <t>ジドウシャ</t>
    </rPh>
    <rPh sb="118" eb="119">
      <t>ゼイ</t>
    </rPh>
    <rPh sb="119" eb="121">
      <t>カンキョウ</t>
    </rPh>
    <rPh sb="121" eb="123">
      <t>セイノウ</t>
    </rPh>
    <rPh sb="123" eb="124">
      <t>ワリ</t>
    </rPh>
    <rPh sb="124" eb="127">
      <t>コウフキン</t>
    </rPh>
    <rPh sb="128" eb="130">
      <t>リシ</t>
    </rPh>
    <rPh sb="130" eb="131">
      <t>ワリ</t>
    </rPh>
    <rPh sb="131" eb="134">
      <t>セイサンキン</t>
    </rPh>
    <phoneticPr fontId="13"/>
  </si>
  <si>
    <r>
      <rPr>
        <sz val="9"/>
        <rFont val="ＭＳ 明朝"/>
        <family val="1"/>
        <charset val="128"/>
      </rPr>
      <t>私立小・中学校生徒のために授業料補助、私立小・中学校生徒への経常費補助等の私立小・中学校生徒への助成事業費</t>
    </r>
    <rPh sb="4" eb="5">
      <t>チュウ</t>
    </rPh>
    <phoneticPr fontId="13"/>
  </si>
  <si>
    <r>
      <t>私立高等学校生徒のために授業料補助、</t>
    </r>
    <r>
      <rPr>
        <sz val="9"/>
        <rFont val="ＭＳ 明朝"/>
        <family val="1"/>
        <charset val="128"/>
      </rPr>
      <t>私立高等学校への経常費補助等の私立高等学校への助成事業費</t>
    </r>
    <rPh sb="20" eb="22">
      <t>コウトウ</t>
    </rPh>
    <rPh sb="22" eb="24">
      <t>ガッコウ</t>
    </rPh>
    <rPh sb="35" eb="37">
      <t>コウトウ</t>
    </rPh>
    <rPh sb="37" eb="39">
      <t>ガッコウ</t>
    </rPh>
    <phoneticPr fontId="13"/>
  </si>
  <si>
    <r>
      <t>校舎、設備（エアコン、</t>
    </r>
    <r>
      <rPr>
        <sz val="9"/>
        <rFont val="ＭＳ 明朝"/>
        <family val="1"/>
        <charset val="128"/>
      </rPr>
      <t>ICT環境整備等）の維持管理費、教育センター運営費等</t>
    </r>
    <rPh sb="18" eb="19">
      <t>トウ</t>
    </rPh>
    <phoneticPr fontId="13"/>
  </si>
  <si>
    <r>
      <rPr>
        <sz val="9"/>
        <rFont val="ＭＳ 明朝"/>
        <family val="1"/>
        <charset val="128"/>
      </rPr>
      <t>私立高等学校生徒のために授業料補助、私立高等学校への経常費補助等の私立高等学校への助成事業費</t>
    </r>
    <rPh sb="20" eb="22">
      <t>コウトウ</t>
    </rPh>
    <rPh sb="22" eb="24">
      <t>ガッコウ</t>
    </rPh>
    <rPh sb="35" eb="37">
      <t>コウトウ</t>
    </rPh>
    <rPh sb="37" eb="39">
      <t>ガッコウ</t>
    </rPh>
    <phoneticPr fontId="13"/>
  </si>
  <si>
    <r>
      <rPr>
        <sz val="9"/>
        <rFont val="ＭＳ 明朝"/>
        <family val="1"/>
        <charset val="128"/>
      </rPr>
      <t>人事委員会・公平委員会（事務局含む）の運営に係る経費（採用等に係る経費を含む）</t>
    </r>
    <rPh sb="36" eb="37">
      <t>フク</t>
    </rPh>
    <phoneticPr fontId="13"/>
  </si>
  <si>
    <t>※全ての回答区分を回答対象とする調査を実施。なお、各歳出小区分への振り分け及び計上については、各地方公共団体による判断のもと行われているものであること、一部推計値であることに留意する必要がある。</t>
    <rPh sb="76" eb="78">
      <t>イチブ</t>
    </rPh>
    <rPh sb="78" eb="81">
      <t>スイケイチ</t>
    </rPh>
    <phoneticPr fontId="3"/>
  </si>
  <si>
    <t>39,
115,
200</t>
    <phoneticPr fontId="3"/>
  </si>
  <si>
    <t>歳出小区分別決算額（令和６年度）</t>
    <rPh sb="0" eb="2">
      <t>サイシュツ</t>
    </rPh>
    <rPh sb="2" eb="5">
      <t>ショウクブン</t>
    </rPh>
    <rPh sb="5" eb="6">
      <t>ベツ</t>
    </rPh>
    <rPh sb="6" eb="9">
      <t>ケッサンガク</t>
    </rPh>
    <rPh sb="10" eb="12">
      <t>レイワ</t>
    </rPh>
    <rPh sb="13" eb="15">
      <t>ネンド</t>
    </rPh>
    <rPh sb="14" eb="15">
      <t>ドヘイネンド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</si>
</sst>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0"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6"/>
      <name val="游ゴシック"/>
      <family val="2"/>
      <charset val="128"/>
      <scheme val="minor"/>
    </font>
    <font>
      <sz val="24"/>
      <name val="ＭＳ Ｐゴシック"/>
      <family val="3"/>
      <charset val="128"/>
    </font>
    <font>
      <sz val="10"/>
      <name val="游ゴシック"/>
      <family val="3"/>
      <charset val="128"/>
      <scheme val="minor"/>
    </font>
    <font>
      <sz val="6"/>
      <name val="ＭＳ Ｐゴシック"/>
      <family val="3"/>
      <charset val="128"/>
    </font>
    <font>
      <sz val="12"/>
      <name val="ＭＳ 明朝"/>
      <family val="1"/>
      <charset val="128"/>
    </font>
    <font>
      <sz val="10"/>
      <color rgb="FFFF0000"/>
      <name val="ＭＳ Ｐゴシック"/>
      <family val="3"/>
      <charset val="128"/>
    </font>
    <font>
      <strike/>
      <sz val="10"/>
      <name val="ＭＳ Ｐゴシック"/>
      <family val="3"/>
      <charset val="128"/>
    </font>
    <font>
      <sz val="10"/>
      <color rgb="FF0070C0"/>
      <name val="ＭＳ Ｐゴシック"/>
      <family val="3"/>
      <charset val="128"/>
    </font>
    <font>
      <sz val="14"/>
      <name val="ＭＳ Ｐゴシック"/>
      <family val="3"/>
      <charset val="128"/>
    </font>
    <font>
      <strike/>
      <sz val="14"/>
      <name val="ＭＳ Ｐゴシック"/>
      <family val="3"/>
      <charset val="128"/>
    </font>
    <font>
      <sz val="11"/>
      <name val="ＭＳ 明朝"/>
      <family val="1"/>
      <charset val="128"/>
    </font>
    <font>
      <sz val="10"/>
      <name val="ＭＳ 明朝"/>
      <family val="1"/>
      <charset val="128"/>
    </font>
    <font>
      <sz val="6"/>
      <name val="ＭＳ 明朝"/>
      <family val="2"/>
      <charset val="128"/>
    </font>
    <font>
      <sz val="6"/>
      <name val="ＭＳ Ｐ明朝"/>
      <family val="1"/>
      <charset val="128"/>
    </font>
    <font>
      <sz val="9"/>
      <name val="ＭＳ 明朝"/>
      <family val="1"/>
      <charset val="128"/>
    </font>
    <font>
      <b/>
      <sz val="7.5"/>
      <name val="ＭＳ 明朝"/>
      <family val="1"/>
      <charset val="128"/>
    </font>
    <font>
      <sz val="9"/>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indexed="64"/>
      </right>
      <top/>
      <bottom style="thin">
        <color indexed="64"/>
      </bottom>
      <diagonal/>
    </border>
    <border>
      <left style="thin">
        <color auto="1"/>
      </left>
      <right style="thin">
        <color auto="1"/>
      </right>
      <top style="thin">
        <color indexed="64"/>
      </top>
      <bottom/>
      <diagonal/>
    </border>
    <border>
      <left/>
      <right/>
      <top/>
      <bottom style="thin">
        <color indexed="64"/>
      </bottom>
      <diagonal/>
    </border>
    <border>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alignment horizontal="left" vertical="center" wrapText="1"/>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horizontal="left" vertical="center" wrapText="1"/>
    </xf>
    <xf numFmtId="38" fontId="2" fillId="0" borderId="0" applyFont="0" applyFill="0" applyBorder="0" applyAlignment="0" applyProtection="0">
      <alignment vertical="center"/>
    </xf>
    <xf numFmtId="0" fontId="1" fillId="0" borderId="0">
      <alignment vertical="center"/>
    </xf>
  </cellStyleXfs>
  <cellXfs count="87">
    <xf numFmtId="0" fontId="0" fillId="0" borderId="0" xfId="0">
      <alignment vertical="center"/>
    </xf>
    <xf numFmtId="0" fontId="2" fillId="0" borderId="0" xfId="2" applyAlignment="1">
      <alignment horizontal="center" vertical="top" wrapText="1"/>
    </xf>
    <xf numFmtId="0" fontId="2" fillId="0" borderId="0" xfId="2">
      <alignment horizontal="left" vertical="center" wrapText="1"/>
    </xf>
    <xf numFmtId="0" fontId="2" fillId="0" borderId="0" xfId="2" applyAlignment="1">
      <alignment horizontal="left" vertical="top" wrapText="1"/>
    </xf>
    <xf numFmtId="0" fontId="2" fillId="0" borderId="0" xfId="2" applyAlignment="1">
      <alignment horizontal="center" vertical="center" wrapText="1"/>
    </xf>
    <xf numFmtId="176" fontId="5" fillId="0" borderId="0" xfId="0" applyNumberFormat="1" applyFont="1" applyAlignment="1">
      <alignment horizontal="center" vertical="center"/>
    </xf>
    <xf numFmtId="0" fontId="8" fillId="0" borderId="0" xfId="2" applyFont="1">
      <alignment horizontal="left" vertical="center" wrapText="1"/>
    </xf>
    <xf numFmtId="0" fontId="10" fillId="0" borderId="0" xfId="2" applyFont="1">
      <alignment horizontal="left" vertical="center" wrapText="1"/>
    </xf>
    <xf numFmtId="0" fontId="2" fillId="0" borderId="5" xfId="2" applyBorder="1">
      <alignment horizontal="left" vertical="center" wrapText="1"/>
    </xf>
    <xf numFmtId="38" fontId="2" fillId="0" borderId="0" xfId="1" applyFont="1" applyAlignment="1" applyProtection="1">
      <alignment horizontal="right" vertical="center" wrapText="1"/>
    </xf>
    <xf numFmtId="176" fontId="2" fillId="0" borderId="0" xfId="0" applyNumberFormat="1" applyFont="1" applyAlignment="1">
      <alignment horizontal="right" vertical="center"/>
    </xf>
    <xf numFmtId="38" fontId="2" fillId="0" borderId="0" xfId="1" applyFont="1" applyFill="1" applyAlignment="1" applyProtection="1">
      <alignment horizontal="right" vertical="center" wrapText="1"/>
    </xf>
    <xf numFmtId="3" fontId="2" fillId="0" borderId="0" xfId="2" applyNumberFormat="1">
      <alignment horizontal="left" vertical="center" wrapText="1"/>
    </xf>
    <xf numFmtId="38" fontId="2" fillId="3" borderId="3" xfId="1" applyFont="1" applyFill="1" applyBorder="1" applyAlignment="1" applyProtection="1">
      <alignment horizontal="right" vertical="center" wrapText="1"/>
    </xf>
    <xf numFmtId="0" fontId="2" fillId="0" borderId="0" xfId="2" applyAlignment="1">
      <alignment vertical="center" wrapText="1"/>
    </xf>
    <xf numFmtId="176" fontId="5" fillId="0" borderId="0" xfId="0" applyNumberFormat="1" applyFont="1" applyAlignment="1">
      <alignment horizontal="center" vertical="center" wrapText="1"/>
    </xf>
    <xf numFmtId="176" fontId="2" fillId="0" borderId="0" xfId="0" applyNumberFormat="1" applyFont="1" applyAlignment="1">
      <alignment horizontal="right" vertical="center" wrapText="1"/>
    </xf>
    <xf numFmtId="38" fontId="2" fillId="3" borderId="2" xfId="1" applyFont="1" applyFill="1" applyBorder="1" applyAlignment="1" applyProtection="1">
      <alignment horizontal="center" vertical="center" wrapText="1" shrinkToFit="1"/>
    </xf>
    <xf numFmtId="38" fontId="2" fillId="0" borderId="0" xfId="2" applyNumberFormat="1">
      <alignment horizontal="left" vertical="center" wrapText="1"/>
    </xf>
    <xf numFmtId="0" fontId="2" fillId="2" borderId="0" xfId="2" applyFill="1">
      <alignment horizontal="left" vertical="center" wrapText="1"/>
    </xf>
    <xf numFmtId="0" fontId="2" fillId="0" borderId="0" xfId="5" applyAlignment="1">
      <alignment horizontal="center" vertical="top" wrapText="1"/>
    </xf>
    <xf numFmtId="0" fontId="2" fillId="0" borderId="0" xfId="5" applyAlignment="1">
      <alignment horizontal="left" vertical="top" wrapText="1"/>
    </xf>
    <xf numFmtId="0" fontId="2" fillId="0" borderId="0" xfId="5" applyAlignment="1">
      <alignment horizontal="center" vertical="center" wrapText="1"/>
    </xf>
    <xf numFmtId="0" fontId="2" fillId="0" borderId="0" xfId="5">
      <alignment horizontal="left" vertical="center" wrapText="1"/>
    </xf>
    <xf numFmtId="38" fontId="2" fillId="0" borderId="1" xfId="6" applyFont="1" applyFill="1" applyBorder="1" applyAlignment="1" applyProtection="1">
      <alignment horizontal="left" vertical="center" wrapText="1"/>
    </xf>
    <xf numFmtId="0" fontId="2" fillId="0" borderId="0" xfId="5" applyAlignment="1">
      <alignment horizontal="left" vertical="center"/>
    </xf>
    <xf numFmtId="0" fontId="2" fillId="0" borderId="0" xfId="5" applyAlignment="1">
      <alignment vertical="center" wrapText="1"/>
    </xf>
    <xf numFmtId="0" fontId="2" fillId="0" borderId="1" xfId="5" applyBorder="1">
      <alignment horizontal="left" vertical="center" wrapText="1"/>
    </xf>
    <xf numFmtId="3" fontId="2" fillId="0" borderId="1" xfId="5" applyNumberFormat="1" applyBorder="1" applyAlignment="1">
      <alignment horizontal="center" vertical="center" wrapText="1"/>
    </xf>
    <xf numFmtId="0" fontId="2" fillId="2" borderId="1" xfId="5" applyFill="1" applyBorder="1" applyAlignment="1">
      <alignment vertical="top" wrapText="1"/>
    </xf>
    <xf numFmtId="0" fontId="2" fillId="0" borderId="1" xfId="5" applyBorder="1" applyAlignment="1">
      <alignment horizontal="center" vertical="center" wrapText="1"/>
    </xf>
    <xf numFmtId="0" fontId="2" fillId="0" borderId="1" xfId="5" applyBorder="1" applyAlignment="1">
      <alignment horizontal="left" vertical="top" wrapText="1"/>
    </xf>
    <xf numFmtId="56" fontId="2" fillId="0" borderId="1" xfId="5" quotePrefix="1" applyNumberFormat="1" applyBorder="1" applyAlignment="1">
      <alignment horizontal="left" vertical="top" wrapText="1"/>
    </xf>
    <xf numFmtId="0" fontId="2" fillId="0" borderId="3" xfId="5" applyBorder="1" applyAlignment="1">
      <alignment horizontal="center" vertical="center" wrapText="1"/>
    </xf>
    <xf numFmtId="0" fontId="2" fillId="0" borderId="3" xfId="5" applyBorder="1">
      <alignment horizontal="left" vertical="center" wrapText="1"/>
    </xf>
    <xf numFmtId="3" fontId="2" fillId="0" borderId="3" xfId="5" applyNumberFormat="1" applyBorder="1" applyAlignment="1">
      <alignment horizontal="center" vertical="center" wrapText="1"/>
    </xf>
    <xf numFmtId="38" fontId="2" fillId="3" borderId="4" xfId="1" applyFont="1" applyFill="1" applyBorder="1" applyAlignment="1" applyProtection="1">
      <alignment horizontal="center" vertical="center" wrapText="1" shrinkToFit="1"/>
    </xf>
    <xf numFmtId="38" fontId="2" fillId="3" borderId="3" xfId="1" quotePrefix="1" applyFont="1" applyFill="1" applyBorder="1" applyAlignment="1" applyProtection="1">
      <alignment horizontal="center" vertical="center" wrapText="1" shrinkToFit="1"/>
    </xf>
    <xf numFmtId="0" fontId="2" fillId="2" borderId="4" xfId="5" applyFill="1" applyBorder="1" applyAlignment="1">
      <alignment vertical="top" wrapText="1"/>
    </xf>
    <xf numFmtId="0" fontId="2" fillId="0" borderId="6" xfId="2" applyBorder="1" applyAlignment="1">
      <alignment horizontal="center" vertical="top" wrapText="1"/>
    </xf>
    <xf numFmtId="0" fontId="2" fillId="0" borderId="6" xfId="2" applyBorder="1" applyAlignment="1">
      <alignment horizontal="left" vertical="top" wrapText="1"/>
    </xf>
    <xf numFmtId="0" fontId="2" fillId="0" borderId="6" xfId="2" applyBorder="1" applyAlignment="1">
      <alignment horizontal="center" vertical="center" wrapText="1"/>
    </xf>
    <xf numFmtId="0" fontId="2" fillId="0" borderId="6" xfId="2" applyBorder="1">
      <alignment horizontal="left" vertical="center" wrapText="1"/>
    </xf>
    <xf numFmtId="38" fontId="2" fillId="0" borderId="6" xfId="1" applyFont="1" applyBorder="1" applyAlignment="1" applyProtection="1">
      <alignment horizontal="right" vertical="center" wrapText="1"/>
    </xf>
    <xf numFmtId="38" fontId="2" fillId="3" borderId="3" xfId="1" applyFont="1" applyFill="1" applyBorder="1" applyAlignment="1" applyProtection="1">
      <alignment horizontal="center" vertical="center" wrapText="1" shrinkToFit="1"/>
    </xf>
    <xf numFmtId="38" fontId="11" fillId="0" borderId="0" xfId="1" applyFont="1" applyAlignment="1" applyProtection="1">
      <alignment vertical="top" wrapText="1"/>
    </xf>
    <xf numFmtId="38" fontId="12" fillId="0" borderId="0" xfId="1" applyFont="1" applyAlignment="1" applyProtection="1">
      <alignment vertical="top" wrapText="1"/>
    </xf>
    <xf numFmtId="38" fontId="19" fillId="3" borderId="2" xfId="1" applyFont="1" applyFill="1" applyBorder="1" applyAlignment="1" applyProtection="1">
      <alignment horizontal="center" vertical="center" wrapText="1" shrinkToFit="1"/>
    </xf>
    <xf numFmtId="38" fontId="2" fillId="3" borderId="1" xfId="1" applyFont="1" applyFill="1" applyBorder="1" applyAlignment="1" applyProtection="1">
      <alignment horizontal="right" vertical="center" wrapText="1"/>
    </xf>
    <xf numFmtId="38" fontId="2" fillId="2" borderId="1" xfId="1" applyFont="1" applyFill="1" applyBorder="1" applyAlignment="1" applyProtection="1">
      <alignment horizontal="right" vertical="center" wrapText="1"/>
    </xf>
    <xf numFmtId="38" fontId="2" fillId="0" borderId="1" xfId="1" applyFont="1" applyFill="1" applyBorder="1" applyAlignment="1" applyProtection="1">
      <alignment horizontal="right" vertical="center" wrapText="1"/>
    </xf>
    <xf numFmtId="38" fontId="2" fillId="2" borderId="3" xfId="1" applyFont="1" applyFill="1" applyBorder="1" applyAlignment="1" applyProtection="1">
      <alignment horizontal="right" vertical="center" wrapText="1"/>
    </xf>
    <xf numFmtId="0" fontId="2" fillId="2" borderId="7" xfId="5" applyFill="1" applyBorder="1" applyAlignment="1">
      <alignment horizontal="right" vertical="top" wrapText="1"/>
    </xf>
    <xf numFmtId="0" fontId="2" fillId="2" borderId="8" xfId="5" applyFill="1" applyBorder="1" applyAlignment="1">
      <alignment horizontal="right" vertical="top" wrapText="1"/>
    </xf>
    <xf numFmtId="0" fontId="2" fillId="2" borderId="9" xfId="5" applyFill="1" applyBorder="1" applyAlignment="1">
      <alignment horizontal="right" vertical="top" wrapText="1"/>
    </xf>
    <xf numFmtId="0" fontId="2" fillId="0" borderId="4" xfId="5" applyBorder="1" applyAlignment="1">
      <alignment horizontal="left" vertical="top" wrapText="1"/>
    </xf>
    <xf numFmtId="0" fontId="2" fillId="0" borderId="3" xfId="5" applyBorder="1" applyAlignment="1">
      <alignment horizontal="left" vertical="top" wrapText="1"/>
    </xf>
    <xf numFmtId="0" fontId="2" fillId="0" borderId="4" xfId="5" quotePrefix="1" applyBorder="1" applyAlignment="1">
      <alignment horizontal="left" vertical="top" wrapText="1"/>
    </xf>
    <xf numFmtId="0" fontId="2" fillId="0" borderId="3" xfId="5" quotePrefix="1" applyBorder="1" applyAlignment="1">
      <alignment horizontal="left" vertical="top" wrapText="1"/>
    </xf>
    <xf numFmtId="38" fontId="4" fillId="0" borderId="0" xfId="1" applyFont="1" applyFill="1" applyAlignment="1" applyProtection="1">
      <alignment horizontal="center" vertical="center" wrapText="1"/>
    </xf>
    <xf numFmtId="0" fontId="2" fillId="0" borderId="2" xfId="5" applyBorder="1" applyAlignment="1">
      <alignment horizontal="left" vertical="top" wrapText="1"/>
    </xf>
    <xf numFmtId="56" fontId="2" fillId="0" borderId="4" xfId="5" quotePrefix="1" applyNumberFormat="1" applyBorder="1" applyAlignment="1">
      <alignment horizontal="left" vertical="top" wrapText="1"/>
    </xf>
    <xf numFmtId="56" fontId="2" fillId="0" borderId="3" xfId="5" quotePrefix="1" applyNumberFormat="1" applyBorder="1" applyAlignment="1">
      <alignment horizontal="left" vertical="top" wrapText="1"/>
    </xf>
    <xf numFmtId="0" fontId="2" fillId="0" borderId="4" xfId="5" applyBorder="1" applyAlignment="1">
      <alignment horizontal="center" vertical="top" wrapText="1"/>
    </xf>
    <xf numFmtId="0" fontId="2" fillId="0" borderId="2" xfId="5" applyBorder="1" applyAlignment="1">
      <alignment horizontal="center" vertical="top" wrapText="1"/>
    </xf>
    <xf numFmtId="0" fontId="2" fillId="0" borderId="3" xfId="5" applyBorder="1" applyAlignment="1">
      <alignment horizontal="center" vertical="top" wrapText="1"/>
    </xf>
    <xf numFmtId="49" fontId="2" fillId="0" borderId="4" xfId="5" applyNumberFormat="1" applyBorder="1" applyAlignment="1">
      <alignment horizontal="left" vertical="top" wrapText="1"/>
    </xf>
    <xf numFmtId="49" fontId="2" fillId="0" borderId="2" xfId="5" applyNumberFormat="1" applyBorder="1" applyAlignment="1">
      <alignment horizontal="left" vertical="top" wrapText="1"/>
    </xf>
    <xf numFmtId="49" fontId="2" fillId="0" borderId="3" xfId="5" applyNumberFormat="1" applyBorder="1" applyAlignment="1">
      <alignment horizontal="left" vertical="top" wrapText="1"/>
    </xf>
    <xf numFmtId="0" fontId="2" fillId="0" borderId="4" xfId="5" applyBorder="1" applyAlignment="1">
      <alignment horizontal="center" vertical="center" wrapText="1"/>
    </xf>
    <xf numFmtId="0" fontId="2" fillId="0" borderId="2" xfId="5" applyBorder="1" applyAlignment="1">
      <alignment horizontal="center" vertical="center" wrapText="1"/>
    </xf>
    <xf numFmtId="0" fontId="2" fillId="0" borderId="3" xfId="5" applyBorder="1" applyAlignment="1">
      <alignment horizontal="center" vertical="center" wrapText="1"/>
    </xf>
    <xf numFmtId="38" fontId="11" fillId="0" borderId="0" xfId="1" applyFont="1" applyAlignment="1" applyProtection="1">
      <alignment horizontal="left" vertical="top" wrapText="1"/>
    </xf>
    <xf numFmtId="0" fontId="2" fillId="0" borderId="10" xfId="5" applyBorder="1" applyAlignment="1">
      <alignment horizontal="center" vertical="center" wrapText="1"/>
    </xf>
    <xf numFmtId="0" fontId="2" fillId="0" borderId="11" xfId="5" applyBorder="1" applyAlignment="1">
      <alignment horizontal="center" vertical="center" wrapText="1"/>
    </xf>
    <xf numFmtId="0" fontId="2" fillId="0" borderId="12" xfId="5" applyBorder="1" applyAlignment="1">
      <alignment horizontal="center" vertical="center" wrapText="1"/>
    </xf>
    <xf numFmtId="0" fontId="2" fillId="0" borderId="13" xfId="5" applyBorder="1" applyAlignment="1">
      <alignment horizontal="center" vertical="center" wrapText="1"/>
    </xf>
    <xf numFmtId="0" fontId="2" fillId="0" borderId="14" xfId="5" applyBorder="1" applyAlignment="1">
      <alignment horizontal="center" vertical="center" wrapText="1"/>
    </xf>
    <xf numFmtId="0" fontId="2" fillId="0" borderId="15" xfId="5" applyBorder="1" applyAlignment="1">
      <alignment horizontal="center" vertical="center" wrapText="1"/>
    </xf>
    <xf numFmtId="0" fontId="2" fillId="2" borderId="1" xfId="5" applyFill="1" applyBorder="1" applyAlignment="1">
      <alignment horizontal="right" vertical="top" wrapText="1"/>
    </xf>
    <xf numFmtId="0" fontId="2" fillId="2" borderId="4" xfId="5" applyFill="1" applyBorder="1" applyAlignment="1">
      <alignment horizontal="right" vertical="top" wrapText="1"/>
    </xf>
    <xf numFmtId="0" fontId="2" fillId="0" borderId="1" xfId="5" applyBorder="1" applyAlignment="1">
      <alignment horizontal="left" vertical="top" wrapText="1"/>
    </xf>
    <xf numFmtId="0" fontId="2" fillId="0" borderId="1" xfId="5" quotePrefix="1" applyBorder="1" applyAlignment="1">
      <alignment horizontal="left" vertical="top" wrapText="1"/>
    </xf>
    <xf numFmtId="56" fontId="2" fillId="0" borderId="1" xfId="5" quotePrefix="1" applyNumberFormat="1" applyBorder="1" applyAlignment="1">
      <alignment horizontal="left" vertical="top" wrapText="1"/>
    </xf>
    <xf numFmtId="0" fontId="2" fillId="0" borderId="1" xfId="5" applyBorder="1" applyAlignment="1">
      <alignment horizontal="center" vertical="top" wrapText="1"/>
    </xf>
    <xf numFmtId="49" fontId="2" fillId="0" borderId="1" xfId="5" applyNumberFormat="1" applyBorder="1" applyAlignment="1">
      <alignment horizontal="left" vertical="top" wrapText="1"/>
    </xf>
    <xf numFmtId="0" fontId="2" fillId="0" borderId="1" xfId="5" applyBorder="1" applyAlignment="1">
      <alignment horizontal="center" vertical="center" wrapText="1"/>
    </xf>
  </cellXfs>
  <cellStyles count="8">
    <cellStyle name="桁区切り" xfId="1" builtinId="6"/>
    <cellStyle name="桁区切り 2" xfId="3" xr:uid="{F42048F5-F9BA-4459-8898-EDDA8DF734F1}"/>
    <cellStyle name="桁区切り 2 2" xfId="6" xr:uid="{4B50BC11-DD12-429D-9116-F27DB0F9704C}"/>
    <cellStyle name="桁区切り 3" xfId="4" xr:uid="{4A8C9D0F-20CA-4D51-A915-8E3412D93A50}"/>
    <cellStyle name="標準" xfId="0" builtinId="0"/>
    <cellStyle name="標準 2" xfId="2" xr:uid="{EA85770F-9974-4959-8A4E-9F1195C52F0A}"/>
    <cellStyle name="標準 2 2" xfId="5" xr:uid="{E55E2B4F-8FF9-48DE-8AD6-E0EFE03D2A37}"/>
    <cellStyle name="標準 3" xfId="7" xr:uid="{CCAC265E-5B96-40F6-A7D1-6888CEE4BA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8.xml" Type="http://schemas.openxmlformats.org/officeDocument/2006/relationships/externalLink"/><Relationship Id="rId11" Target="externalLinks/externalLink9.xml" Type="http://schemas.openxmlformats.org/officeDocument/2006/relationships/externalLink"/><Relationship Id="rId12" Target="externalLinks/externalLink10.xml" Type="http://schemas.openxmlformats.org/officeDocument/2006/relationships/externalLink"/><Relationship Id="rId13" Target="externalLinks/externalLink11.xml" Type="http://schemas.openxmlformats.org/officeDocument/2006/relationships/externalLink"/><Relationship Id="rId14" Target="externalLinks/externalLink12.xml" Type="http://schemas.openxmlformats.org/officeDocument/2006/relationships/externalLink"/><Relationship Id="rId15" Target="externalLinks/externalLink13.xml" Type="http://schemas.openxmlformats.org/officeDocument/2006/relationships/externalLink"/><Relationship Id="rId16" Target="externalLinks/externalLink14.xml" Type="http://schemas.openxmlformats.org/officeDocument/2006/relationships/externalLink"/><Relationship Id="rId17" Target="externalLinks/externalLink15.xml" Type="http://schemas.openxmlformats.org/officeDocument/2006/relationships/externalLink"/><Relationship Id="rId18" Target="externalLinks/externalLink16.xml" Type="http://schemas.openxmlformats.org/officeDocument/2006/relationships/externalLink"/><Relationship Id="rId19" Target="externalLinks/externalLink17.xml" Type="http://schemas.openxmlformats.org/officeDocument/2006/relationships/externalLink"/><Relationship Id="rId2" Target="worksheets/sheet2.xml" Type="http://schemas.openxmlformats.org/officeDocument/2006/relationships/worksheet"/><Relationship Id="rId20" Target="externalLinks/externalLink18.xml" Type="http://schemas.openxmlformats.org/officeDocument/2006/relationships/externalLink"/><Relationship Id="rId21" Target="theme/theme1.xml" Type="http://schemas.openxmlformats.org/officeDocument/2006/relationships/theme"/><Relationship Id="rId22" Target="styles.xml" Type="http://schemas.openxmlformats.org/officeDocument/2006/relationships/styles"/><Relationship Id="rId23" Target="sharedStrings.xml" Type="http://schemas.openxmlformats.org/officeDocument/2006/relationships/sharedStrings"/><Relationship Id="rId24" Target="calcChain.xml" Type="http://schemas.openxmlformats.org/officeDocument/2006/relationships/calcChain"/><Relationship Id="rId25" Target="../customXml/item1.xml" Type="http://schemas.openxmlformats.org/officeDocument/2006/relationships/customXml"/><Relationship Id="rId26" Target="../customXml/item2.xml" Type="http://schemas.openxmlformats.org/officeDocument/2006/relationships/customXml"/><Relationship Id="rId27" Target="../customXml/item3.xml" Type="http://schemas.openxmlformats.org/officeDocument/2006/relationships/customXml"/><Relationship Id="rId3" Target="externalLinks/externalLink1.xml" Type="http://schemas.openxmlformats.org/officeDocument/2006/relationships/externalLink"/><Relationship Id="rId4" Target="externalLinks/externalLink2.xml" Type="http://schemas.openxmlformats.org/officeDocument/2006/relationships/externalLink"/><Relationship Id="rId5" Target="externalLinks/externalLink3.xml" Type="http://schemas.openxmlformats.org/officeDocument/2006/relationships/externalLink"/><Relationship Id="rId6" Target="externalLinks/externalLink4.xml" Type="http://schemas.openxmlformats.org/officeDocument/2006/relationships/externalLink"/><Relationship Id="rId7" Target="externalLinks/externalLink5.xml" Type="http://schemas.openxmlformats.org/officeDocument/2006/relationships/externalLink"/><Relationship Id="rId8" Target="externalLinks/externalLink6.xml" Type="http://schemas.openxmlformats.org/officeDocument/2006/relationships/externalLink"/><Relationship Id="rId9" Target="externalLinks/externalLink7.xml" Type="http://schemas.openxmlformats.org/officeDocument/2006/relationships/externalLink"/></Relationships>
</file>

<file path=xl/externalLinks/_rels/externalLink1.xml.rels><?xml version="1.0" encoding="UTF-8" standalone="yes"?><Relationships xmlns="http://schemas.openxmlformats.org/package/2006/relationships"><Relationship Id="rId1" Target="file://///Jitisv/&#20849;&#26377;/windows/temp/lh_tmp0/&#36939;&#29992;&#35519;&#26619;.xls" TargetMode="External" Type="http://schemas.openxmlformats.org/officeDocument/2006/relationships/externalLinkPath"/></Relationships>
</file>

<file path=xl/externalLinks/_rels/externalLink10.xml.rels><?xml version="1.0" encoding="UTF-8" standalone="yes"?><Relationships xmlns="http://schemas.openxmlformats.org/package/2006/relationships"><Relationship Id="rId1" Target="file:///H:/&#65298;&#65296;&#24180;&#35211;&#31309;&#37070;.xls" TargetMode="External" Type="http://schemas.openxmlformats.org/officeDocument/2006/relationships/externalLinkPath"/></Relationships>
</file>

<file path=xl/externalLinks/_rels/externalLink11.xml.rels><?xml version="1.0" encoding="UTF-8" standalone="yes"?><Relationships xmlns="http://schemas.openxmlformats.org/package/2006/relationships"><Relationship Id="rId1" Target="file:///Y:/&#36001;&#21209;&#20418;/&#9679;&#24066;&#30010;&#26449;&#35506;&#65288;&#29031;&#20250;&#65289;/&#24066;&#30010;&#26449;&#35506;/&#12300;&#31038;&#20250;&#20445;&#38556;&#26045;&#31574;&#12395;&#35201;&#12377;&#12427;&#32076;&#36027;&#12301;&#12395;&#38306;&#12377;&#12427;&#35519;&#26619;&#12395;&#12388;&#12356;&#12390;/&#9679;R02&#31038;&#20250;&#20445;&#38556;&#38306;&#20418;&#36027;&#29992;&#35519;&#26619;/02_&#21508;&#35506;&#12408;&#20381;&#38972;/01_&#20381;&#38972;/B_&#12304;&#9679;&#9679;&#35506;&#9679;&#9679;&#20418;&#12305;&#22522;&#30990;&#12487;&#12540;&#12479;v2.xlsx" TargetMode="External" Type="http://schemas.openxmlformats.org/officeDocument/2006/relationships/externalLinkPath"/></Relationships>
</file>

<file path=xl/externalLinks/_rels/externalLink12.xml.rels><?xml version="1.0" encoding="UTF-8" standalone="yes"?><Relationships xmlns="http://schemas.openxmlformats.org/package/2006/relationships"><Relationship Id="rId1" Target="file://///Gabagecenter/seisou-2/&#20491;&#20154;/&#38263;&#35895;&#37096;/&#65297;&#65305;&#24180;&#24230;&#35211;&#31309;&#37070;&#12367;&#12435;/&#12375;&#12423;&#12406;&#12435;&#12376;&#12423;&#12358;/&#20107;&#21209;&#35576;&#32076;&#36027;.xls" TargetMode="External" Type="http://schemas.openxmlformats.org/officeDocument/2006/relationships/externalLinkPath"/></Relationships>
</file>

<file path=xl/externalLinks/_rels/externalLink13.xml.rels><?xml version="1.0" encoding="UTF-8" standalone="yes"?><Relationships xmlns="http://schemas.openxmlformats.org/package/2006/relationships"><Relationship Id="rId1" Target="file://///kouikisoumu-sv2/&#32207;&#21209;&#35506;&#20849;&#26377;&#12501;&#12457;&#12523;&#12480;/Documents%20and%20Settings/kouikisoumu_04.KOUIKISOUMU2/Local%20Settings/Temporary%20Internet%20Files/Content.IE5/6NE3DAOK/20&#24180;&#24230;&#26045;&#35373;&#36215;&#26696;&#12539;&#26360;&#39006;/&#35211;&#31309;&#37070;&#12367;&#12435;.xls" TargetMode="External" Type="http://schemas.openxmlformats.org/officeDocument/2006/relationships/externalLinkPath"/></Relationships>
</file>

<file path=xl/externalLinks/_rels/externalLink14.xml.rels><?xml version="1.0" encoding="UTF-8" standalone="yes"?><Relationships xmlns="http://schemas.openxmlformats.org/package/2006/relationships"><Relationship Id="rId1" Target="file:///h:/&#23470;&#23822;&#24066;&#20171;&#35703;PJ/01PJ&#36939;&#21942;/02PJ&#31649;&#29702;/01&#12473;&#12465;&#12472;&#12517;&#12540;&#12523;/02&#20013;&#26399;&#12473;&#12465;&#12472;&#12517;&#12540;&#12523;/01&#36914;&#25431;&#31649;&#29702;&#34920;/&#23451;&#21517;&#31649;&#29702;&#36914;&#25431;&#31649;&#29702;V01-L01.xls" TargetMode="External" Type="http://schemas.openxmlformats.org/officeDocument/2006/relationships/externalLinkPath"/></Relationships>
</file>

<file path=xl/externalLinks/_rels/externalLink15.xml.rels><?xml version="1.0" encoding="UTF-8" standalone="yes"?><Relationships xmlns="http://schemas.openxmlformats.org/package/2006/relationships"><Relationship Id="rId1" Target="file://///10.211.47.4/04/&#36001;&#25919;&#35506;/&#20027;&#31649;&#25991;&#26360;&#65288;&#20491;&#21029;&#30340;&#20107;&#38917;&#65289;&#65343;&#36001;&#25919;&#20418;/D01_&#20104;&#31639;&#27770;&#31639;/00&#27770;&#31639;&#32113;&#35336;/&#27770;&#31639;&#32113;&#35336;&#20027;&#20219;&#29992;/H29&#27770;&#31639;&#32113;&#35336;/&#22320;&#26041;&#21336;&#29420;&#20107;&#26989;&#65288;&#12477;&#12501;&#12488;&#65289;&#12398;&#24179;&#25104;29&#24180;&#24230;&#27770;&#31639;&#38989;&#12395;&#38306;&#12377;&#12427;&#35519;&#26619;/&#35686;&#23519;&#28040;&#38450;&#32207;&#21209;&#35211;&#30452;&#12375;.xlsx" TargetMode="External" Type="http://schemas.openxmlformats.org/officeDocument/2006/relationships/externalLinkPath"/></Relationships>
</file>

<file path=xl/externalLinks/_rels/externalLink16.xml.rels><?xml version="1.0" encoding="UTF-8" standalone="yes"?><Relationships xmlns="http://schemas.openxmlformats.org/package/2006/relationships"><Relationship Id="rId1" Target="file://///172.16.2.251/&#20225;&#30011;&#24246;&#21209;/windows/TEMP/&#35211;&#31309;&#37070;&#31179;&#19977;&#26151;&#65288;&#26410;&#23450;&#31295;&#29256;&#65289;.xls" TargetMode="External" Type="http://schemas.openxmlformats.org/officeDocument/2006/relationships/externalLinkPath"/></Relationships>
</file>

<file path=xl/externalLinks/_rels/externalLink17.xml.rels><?xml version="1.0" encoding="UTF-8" standalone="yes"?><Relationships xmlns="http://schemas.openxmlformats.org/package/2006/relationships"><Relationship Id="rId1" Target="file://///kouikisoumu-sv2/&#32207;&#21209;&#35506;&#20849;&#26377;&#12501;&#12457;&#12523;&#12480;/Documents%20and%20Settings/kouikisoumu_04.KOUIKISOUMU2/Local%20Settings/Temporary%20Internet%20Files/Content.IE5/6NE3DAOK/&#33256;&#26178;&#20241;&#39208;/&#65298;&#65296;&#24180;&#35211;&#31309;&#37070;.xls" TargetMode="External" Type="http://schemas.openxmlformats.org/officeDocument/2006/relationships/externalLinkPath"/></Relationships>
</file>

<file path=xl/externalLinks/_rels/externalLink18.xml.rels><?xml version="1.0" encoding="UTF-8" standalone="yes"?><Relationships xmlns="http://schemas.openxmlformats.org/package/2006/relationships"><Relationship Id="rId1" Target="file:///I:/&#35211;&#31309;&#37070;(&#31119;&#20117;&#24066;&#12424;&#12426;).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428pcd21/data/010000/108%20&#32068;&#32340;&#25913;&#27491;(&#36001;&#21209;&#20250;&#35336;&#12471;&#12473;&#12486;&#12512;&#20966;&#29702;&#65289;&#12539;&#20154;&#20107;&#30064;&#21205;&#37197;&#32622;&#34920;/28&#36001;&#21209;&#20250;&#35336;&#20966;&#29702;/03_&#25152;&#31649;&#29031;&#20250;&#12304;&#28168;&#12305;/01_&#19968;&#33324;&#20250;&#35336;/28&#24403;&#21021;&#20104;&#31639;_&#32068;&#32340;&#25913;&#27491;.xls"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428pcd21/data/010000/&#9323;&#27770;&#31639;&#32113;&#35336;/&#35519;&#26619;&#34920;&#27096;&#24335;/05.XLS"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_rels/externalLink5.xml.rels><?xml version="1.0" encoding="UTF-8" standalone="yes"?><Relationships xmlns="http://schemas.openxmlformats.org/package/2006/relationships"><Relationship Id="rId1" Target="file://///Asksvregs/&#65299;&#65300;&#26399;&#20197;&#38477;/Program%20Files/TeamWARE/Office/T/M/V5/&#35914;&#21069;&#22320;&#21306;_&#35211;&#31309;&#20381;&#38972;&#26360;&#65288;&#21512;&#20341;&#65289;.xls" TargetMode="External" Type="http://schemas.openxmlformats.org/officeDocument/2006/relationships/externalLinkPath"/></Relationships>
</file>

<file path=xl/externalLinks/_rels/externalLink6.xml.rels><?xml version="1.0" encoding="UTF-8" standalone="yes"?><Relationships xmlns="http://schemas.openxmlformats.org/package/2006/relationships"><Relationship Id="rId1" Target="file://///Kouikisoumu-sv2/&#32207;&#21209;&#35506;&#20849;&#26377;&#12501;&#12457;&#12523;&#12480;/&#21335;&#30000;/&#36001;&#25919;/&#26087;PC/&#12362;&#20181;&#20107;&#12501;&#12457;&#12523;&#12480;/&#36001;&#25919;&#29992;/&#24403;&#21021;&#20104;&#31639;/&#35201;&#27714;&#26360;&#12539;&#35500;&#26126;&#26360;&#65288;&#24403;&#21021;&#65289;/22&#24180;&#24230;&#24403;&#21021;&#20104;&#31639;/&#38651;&#31639;&#35506;/H22%20&#35211;&#31309;&#37070;&#65288;&#38651;&#31639;&#35506;&#26368;&#32066;%20&#21335;&#30000;&#25163;&#20837;&#12428;&#65289;.xls" TargetMode="External" Type="http://schemas.openxmlformats.org/officeDocument/2006/relationships/externalLinkPath"/></Relationships>
</file>

<file path=xl/externalLinks/_rels/externalLink7.xml.rels><?xml version="1.0" encoding="UTF-8" standalone="yes"?><Relationships xmlns="http://schemas.openxmlformats.org/package/2006/relationships"><Relationship Id="rId1" Target="/Users/0789/AppData/Local/Temp/FSS/113437/&#30333;&#31968;&#30010;&#12304;&#27096;&#24335;&#65297;&#12305;&#22320;&#26041;&#21336;&#29420;&#20107;&#26989;&#65288;&#12477;&#12501;&#12488;&#65289;&#12398;&#35519;&#26619;&#34920;.xlsx" TargetMode="External" Type="http://schemas.openxmlformats.org/officeDocument/2006/relationships/externalLinkPath"/><Relationship Id="rId2" Target="../../../../../../../../../../Users/0789/AppData/Local/Temp/FSS/113437/&#30333;&#31968;&#30010;&#12304;&#27096;&#24335;&#65297;&#12305;&#22320;&#26041;&#21336;&#29420;&#20107;&#26989;&#65288;&#12477;&#12501;&#12488;&#65289;&#12398;&#35519;&#26619;&#34920;.xlsx" TargetMode="External" Type="http://schemas.openxmlformats.org/officeDocument/2006/relationships/externalLinkPath"/></Relationships>
</file>

<file path=xl/externalLinks/_rels/externalLink8.xml.rels><?xml version="1.0" encoding="UTF-8" standalone="yes"?><Relationships xmlns="http://schemas.openxmlformats.org/package/2006/relationships"><Relationship Id="rId1" Target="file:///I:/&#65298;&#65296;&#24180;&#35211;&#31309;&#37070;&#12367;&#12435;.xls" TargetMode="External" Type="http://schemas.openxmlformats.org/officeDocument/2006/relationships/externalLinkPath"/></Relationships>
</file>

<file path=xl/externalLinks/_rels/externalLink9.xml.rels><?xml version="1.0" encoding="UTF-8" standalone="yes"?><Relationships xmlns="http://schemas.openxmlformats.org/package/2006/relationships"><Relationship Id="rId1" Target="file://///Gengen/MY%20DOCUMENTS/&#22806;&#37096;&#12467;&#12540;&#12489;&#35373;&#35336;/&#22806;&#37096;&#12467;&#12540;&#12489;&#20181;&#27096;&#23450;&#32681;/&#22806;&#37096;&#12467;&#12540;&#12489;&#23450;&#32681;&#65288;&#36523;&#20307;&#38556;&#23475;&#32773;&#26356;&#29983;&#25588;&#35703;&#25514;&#32622;&#20107;&#26989;&#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目次"/>
      <sheetName val="日次"/>
      <sheetName val="月次"/>
      <sheetName val="年次"/>
      <sheetName val="随時"/>
      <sheetName val="運用調査分析"/>
      <sheetName val="電算処理管理データ"/>
    </sheetNames>
    <sheetDataSet>
      <sheetData sheetId="0" refreshError="1"/>
      <sheetData sheetId="1" refreshError="1"/>
      <sheetData sheetId="2" refreshError="1"/>
      <sheetData sheetId="3"/>
      <sheetData sheetId="4" refreshError="1"/>
      <sheetData sheetId="5" refreshError="1"/>
      <sheetData sheetId="6" refreshError="1"/>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５　目・事業別集計 (3)"/>
      <sheetName val="様式５　目・事業別集計指定管理"/>
      <sheetName val="様式７　余熱館事務経費 20"/>
      <sheetName val="様式５　２０年度（余熱指定管理"/>
      <sheetName val="様式７　余熱館 維持管理  ２０年"/>
      <sheetName val="様式８（20年） 提出"/>
      <sheetName val="様式８（20年指定管理）"/>
      <sheetName val="様式７　余熱館 維持管理  (2)"/>
      <sheetName val="お家"/>
      <sheetName val="歳出　目コード"/>
      <sheetName val="歳出　節コード"/>
      <sheetName val="事業コード"/>
      <sheetName val="所属・歳入款"/>
      <sheetName val="その他一覧"/>
      <sheetName val="様式２　見積の表紙"/>
      <sheetName val="様式３　予算の方針（余熱館）"/>
      <sheetName val="様式４　歳入見積"/>
      <sheetName val="様式４　歳入見積 (余熱)"/>
      <sheetName val="様式４　歳入見積 (単価)"/>
      <sheetName val="様式５　目・事業別集計"/>
      <sheetName val="様式５　目・事業別集計 (2)"/>
      <sheetName val="様式５　目・事業別集計（余熱） (3)"/>
      <sheetName val="様式５　目・事業別集計（調整） (4)"/>
      <sheetName val="様式８　歳出見積提出用（２０年） 旅費"/>
      <sheetName val="様式７　余熱館事務経費 (2)"/>
      <sheetName val="様式７　余熱館 維持管理 (2)"/>
      <sheetName val="様式７　余熱館 維持管理 "/>
      <sheetName val="様式７　概要書付表"/>
      <sheetName val="様式７　概要書付表②"/>
      <sheetName val="様式８　歳出見積①"/>
      <sheetName val="様式８　歳出見積提出用"/>
      <sheetName val="様式８　歳出見積提出用 (修正)"/>
      <sheetName val="様式８　歳出見積(不)"/>
      <sheetName val="様式８　歳出見積正"/>
      <sheetName val="様式８　歳出光熱水"/>
      <sheetName val="運賃・料金表"/>
      <sheetName val="都市名あいうえお"/>
      <sheetName val="日当・宿泊料"/>
      <sheetName val="様式８　歳出見積② (3)"/>
      <sheetName val="様式７　概要書付表事務経費"/>
      <sheetName val="様式７　概要書付表 維持管理"/>
      <sheetName val="様式８　歳出見積提出用 (細事業異動) (2)"/>
      <sheetName val="様式８　歳出見積提出用 (細事業異動) (3)"/>
      <sheetName val="様式８　歳出見積提出用 (細事業異動) 上と調整"/>
      <sheetName val="様式５　目・事業別集計（調整） (5)"/>
      <sheetName val="様式８　歳出見積提出用 (細事業異動) 上と調整 (2)"/>
      <sheetName val="様式８　歳出見積提出用（２０年）"/>
      <sheetName val="概要比較"/>
    </sheetNames>
    <sheetDataSet>
      <sheetData sheetId="0"/>
      <sheetData sheetId="1"/>
      <sheetData sheetId="2"/>
      <sheetData sheetId="3"/>
      <sheetData sheetId="4"/>
      <sheetData sheetId="5"/>
      <sheetData sheetId="6"/>
      <sheetData sheetId="7"/>
      <sheetData sheetId="8"/>
      <sheetData sheetId="9"/>
      <sheetData sheetId="10"/>
      <sheetData sheetId="11">
        <row r="4">
          <cell r="E4" t="str">
            <v>選択</v>
          </cell>
          <cell r="G4" t="str">
            <v>選択</v>
          </cell>
        </row>
        <row r="5">
          <cell r="E5" t="str">
            <v>－－－－－－－－－－</v>
          </cell>
          <cell r="G5" t="str">
            <v>－－－－－－－－－－</v>
          </cell>
        </row>
        <row r="6">
          <cell r="E6" t="str">
            <v>議員報酬</v>
          </cell>
          <cell r="G6" t="str">
            <v>議員報酬</v>
          </cell>
        </row>
        <row r="7">
          <cell r="E7" t="str">
            <v>議会運営諸経費</v>
          </cell>
          <cell r="G7" t="str">
            <v>議会運営経費</v>
          </cell>
        </row>
        <row r="8">
          <cell r="E8" t="str">
            <v>－－－－－－－－－－</v>
          </cell>
          <cell r="G8" t="str">
            <v>－－－－－</v>
          </cell>
        </row>
        <row r="9">
          <cell r="E9" t="str">
            <v>職員給与費</v>
          </cell>
          <cell r="G9" t="str">
            <v>職員給与費</v>
          </cell>
        </row>
        <row r="10">
          <cell r="E10" t="str">
            <v>職員厚生経費</v>
          </cell>
          <cell r="G10" t="str">
            <v>職員厚生経費</v>
          </cell>
        </row>
        <row r="11">
          <cell r="E11" t="str">
            <v>諸会議運営経費</v>
          </cell>
          <cell r="G11" t="str">
            <v>諸会議運営経費</v>
          </cell>
        </row>
        <row r="12">
          <cell r="E12" t="str">
            <v>庁舎管理経費</v>
          </cell>
          <cell r="G12" t="str">
            <v>庁舎管理経費</v>
          </cell>
        </row>
        <row r="13">
          <cell r="E13" t="str">
            <v>一般管理事務経費</v>
          </cell>
          <cell r="G13" t="str">
            <v>一般管理事務経費</v>
          </cell>
        </row>
        <row r="14">
          <cell r="E14" t="str">
            <v>－－－－－－－－－－</v>
          </cell>
          <cell r="G14" t="str">
            <v>－－－－－－－－－－</v>
          </cell>
        </row>
        <row r="15">
          <cell r="E15" t="str">
            <v>ホームページ維持管理経費</v>
          </cell>
          <cell r="G15" t="str">
            <v>ホームページ維持管理経費</v>
          </cell>
        </row>
        <row r="16">
          <cell r="E16" t="str">
            <v>広報誌等発行経費</v>
          </cell>
          <cell r="G16" t="str">
            <v>企画観光事務経費</v>
          </cell>
        </row>
        <row r="17">
          <cell r="E17" t="str">
            <v>企画観光事務経費</v>
          </cell>
          <cell r="G17" t="str">
            <v>企画観光事務経費</v>
          </cell>
        </row>
        <row r="18">
          <cell r="E18" t="str">
            <v>－－－－－－－－－－</v>
          </cell>
          <cell r="G18" t="str">
            <v>－－－－－－－－－－</v>
          </cell>
        </row>
        <row r="19">
          <cell r="E19" t="str">
            <v>観光モニター事業諸経費</v>
          </cell>
          <cell r="G19" t="str">
            <v>観光モニター事業経費</v>
          </cell>
        </row>
        <row r="20">
          <cell r="E20" t="str">
            <v>特産品モニター事業諸経費</v>
          </cell>
          <cell r="G20" t="str">
            <v>特産品モニター事業経費</v>
          </cell>
        </row>
        <row r="21">
          <cell r="E21" t="str">
            <v>ふるさと発見ツアー事業諸経費</v>
          </cell>
          <cell r="G21" t="str">
            <v>ふるさと発見ツアー事業経費</v>
          </cell>
        </row>
        <row r="22">
          <cell r="E22" t="str">
            <v>物産・観光展事業諸経費</v>
          </cell>
          <cell r="G22" t="str">
            <v>物産・観光展事業</v>
          </cell>
        </row>
        <row r="23">
          <cell r="E23" t="str">
            <v>ハイ！ウォークツー事業諸経費</v>
          </cell>
          <cell r="G23" t="str">
            <v>ハイ！ウォークツー事業</v>
          </cell>
        </row>
        <row r="24">
          <cell r="E24" t="str">
            <v>宝探し事業諸経費</v>
          </cell>
          <cell r="G24" t="str">
            <v>宝探し事業</v>
          </cell>
        </row>
        <row r="25">
          <cell r="E25" t="str">
            <v>諸会議等事務諸経費</v>
          </cell>
          <cell r="G25" t="str">
            <v>諸会議等事務経費</v>
          </cell>
        </row>
        <row r="26">
          <cell r="E26" t="str">
            <v>－－－－－－－－－－</v>
          </cell>
          <cell r="G26" t="str">
            <v>－－－－－－－－－－</v>
          </cell>
        </row>
        <row r="27">
          <cell r="E27" t="str">
            <v>職員給与費</v>
          </cell>
          <cell r="G27" t="str">
            <v>職員給与費</v>
          </cell>
        </row>
        <row r="28">
          <cell r="E28" t="str">
            <v>分散システム運用経費</v>
          </cell>
          <cell r="G28" t="str">
            <v>分散システム運用経費</v>
          </cell>
        </row>
        <row r="29">
          <cell r="E29" t="str">
            <v>広域圏設置機器経費</v>
          </cell>
          <cell r="G29" t="str">
            <v>広域圏設置機器経費</v>
          </cell>
        </row>
        <row r="30">
          <cell r="E30" t="str">
            <v>技術研修諸経費</v>
          </cell>
          <cell r="G30" t="str">
            <v>情報処理事務局経費</v>
          </cell>
        </row>
        <row r="31">
          <cell r="E31" t="str">
            <v>情報処理事務局経費</v>
          </cell>
          <cell r="G31" t="str">
            <v>情報処理事務局経費</v>
          </cell>
        </row>
        <row r="32">
          <cell r="E32" t="str">
            <v>－－－－－－－－－－</v>
          </cell>
          <cell r="G32" t="str">
            <v>－－－－－－－－－－</v>
          </cell>
        </row>
        <row r="33">
          <cell r="E33" t="str">
            <v>分散システム関連経費</v>
          </cell>
          <cell r="G33" t="str">
            <v>分散システム関連経費</v>
          </cell>
        </row>
        <row r="34">
          <cell r="E34" t="str">
            <v>住基ネットワーク関連経費</v>
          </cell>
          <cell r="G34" t="str">
            <v>住基ネットワーク関連経費</v>
          </cell>
        </row>
        <row r="35">
          <cell r="E35" t="str">
            <v>端末装置等経費</v>
          </cell>
          <cell r="G35" t="str">
            <v>端末装置等経費</v>
          </cell>
        </row>
        <row r="36">
          <cell r="E36" t="str">
            <v>帳票等印刷経費</v>
          </cell>
          <cell r="G36" t="str">
            <v>帳票等印刷経費</v>
          </cell>
        </row>
        <row r="37">
          <cell r="E37" t="str">
            <v>データパンチ事業経費</v>
          </cell>
          <cell r="G37" t="str">
            <v>データパンチ事業経費</v>
          </cell>
        </row>
        <row r="38">
          <cell r="E38" t="str">
            <v>－－－－－－－－－－</v>
          </cell>
          <cell r="G38" t="str">
            <v>－－－－－－－－－－</v>
          </cell>
        </row>
        <row r="39">
          <cell r="E39" t="str">
            <v>委員報酬</v>
          </cell>
          <cell r="G39" t="str">
            <v>委員報酬</v>
          </cell>
        </row>
        <row r="40">
          <cell r="E40" t="str">
            <v>監査事務諸経費</v>
          </cell>
          <cell r="G40" t="str">
            <v>監査事務経費</v>
          </cell>
        </row>
        <row r="41">
          <cell r="E41" t="str">
            <v>－－－－－－－－－－</v>
          </cell>
          <cell r="G41" t="str">
            <v>－－－－－－－－－－</v>
          </cell>
        </row>
        <row r="42">
          <cell r="E42" t="str">
            <v>職員給与費</v>
          </cell>
          <cell r="G42" t="str">
            <v>職員給与費</v>
          </cell>
        </row>
        <row r="43">
          <cell r="E43" t="str">
            <v>清掃業務事務諸経費</v>
          </cell>
          <cell r="G43" t="str">
            <v>清掃業務事務経費</v>
          </cell>
        </row>
        <row r="44">
          <cell r="E44" t="str">
            <v>施設広報事業</v>
          </cell>
          <cell r="G44" t="str">
            <v>清掃業務事務経費</v>
          </cell>
        </row>
        <row r="45">
          <cell r="E45" t="str">
            <v>共通施設維持管理費</v>
          </cell>
          <cell r="G45" t="str">
            <v>共通施設等維持管理経費</v>
          </cell>
        </row>
        <row r="46">
          <cell r="E46" t="str">
            <v>環境保全事業</v>
          </cell>
          <cell r="G46" t="str">
            <v>地元環境整備事業</v>
          </cell>
        </row>
        <row r="47">
          <cell r="E47" t="str">
            <v>地元振興費</v>
          </cell>
          <cell r="G47" t="str">
            <v>地元環境整備事業</v>
          </cell>
        </row>
        <row r="48">
          <cell r="E48" t="str">
            <v>－－－－－－－－－－</v>
          </cell>
          <cell r="G48" t="str">
            <v>－－－－－－－－－－</v>
          </cell>
        </row>
        <row r="49">
          <cell r="E49" t="str">
            <v>職員給与費</v>
          </cell>
          <cell r="G49" t="str">
            <v>職員給与費</v>
          </cell>
        </row>
        <row r="50">
          <cell r="E50" t="str">
            <v>焼却施設事務諸経費</v>
          </cell>
          <cell r="G50" t="str">
            <v>焼却施設事務経費</v>
          </cell>
        </row>
        <row r="51">
          <cell r="E51" t="str">
            <v>焼却施設維持管理事業</v>
          </cell>
          <cell r="G51" t="str">
            <v>焼却施設維持管理事業</v>
          </cell>
        </row>
        <row r="52">
          <cell r="E52" t="str">
            <v>焼却ごみ処分事業</v>
          </cell>
          <cell r="G52" t="str">
            <v>焼却施設維持管理事業</v>
          </cell>
        </row>
        <row r="53">
          <cell r="E53" t="str">
            <v>環境保全事業</v>
          </cell>
          <cell r="G53" t="str">
            <v>環境保全事業</v>
          </cell>
        </row>
        <row r="54">
          <cell r="E54" t="str">
            <v>－－－－－－－－－－</v>
          </cell>
          <cell r="G54" t="str">
            <v>－－－－－－－－－－</v>
          </cell>
        </row>
        <row r="55">
          <cell r="E55" t="str">
            <v>職員給与費</v>
          </cell>
          <cell r="G55" t="str">
            <v>職員給与費</v>
          </cell>
        </row>
        <row r="56">
          <cell r="E56" t="str">
            <v>破砕施設事務諸経費</v>
          </cell>
          <cell r="G56" t="str">
            <v>破砕施設事務経費</v>
          </cell>
        </row>
        <row r="57">
          <cell r="E57" t="str">
            <v>資源物処分事業</v>
          </cell>
          <cell r="G57" t="str">
            <v>破砕ごみ処分事業</v>
          </cell>
        </row>
        <row r="58">
          <cell r="E58" t="str">
            <v>破砕ごみ処分事業</v>
          </cell>
          <cell r="G58" t="str">
            <v>破砕ごみ処分事業</v>
          </cell>
        </row>
        <row r="59">
          <cell r="E59" t="str">
            <v>－－－－－－－－－－</v>
          </cell>
          <cell r="G59" t="str">
            <v>－－－－－－－－－－</v>
          </cell>
        </row>
        <row r="60">
          <cell r="E60" t="str">
            <v>地元振興関連事業</v>
          </cell>
          <cell r="G60" t="str">
            <v>地元振興関連事業</v>
          </cell>
        </row>
        <row r="61">
          <cell r="E61" t="str">
            <v>－－－－－－－－－－</v>
          </cell>
        </row>
        <row r="62">
          <cell r="E62" t="str">
            <v>職員給与費</v>
          </cell>
          <cell r="G62" t="str">
            <v>職員給与費</v>
          </cell>
        </row>
        <row r="63">
          <cell r="E63" t="str">
            <v>余熱館事務諸経費</v>
          </cell>
          <cell r="G63" t="str">
            <v>余熱館事務経費</v>
          </cell>
        </row>
        <row r="64">
          <cell r="E64" t="str">
            <v>施設広報事業</v>
          </cell>
          <cell r="G64" t="str">
            <v>余熱館事務経費</v>
          </cell>
        </row>
        <row r="65">
          <cell r="E65" t="str">
            <v>余熱館管理事業</v>
          </cell>
          <cell r="G65" t="str">
            <v>余熱館維持管理事業</v>
          </cell>
        </row>
        <row r="66">
          <cell r="E66" t="str">
            <v>余熱館維持管理事業</v>
          </cell>
          <cell r="G66" t="str">
            <v>余熱館維持管理事業</v>
          </cell>
        </row>
        <row r="67">
          <cell r="E67" t="str">
            <v>指定管理事業</v>
          </cell>
          <cell r="G67" t="str">
            <v>余熱館維持管理事業</v>
          </cell>
        </row>
        <row r="68">
          <cell r="E68" t="str">
            <v>－－－－－－－－－－</v>
          </cell>
          <cell r="G68" t="str">
            <v>－－－－－－－－－－</v>
          </cell>
        </row>
        <row r="69">
          <cell r="E69" t="str">
            <v>最終処分場事務諸経費</v>
          </cell>
          <cell r="G69" t="str">
            <v>最終処分場事務経費</v>
          </cell>
        </row>
        <row r="70">
          <cell r="E70" t="str">
            <v>最終処分場維持管理事業</v>
          </cell>
          <cell r="G70" t="str">
            <v>最終処分場維持管理事業</v>
          </cell>
        </row>
        <row r="71">
          <cell r="E71" t="str">
            <v>浸出水処理施設維持管理事業</v>
          </cell>
          <cell r="G71" t="str">
            <v>浸出水処理施設維持管理事業</v>
          </cell>
        </row>
        <row r="72">
          <cell r="E72" t="str">
            <v>環境保全事業</v>
          </cell>
          <cell r="G72" t="str">
            <v>環境保全事業</v>
          </cell>
        </row>
      </sheetData>
      <sheetData sheetId="12">
        <row r="4">
          <cell r="B4" t="str">
            <v>選択</v>
          </cell>
        </row>
        <row r="5">
          <cell r="B5" t="str">
            <v>－－－－－－－－－－</v>
          </cell>
        </row>
        <row r="6">
          <cell r="B6" t="str">
            <v>総務課</v>
          </cell>
        </row>
        <row r="7">
          <cell r="B7" t="str">
            <v>電子計算課</v>
          </cell>
        </row>
        <row r="8">
          <cell r="B8" t="str">
            <v>清掃センター</v>
          </cell>
        </row>
        <row r="9">
          <cell r="B9" t="str">
            <v>余熱館</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286">
          <cell r="B286" t="str">
            <v>頻出都市</v>
          </cell>
        </row>
        <row r="287">
          <cell r="B287" t="str">
            <v>あいうえお</v>
          </cell>
        </row>
        <row r="288">
          <cell r="B288" t="str">
            <v>かきくけこ</v>
          </cell>
        </row>
        <row r="289">
          <cell r="B289" t="str">
            <v>さしすせそ</v>
          </cell>
        </row>
        <row r="290">
          <cell r="B290" t="str">
            <v>たちつてと</v>
          </cell>
        </row>
        <row r="291">
          <cell r="B291" t="str">
            <v>なにぬねの</v>
          </cell>
        </row>
        <row r="292">
          <cell r="B292" t="str">
            <v>はひふへほ</v>
          </cell>
        </row>
        <row r="293">
          <cell r="B293" t="str">
            <v>まみむめも</v>
          </cell>
        </row>
        <row r="294">
          <cell r="B294" t="str">
            <v>やゆよ・わ</v>
          </cell>
        </row>
        <row r="295">
          <cell r="B295" t="str">
            <v>福井県内</v>
          </cell>
        </row>
        <row r="296">
          <cell r="B296" t="str">
            <v>北信越</v>
          </cell>
        </row>
        <row r="297">
          <cell r="B297" t="str">
            <v>関西</v>
          </cell>
        </row>
        <row r="298">
          <cell r="B298" t="str">
            <v>東海</v>
          </cell>
        </row>
        <row r="299">
          <cell r="B299" t="str">
            <v>関東</v>
          </cell>
        </row>
        <row r="300">
          <cell r="B300" t="str">
            <v>東北</v>
          </cell>
        </row>
        <row r="301">
          <cell r="B301" t="str">
            <v>中国四国</v>
          </cell>
        </row>
        <row r="302">
          <cell r="B302" t="str">
            <v>九州</v>
          </cell>
        </row>
        <row r="303">
          <cell r="B303" t="str">
            <v>主要空港</v>
          </cell>
        </row>
      </sheetData>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ssanToukei"/>
      <sheetName val="リスト（様式１用）"/>
      <sheetName val="リスト（様式３用）"/>
      <sheetName val="プルダウンリスト"/>
    </sheetNames>
    <sheetDataSet>
      <sheetData sheetId="0"/>
      <sheetData sheetId="1">
        <row r="2">
          <cell r="A2" t="str">
            <v>総合福祉_各分野であん分</v>
          </cell>
        </row>
        <row r="3">
          <cell r="A3" t="str">
            <v>医療</v>
          </cell>
        </row>
        <row r="4">
          <cell r="A4" t="str">
            <v>介護・高齢者福祉</v>
          </cell>
        </row>
        <row r="5">
          <cell r="A5" t="str">
            <v>子ども・子育て</v>
          </cell>
        </row>
        <row r="6">
          <cell r="A6" t="str">
            <v>障害者福祉</v>
          </cell>
        </row>
        <row r="7">
          <cell r="A7" t="str">
            <v>就労促進</v>
          </cell>
        </row>
        <row r="8">
          <cell r="A8" t="str">
            <v>貧困・格差対策等</v>
          </cell>
        </row>
      </sheetData>
      <sheetData sheetId="2">
        <row r="2">
          <cell r="A2" t="str">
            <v>1_子どものための教育・保育給付費補助金</v>
          </cell>
        </row>
        <row r="3">
          <cell r="A3" t="str">
            <v>2_子どものための教育・保育給付交付金</v>
          </cell>
        </row>
        <row r="4">
          <cell r="A4" t="str">
            <v>3_子育てのための施設等利用給付交付金</v>
          </cell>
        </row>
        <row r="5">
          <cell r="A5" t="str">
            <v>4_子ども・子育て支援事業費補助金</v>
          </cell>
        </row>
        <row r="6">
          <cell r="A6" t="str">
            <v>5_医療施設運営費等補助金</v>
          </cell>
        </row>
        <row r="7">
          <cell r="A7" t="str">
            <v>6_医療施設運営費等補助金</v>
          </cell>
        </row>
        <row r="8">
          <cell r="A8" t="str">
            <v>7_疾病予防対策事業費等補助金</v>
          </cell>
        </row>
        <row r="9">
          <cell r="A9" t="str">
            <v>8_医療施設運営費等補助金</v>
          </cell>
        </row>
        <row r="10">
          <cell r="A10" t="str">
            <v>9_感染症予防事業費等負担金</v>
          </cell>
        </row>
        <row r="11">
          <cell r="A11" t="str">
            <v>10_結核医療費補助金</v>
          </cell>
        </row>
        <row r="12">
          <cell r="A12" t="str">
            <v>11_結核医療費負担金</v>
          </cell>
        </row>
        <row r="13">
          <cell r="A13" t="str">
            <v>12_予防接種対策費負担金</v>
          </cell>
        </row>
        <row r="14">
          <cell r="A14" t="str">
            <v>13_感染症医療費負担金</v>
          </cell>
        </row>
        <row r="15">
          <cell r="A15" t="str">
            <v>14_疾病予防対策事業費等補助金</v>
          </cell>
        </row>
        <row r="16">
          <cell r="A16" t="str">
            <v>15_難病医療費等負担金</v>
          </cell>
        </row>
        <row r="17">
          <cell r="A17" t="str">
            <v>16_小児慢性特定疾病医療費負担金</v>
          </cell>
        </row>
        <row r="18">
          <cell r="A18" t="str">
            <v>17_小児慢性特定疾病児童等自立支援事業費負担金</v>
          </cell>
        </row>
        <row r="19">
          <cell r="A19" t="str">
            <v>18_小児慢性特定疾病対策費補助金</v>
          </cell>
        </row>
        <row r="20">
          <cell r="A20" t="str">
            <v>19_原爆被爆者保健福祉施設運営費</v>
          </cell>
        </row>
        <row r="21">
          <cell r="A21" t="str">
            <v>20_原爆被爆者介護手当等負担金</v>
          </cell>
        </row>
        <row r="22">
          <cell r="A22" t="str">
            <v>21_医療施設等設備整備費補助金</v>
          </cell>
        </row>
        <row r="23">
          <cell r="A23" t="str">
            <v>22_医療提供体制推進事業費補助金</v>
          </cell>
        </row>
        <row r="24">
          <cell r="A24" t="str">
            <v>23_医療介護提供体制改革推進交付金</v>
          </cell>
        </row>
        <row r="25">
          <cell r="A25" t="str">
            <v>24_国民健康保険療養給付費等負担金</v>
          </cell>
        </row>
        <row r="26">
          <cell r="A26" t="str">
            <v>25_後期高齢者医療給付費等負担金</v>
          </cell>
        </row>
        <row r="27">
          <cell r="A27" t="str">
            <v>26_後期高齢者医療制度事業費補助金</v>
          </cell>
        </row>
        <row r="28">
          <cell r="A28" t="str">
            <v>27_国民健康保険特定健康診査・保健指導負担金</v>
          </cell>
        </row>
        <row r="29">
          <cell r="A29" t="str">
            <v>28_病床転換助成事業交付金</v>
          </cell>
        </row>
        <row r="30">
          <cell r="A30" t="str">
            <v>29_疾病予防対策事業費等補助金</v>
          </cell>
        </row>
        <row r="31">
          <cell r="A31" t="str">
            <v>30_保健衛生施設等設備整備費補助金</v>
          </cell>
        </row>
        <row r="32">
          <cell r="A32" t="str">
            <v>31_疾病予防対策事業費等補助金</v>
          </cell>
        </row>
        <row r="33">
          <cell r="A33" t="str">
            <v>32_疾病予防対策事業費等補助金</v>
          </cell>
        </row>
        <row r="34">
          <cell r="A34" t="str">
            <v>33_麻薬中毒者護送費負担金</v>
          </cell>
        </row>
        <row r="35">
          <cell r="A35" t="str">
            <v>34_麻薬中毒者措置入院費負担金</v>
          </cell>
        </row>
        <row r="36">
          <cell r="A36" t="str">
            <v>35_職業転換訓練費負担金</v>
          </cell>
        </row>
        <row r="37">
          <cell r="A37" t="str">
            <v>36_職業転換訓練費負担金</v>
          </cell>
        </row>
        <row r="38">
          <cell r="A38" t="str">
            <v>37_保育対策事業費補助金</v>
          </cell>
        </row>
        <row r="39">
          <cell r="A39" t="str">
            <v>38_児童保護費負担金</v>
          </cell>
        </row>
        <row r="40">
          <cell r="A40" t="str">
            <v>39_児童保護医療費負担金</v>
          </cell>
        </row>
        <row r="41">
          <cell r="A41" t="str">
            <v>40_児童福祉事業対策費等補助金</v>
          </cell>
        </row>
        <row r="42">
          <cell r="A42" t="str">
            <v>41_婦人保護事業費補助金</v>
          </cell>
        </row>
        <row r="43">
          <cell r="A43" t="str">
            <v>42_婦人保護事業費負担金</v>
          </cell>
        </row>
        <row r="44">
          <cell r="A44" t="str">
            <v>43_婦人相談所運営費負担金</v>
          </cell>
        </row>
        <row r="45">
          <cell r="A45" t="str">
            <v>44_母子保健衛生医療費負担金</v>
          </cell>
        </row>
        <row r="46">
          <cell r="A46" t="str">
            <v>45_母子保健衛生費補助金</v>
          </cell>
        </row>
        <row r="47">
          <cell r="A47" t="str">
            <v>46_結核児童日用品費等負担金</v>
          </cell>
        </row>
        <row r="48">
          <cell r="A48" t="str">
            <v>47_母子家庭等対策費補助金</v>
          </cell>
        </row>
        <row r="49">
          <cell r="A49" t="str">
            <v>48_児童扶養手当給付費負担金</v>
          </cell>
        </row>
        <row r="50">
          <cell r="A50" t="str">
            <v>49_母子父子寡婦福祉貸付金</v>
          </cell>
        </row>
        <row r="51">
          <cell r="A51" t="str">
            <v>50_生活扶助費等負担金</v>
          </cell>
        </row>
        <row r="52">
          <cell r="A52" t="str">
            <v>51_医療扶助費等負担金</v>
          </cell>
        </row>
        <row r="53">
          <cell r="A53" t="str">
            <v>52_介護扶助費等負担金</v>
          </cell>
        </row>
        <row r="54">
          <cell r="A54" t="str">
            <v>53_生活困窮者就労準備支援事業費等補助金</v>
          </cell>
        </row>
        <row r="55">
          <cell r="A55" t="str">
            <v>54_生活困窮者自立相談支援事業費等負担金</v>
          </cell>
        </row>
        <row r="56">
          <cell r="A56" t="str">
            <v>55_自殺対策費</v>
          </cell>
        </row>
        <row r="57">
          <cell r="A57" t="str">
            <v>56_地域自殺対策強化交付金</v>
          </cell>
        </row>
        <row r="58">
          <cell r="A58" t="str">
            <v>57_地方改善事業費補助金</v>
          </cell>
        </row>
        <row r="59">
          <cell r="A59" t="str">
            <v>58_児童保護費等補助金</v>
          </cell>
        </row>
        <row r="60">
          <cell r="A60" t="str">
            <v>59_障害児入所給付費等負担金</v>
          </cell>
        </row>
        <row r="61">
          <cell r="A61" t="str">
            <v>60_障害児入所医療費等負担金</v>
          </cell>
        </row>
        <row r="62">
          <cell r="A62" t="str">
            <v>61_身体障害者福祉費補助金</v>
          </cell>
        </row>
        <row r="63">
          <cell r="A63" t="str">
            <v>62_身体障害者保護費負担金</v>
          </cell>
        </row>
        <row r="64">
          <cell r="A64" t="str">
            <v>63_特別障害者手当等給付費負担金</v>
          </cell>
        </row>
        <row r="65">
          <cell r="A65" t="str">
            <v>64_精神保健対策費補助金</v>
          </cell>
        </row>
        <row r="66">
          <cell r="A66" t="str">
            <v>65_精神障害者医療保護入院費補助金</v>
          </cell>
        </row>
        <row r="67">
          <cell r="A67" t="str">
            <v>66_精神障害者措置入院費負担金</v>
          </cell>
        </row>
        <row r="68">
          <cell r="A68" t="str">
            <v>67_精神障害者措置入院移送費負担金</v>
          </cell>
        </row>
        <row r="69">
          <cell r="A69" t="str">
            <v>68_障害者自立支援給付費負担金</v>
          </cell>
        </row>
        <row r="70">
          <cell r="A70" t="str">
            <v>69_障害者医療費負担金</v>
          </cell>
        </row>
        <row r="71">
          <cell r="A71" t="str">
            <v>70_地域生活支援事業費補助金</v>
          </cell>
        </row>
        <row r="72">
          <cell r="A72" t="str">
            <v>71_障害者総合支援事業費補助金</v>
          </cell>
        </row>
        <row r="73">
          <cell r="A73" t="str">
            <v>72_在宅福祉事業費補助金</v>
          </cell>
        </row>
        <row r="74">
          <cell r="A74" t="str">
            <v>73_地域支援事業交付金</v>
          </cell>
        </row>
        <row r="75">
          <cell r="A75" t="str">
            <v>74_介護保険事業費補助金</v>
          </cell>
        </row>
        <row r="76">
          <cell r="A76" t="str">
            <v>75_介護給付費等負担金</v>
          </cell>
        </row>
        <row r="77">
          <cell r="A77" t="str">
            <v>76_医療介護提供体制改革推進交付金</v>
          </cell>
        </row>
        <row r="78">
          <cell r="A78" t="str">
            <v>77_子ども・子育て支援対策推進事業費補助金</v>
          </cell>
        </row>
        <row r="79">
          <cell r="A79" t="str">
            <v>78_児童手当交付金</v>
          </cell>
        </row>
        <row r="80">
          <cell r="A80" t="str">
            <v>79_特例給付等交付金</v>
          </cell>
        </row>
        <row r="81">
          <cell r="A81" t="str">
            <v>80_子ども・子育て支援交付金</v>
          </cell>
        </row>
      </sheetData>
      <sheetData sheetId="3">
        <row r="3">
          <cell r="A3" t="str">
            <v>議会費,議会費</v>
          </cell>
          <cell r="B3" t="str">
            <v>人件費</v>
          </cell>
        </row>
        <row r="4">
          <cell r="A4" t="str">
            <v>総務費,総務管理費</v>
          </cell>
          <cell r="B4" t="str">
            <v>物件費</v>
          </cell>
        </row>
        <row r="5">
          <cell r="A5" t="str">
            <v>総務費,徴税費</v>
          </cell>
          <cell r="B5" t="str">
            <v>維持補修費</v>
          </cell>
        </row>
        <row r="6">
          <cell r="A6" t="str">
            <v>総務費,戸籍・住民基本台帳費</v>
          </cell>
          <cell r="B6" t="str">
            <v>扶助費</v>
          </cell>
        </row>
        <row r="7">
          <cell r="A7" t="str">
            <v>総務費,選挙費</v>
          </cell>
          <cell r="B7" t="str">
            <v>補助費等</v>
          </cell>
        </row>
        <row r="8">
          <cell r="A8" t="str">
            <v>総務費,統計調査費</v>
          </cell>
          <cell r="B8" t="str">
            <v>普通建設</v>
          </cell>
        </row>
        <row r="9">
          <cell r="A9" t="str">
            <v>総務費,監査委員費</v>
          </cell>
          <cell r="B9" t="str">
            <v>積立金</v>
          </cell>
        </row>
        <row r="10">
          <cell r="A10" t="str">
            <v>民生費,社会福祉費</v>
          </cell>
          <cell r="B10" t="str">
            <v>投資及び出資金</v>
          </cell>
        </row>
        <row r="11">
          <cell r="A11" t="str">
            <v>民生費,老人福祉費</v>
          </cell>
          <cell r="B11" t="str">
            <v>繰出金</v>
          </cell>
        </row>
        <row r="12">
          <cell r="A12" t="str">
            <v>民生費,児童福祉費</v>
          </cell>
        </row>
        <row r="13">
          <cell r="A13" t="str">
            <v>民生費,生活保護費</v>
          </cell>
        </row>
        <row r="14">
          <cell r="A14" t="str">
            <v>民生費,災害救助費</v>
          </cell>
        </row>
        <row r="15">
          <cell r="A15" t="str">
            <v>衛生費,保健衛生費</v>
          </cell>
        </row>
        <row r="16">
          <cell r="A16" t="str">
            <v>衛生費,清掃費</v>
          </cell>
        </row>
        <row r="17">
          <cell r="A17" t="str">
            <v>労働費,労働諸費</v>
          </cell>
        </row>
        <row r="18">
          <cell r="A18" t="str">
            <v>農林水産業費,農業費</v>
          </cell>
        </row>
        <row r="19">
          <cell r="A19" t="str">
            <v>農林水産業費,農地費</v>
          </cell>
        </row>
        <row r="20">
          <cell r="A20" t="str">
            <v>農林水産業費,林業費</v>
          </cell>
        </row>
        <row r="21">
          <cell r="A21" t="str">
            <v>農林水産業費,畜産業費</v>
          </cell>
        </row>
        <row r="22">
          <cell r="A22" t="str">
            <v>農林水産業費,水産業費</v>
          </cell>
        </row>
        <row r="23">
          <cell r="A23" t="str">
            <v>商工費,商工費</v>
          </cell>
        </row>
        <row r="24">
          <cell r="A24" t="str">
            <v>土木費,土木管理費</v>
          </cell>
        </row>
        <row r="25">
          <cell r="A25" t="str">
            <v>土木費,道路橋梁費</v>
          </cell>
        </row>
        <row r="26">
          <cell r="A26" t="str">
            <v>土木費,河川費</v>
          </cell>
        </row>
        <row r="27">
          <cell r="A27" t="str">
            <v>土木費,港湾費</v>
          </cell>
        </row>
        <row r="28">
          <cell r="A28" t="str">
            <v>土木費,都市計画費,街路費</v>
          </cell>
        </row>
        <row r="29">
          <cell r="A29" t="str">
            <v>土木費,都市計画費,公園費</v>
          </cell>
        </row>
        <row r="30">
          <cell r="A30" t="str">
            <v>土木費,都市計画費,区画整理費</v>
          </cell>
        </row>
        <row r="31">
          <cell r="A31" t="str">
            <v>土木費,都市計画費,下水道費</v>
          </cell>
        </row>
        <row r="32">
          <cell r="A32" t="str">
            <v>土木費,住宅費</v>
          </cell>
        </row>
        <row r="33">
          <cell r="A33" t="str">
            <v>消防費,消防費</v>
          </cell>
        </row>
        <row r="34">
          <cell r="A34" t="str">
            <v>教育費,教育総務費</v>
          </cell>
        </row>
        <row r="35">
          <cell r="A35" t="str">
            <v>教育費,小学校費</v>
          </cell>
        </row>
        <row r="36">
          <cell r="A36" t="str">
            <v>教育費,中学校費</v>
          </cell>
        </row>
        <row r="37">
          <cell r="A37" t="str">
            <v>教育費,幼稚園費</v>
          </cell>
        </row>
        <row r="38">
          <cell r="A38" t="str">
            <v>教育費,社会教育費</v>
          </cell>
        </row>
        <row r="39">
          <cell r="A39" t="str">
            <v>教育費,保健体育費,体育施設費等</v>
          </cell>
        </row>
        <row r="40">
          <cell r="A40" t="str">
            <v>教育費,保健体育費,学校給食費</v>
          </cell>
        </row>
        <row r="41">
          <cell r="A41" t="str">
            <v>災害復旧事業費,農業用施設</v>
          </cell>
        </row>
        <row r="42">
          <cell r="A42" t="str">
            <v>災害復旧事業費,林業用施設</v>
          </cell>
        </row>
        <row r="43">
          <cell r="A43" t="str">
            <v>災害復旧事業費,道路</v>
          </cell>
        </row>
        <row r="44">
          <cell r="A44" t="str">
            <v>災害復旧事業費,河川</v>
          </cell>
        </row>
        <row r="45">
          <cell r="A45" t="str">
            <v>公債費,公債費</v>
          </cell>
        </row>
        <row r="46">
          <cell r="A46" t="str">
            <v>普通会計内繰入金</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家"/>
      <sheetName val="歳出　目コード"/>
      <sheetName val="歳出　節コード"/>
      <sheetName val="事業コード"/>
      <sheetName val="所属・歳入款"/>
      <sheetName val="その他一覧"/>
      <sheetName val="様式２　見積の表紙"/>
      <sheetName val="様式３　予算の方針（センター）"/>
      <sheetName val="様式４　歳入見積"/>
      <sheetName val="様式５　目・事業別集計"/>
      <sheetName val="様式５　目・事業別集計（処分場）"/>
      <sheetName val="様式７　概要書付表"/>
      <sheetName val="様式７　概要書付表②"/>
      <sheetName val="様式７　事務諸経費"/>
      <sheetName val="様式８　歳出見積②"/>
      <sheetName val="様式８　歳出見積①"/>
      <sheetName val="運賃・料金表"/>
      <sheetName val="都市名あいうえお"/>
      <sheetName val="日当・宿泊料"/>
    </sheetNames>
    <sheetDataSet>
      <sheetData sheetId="0" refreshError="1"/>
      <sheetData sheetId="1"/>
      <sheetData sheetId="2"/>
      <sheetData sheetId="3">
        <row r="4">
          <cell r="G4" t="str">
            <v>選択</v>
          </cell>
        </row>
        <row r="5">
          <cell r="G5" t="str">
            <v>－－－－－－－－－－</v>
          </cell>
        </row>
        <row r="6">
          <cell r="G6" t="str">
            <v>議員報酬</v>
          </cell>
        </row>
        <row r="7">
          <cell r="G7" t="str">
            <v>議会運営経費</v>
          </cell>
        </row>
        <row r="8">
          <cell r="G8" t="str">
            <v>－－－－－</v>
          </cell>
        </row>
        <row r="9">
          <cell r="G9" t="str">
            <v>職員給与費</v>
          </cell>
        </row>
        <row r="10">
          <cell r="G10" t="str">
            <v>職員厚生経費</v>
          </cell>
        </row>
        <row r="11">
          <cell r="G11" t="str">
            <v>諸会議運営経費</v>
          </cell>
        </row>
        <row r="12">
          <cell r="G12" t="str">
            <v>庁舎管理経費</v>
          </cell>
        </row>
        <row r="13">
          <cell r="G13" t="str">
            <v>一般管理事務経費</v>
          </cell>
        </row>
        <row r="14">
          <cell r="G14" t="str">
            <v>－－－－－－－－－－</v>
          </cell>
        </row>
        <row r="15">
          <cell r="G15" t="str">
            <v>ホームページ維持管理経費</v>
          </cell>
        </row>
        <row r="16">
          <cell r="G16" t="str">
            <v>企画観光事務経費</v>
          </cell>
        </row>
        <row r="17">
          <cell r="G17" t="str">
            <v>企画観光事務経費</v>
          </cell>
        </row>
        <row r="18">
          <cell r="G18" t="str">
            <v>－－－－－－－－－－</v>
          </cell>
        </row>
        <row r="19">
          <cell r="G19" t="str">
            <v>観光モニター事業経費</v>
          </cell>
        </row>
        <row r="20">
          <cell r="G20" t="str">
            <v>特産品モニター事業経費</v>
          </cell>
        </row>
        <row r="21">
          <cell r="G21" t="str">
            <v>ふるさと発見ツアー事業経費</v>
          </cell>
        </row>
        <row r="22">
          <cell r="G22" t="str">
            <v>物産・観光展事業</v>
          </cell>
        </row>
        <row r="23">
          <cell r="G23" t="str">
            <v>ハイ！ウォークツー事業</v>
          </cell>
        </row>
        <row r="24">
          <cell r="G24" t="str">
            <v>宝探し事業</v>
          </cell>
        </row>
        <row r="25">
          <cell r="G25" t="str">
            <v>諸会議等事務経費</v>
          </cell>
        </row>
        <row r="26">
          <cell r="G26" t="str">
            <v>－－－－－－－－－－</v>
          </cell>
        </row>
        <row r="27">
          <cell r="G27" t="str">
            <v>職員給与費</v>
          </cell>
        </row>
        <row r="28">
          <cell r="G28" t="str">
            <v>分散システム運用経費</v>
          </cell>
        </row>
        <row r="29">
          <cell r="G29" t="str">
            <v>広域圏設置機器経費</v>
          </cell>
        </row>
        <row r="30">
          <cell r="G30" t="str">
            <v>情報処理事務局経費</v>
          </cell>
        </row>
        <row r="31">
          <cell r="G31" t="str">
            <v>情報処理事務局経費</v>
          </cell>
        </row>
        <row r="32">
          <cell r="G32" t="str">
            <v>－－－－－－－－－－</v>
          </cell>
        </row>
        <row r="33">
          <cell r="G33" t="str">
            <v>分散システム関連経費</v>
          </cell>
        </row>
        <row r="34">
          <cell r="G34" t="str">
            <v>住基ネットワーク関連経費</v>
          </cell>
        </row>
        <row r="35">
          <cell r="G35" t="str">
            <v>端末装置等経費</v>
          </cell>
        </row>
        <row r="36">
          <cell r="G36" t="str">
            <v>帳票等印刷経費</v>
          </cell>
        </row>
        <row r="37">
          <cell r="G37" t="str">
            <v>データパンチ事業経費</v>
          </cell>
        </row>
        <row r="38">
          <cell r="G38" t="str">
            <v>－－－－－－－－－－</v>
          </cell>
        </row>
        <row r="39">
          <cell r="G39" t="str">
            <v>委員報酬</v>
          </cell>
        </row>
        <row r="40">
          <cell r="G40" t="str">
            <v>監査事務経費</v>
          </cell>
        </row>
        <row r="41">
          <cell r="G41" t="str">
            <v>－－－－－－－－－－</v>
          </cell>
        </row>
        <row r="42">
          <cell r="G42" t="str">
            <v>職員給与費</v>
          </cell>
        </row>
        <row r="43">
          <cell r="G43" t="str">
            <v>清掃業務事務経費</v>
          </cell>
        </row>
        <row r="44">
          <cell r="G44" t="str">
            <v>清掃業務事務経費</v>
          </cell>
        </row>
        <row r="45">
          <cell r="G45" t="str">
            <v>共通施設等維持管理経費</v>
          </cell>
        </row>
        <row r="46">
          <cell r="G46" t="str">
            <v>地元環境整備事業</v>
          </cell>
        </row>
        <row r="47">
          <cell r="G47" t="str">
            <v>地元環境整備事業</v>
          </cell>
        </row>
        <row r="48">
          <cell r="G48" t="str">
            <v>－－－－－－－－－－</v>
          </cell>
        </row>
        <row r="49">
          <cell r="G49" t="str">
            <v>職員給与費</v>
          </cell>
        </row>
        <row r="50">
          <cell r="G50" t="str">
            <v>焼却施設事務経費</v>
          </cell>
        </row>
        <row r="51">
          <cell r="G51" t="str">
            <v>焼却施設維持管理事業</v>
          </cell>
        </row>
        <row r="52">
          <cell r="G52" t="str">
            <v>焼却施設維持管理事業</v>
          </cell>
        </row>
        <row r="53">
          <cell r="G53" t="str">
            <v>環境保全事業</v>
          </cell>
        </row>
        <row r="54">
          <cell r="G54" t="str">
            <v>－－－－－－－－－－</v>
          </cell>
        </row>
        <row r="55">
          <cell r="G55" t="str">
            <v>職員給与費</v>
          </cell>
        </row>
        <row r="56">
          <cell r="G56" t="str">
            <v>破砕施設事務経費</v>
          </cell>
        </row>
        <row r="57">
          <cell r="G57" t="str">
            <v>破砕施設維持管理事業</v>
          </cell>
        </row>
        <row r="58">
          <cell r="G58" t="str">
            <v>破砕ごみ処分事業</v>
          </cell>
        </row>
        <row r="59">
          <cell r="G59" t="str">
            <v>破砕ごみ処分事業</v>
          </cell>
        </row>
        <row r="60">
          <cell r="G60" t="str">
            <v>－－－－－－－－－－</v>
          </cell>
        </row>
        <row r="61">
          <cell r="G61" t="str">
            <v>地元振興関連事業</v>
          </cell>
        </row>
        <row r="63">
          <cell r="G63" t="str">
            <v>職員給与費</v>
          </cell>
        </row>
        <row r="64">
          <cell r="G64" t="str">
            <v>余熱館事務経費</v>
          </cell>
        </row>
        <row r="65">
          <cell r="G65" t="str">
            <v>余熱館事務経費</v>
          </cell>
        </row>
        <row r="66">
          <cell r="G66" t="str">
            <v>余熱館維持管理事業</v>
          </cell>
        </row>
        <row r="67">
          <cell r="G67" t="str">
            <v>余熱館維持管理事業</v>
          </cell>
        </row>
        <row r="68">
          <cell r="G68" t="str">
            <v>余熱館維持管理事業</v>
          </cell>
        </row>
        <row r="69">
          <cell r="G69" t="str">
            <v>－－－－－－－－－－</v>
          </cell>
        </row>
        <row r="70">
          <cell r="G70" t="str">
            <v>最終処分場事務経費</v>
          </cell>
        </row>
        <row r="71">
          <cell r="G71" t="str">
            <v>最終処分場維持管理事業</v>
          </cell>
        </row>
        <row r="72">
          <cell r="G72" t="str">
            <v>浸出水処理施設維持管理事業</v>
          </cell>
        </row>
        <row r="73">
          <cell r="G73" t="str">
            <v>環境保全事業</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家"/>
      <sheetName val="歳出　目コード"/>
      <sheetName val="歳出　節コード"/>
      <sheetName val="事業コード"/>
      <sheetName val="所属・歳入款"/>
      <sheetName val="その他一覧"/>
      <sheetName val="様式２　見積の表紙"/>
      <sheetName val="様式３　予算の方針（余熱館）"/>
      <sheetName val="様式４　歳入見積"/>
      <sheetName val="様式４　歳入見積 (2)"/>
      <sheetName val="様式４　歳入見積 (3)"/>
      <sheetName val="様式５　目・事業別集計"/>
      <sheetName val="様式５　目・事業別集計 (2)"/>
      <sheetName val="様式５　目・事業別集計（塵芥） (3)"/>
      <sheetName val="様式５　目・事業別集計（調整） (4)"/>
      <sheetName val="様式７　概要書付表"/>
      <sheetName val="様式７　概要書付表②"/>
      <sheetName val="様式８　歳出見積①"/>
      <sheetName val="様式８　歳出見積提出用"/>
      <sheetName val="様式８　歳出見積提出用 (修正)"/>
      <sheetName val="様式８　歳出見積(不)"/>
      <sheetName val="様式８　歳出見積正"/>
      <sheetName val="様式８　歳出光熱水"/>
      <sheetName val="運賃・料金表"/>
      <sheetName val="都市名あいうえお"/>
      <sheetName val="日当・宿泊料"/>
      <sheetName val="様式８　歳出見積② (3)"/>
      <sheetName val="様式７　概要書付表事務経費"/>
      <sheetName val="様式７　概要書付表 維持管理"/>
      <sheetName val="様式８　歳出見積提出用 (細事業異動) (2)"/>
      <sheetName val="様式８　歳出見積提出用 (細事業異動) (3)"/>
      <sheetName val="様式８　歳出見積提出用 (細事業異動) 上と調整"/>
      <sheetName val="様式５　目・事業別集計（調整） (5)"/>
      <sheetName val="様式８　歳出見積提出用 (細事業異動) 上と調整 (2)"/>
      <sheetName val="様式８　歳出見積提出用 本物"/>
      <sheetName val="概要比較"/>
    </sheetNames>
    <sheetDataSet>
      <sheetData sheetId="0"/>
      <sheetData sheetId="1"/>
      <sheetData sheetId="2">
        <row r="5">
          <cell r="B5" t="str">
            <v>選んでね</v>
          </cell>
        </row>
        <row r="6">
          <cell r="B6" t="str">
            <v>報酬</v>
          </cell>
        </row>
        <row r="7">
          <cell r="B7" t="str">
            <v>給料</v>
          </cell>
        </row>
        <row r="8">
          <cell r="B8" t="str">
            <v>職員手当等</v>
          </cell>
        </row>
        <row r="9">
          <cell r="B9" t="str">
            <v>共済費</v>
          </cell>
        </row>
        <row r="10">
          <cell r="B10" t="str">
            <v>共済費（公務員共済等）</v>
          </cell>
        </row>
        <row r="11">
          <cell r="B11" t="str">
            <v>共済費（社会保険料等）</v>
          </cell>
        </row>
        <row r="12">
          <cell r="B12" t="str">
            <v>災害補償費</v>
          </cell>
        </row>
        <row r="13">
          <cell r="B13" t="str">
            <v>恩給及び退職年金</v>
          </cell>
        </row>
        <row r="14">
          <cell r="B14" t="str">
            <v>賃金</v>
          </cell>
        </row>
        <row r="15">
          <cell r="B15" t="str">
            <v>報償費</v>
          </cell>
        </row>
        <row r="16">
          <cell r="B16" t="str">
            <v>旅費</v>
          </cell>
        </row>
        <row r="17">
          <cell r="B17" t="str">
            <v>旅費（特別旅費）</v>
          </cell>
        </row>
        <row r="18">
          <cell r="B18" t="str">
            <v>旅費（費用弁償）</v>
          </cell>
        </row>
        <row r="19">
          <cell r="B19" t="str">
            <v>旅費（普通旅費）</v>
          </cell>
        </row>
        <row r="20">
          <cell r="B20" t="str">
            <v>交際費</v>
          </cell>
        </row>
        <row r="21">
          <cell r="B21" t="str">
            <v>需用費（消耗品費）</v>
          </cell>
        </row>
        <row r="22">
          <cell r="B22" t="str">
            <v>需用費（燃料費）</v>
          </cell>
        </row>
        <row r="23">
          <cell r="B23" t="str">
            <v>需用費（食糧費）</v>
          </cell>
        </row>
        <row r="24">
          <cell r="B24" t="str">
            <v>需用費（印刷製本費）</v>
          </cell>
        </row>
        <row r="25">
          <cell r="B25" t="str">
            <v>需用費（光熱水費）</v>
          </cell>
        </row>
        <row r="26">
          <cell r="B26" t="str">
            <v>需用費（修繕料）</v>
          </cell>
        </row>
        <row r="27">
          <cell r="B27" t="str">
            <v>役務費（通信運搬費）</v>
          </cell>
        </row>
        <row r="28">
          <cell r="B28" t="str">
            <v>役務費（保管料）</v>
          </cell>
        </row>
        <row r="29">
          <cell r="B29" t="str">
            <v>役務費（広告料）</v>
          </cell>
        </row>
        <row r="30">
          <cell r="B30" t="str">
            <v>役務費（手数料）</v>
          </cell>
        </row>
        <row r="31">
          <cell r="B31" t="str">
            <v>役務費（筆耕翻訳料）</v>
          </cell>
        </row>
        <row r="32">
          <cell r="B32" t="str">
            <v>役務費（火災保険料）</v>
          </cell>
        </row>
        <row r="33">
          <cell r="B33" t="str">
            <v>役務費（自動車保険料）</v>
          </cell>
        </row>
        <row r="34">
          <cell r="B34" t="str">
            <v>役務費（その他の保険料）</v>
          </cell>
        </row>
        <row r="35">
          <cell r="B35" t="str">
            <v>委託料</v>
          </cell>
        </row>
        <row r="36">
          <cell r="B36" t="str">
            <v>使用料及び賃借料</v>
          </cell>
        </row>
        <row r="37">
          <cell r="B37" t="str">
            <v>工事請負費</v>
          </cell>
        </row>
        <row r="38">
          <cell r="B38" t="str">
            <v>原材料費</v>
          </cell>
        </row>
        <row r="39">
          <cell r="B39" t="str">
            <v>公有財産購入費</v>
          </cell>
        </row>
        <row r="40">
          <cell r="B40" t="str">
            <v>備品購入費</v>
          </cell>
        </row>
        <row r="41">
          <cell r="B41" t="str">
            <v>負担金、補助及び交付金（会費的負担金）</v>
          </cell>
        </row>
        <row r="42">
          <cell r="B42" t="str">
            <v>負担金、補助及び交付金（参加負担金）</v>
          </cell>
        </row>
        <row r="43">
          <cell r="B43" t="str">
            <v>負担金、補助及び交付金（人件費的負担金）</v>
          </cell>
        </row>
        <row r="44">
          <cell r="B44" t="str">
            <v>負担金、補助及び交付金（その他負担金）</v>
          </cell>
        </row>
        <row r="45">
          <cell r="B45" t="str">
            <v>負担金、補助及び交付金（補助金）</v>
          </cell>
        </row>
        <row r="46">
          <cell r="B46" t="str">
            <v>負担金、補助及び交付金（交付金）</v>
          </cell>
        </row>
        <row r="47">
          <cell r="B47" t="str">
            <v>扶助費</v>
          </cell>
        </row>
        <row r="48">
          <cell r="B48" t="str">
            <v>貸付金</v>
          </cell>
        </row>
        <row r="49">
          <cell r="B49" t="str">
            <v>補償、補填及び賠償金</v>
          </cell>
        </row>
        <row r="50">
          <cell r="B50" t="str">
            <v>償還金、利子及び割引料</v>
          </cell>
        </row>
        <row r="51">
          <cell r="B51" t="str">
            <v>投資及び出資金</v>
          </cell>
        </row>
        <row r="52">
          <cell r="B52" t="str">
            <v>積立金</v>
          </cell>
        </row>
        <row r="53">
          <cell r="B53" t="str">
            <v>寄附金</v>
          </cell>
        </row>
        <row r="54">
          <cell r="B54" t="str">
            <v>公課費</v>
          </cell>
        </row>
        <row r="55">
          <cell r="B55" t="str">
            <v>繰出金</v>
          </cell>
        </row>
      </sheetData>
      <sheetData sheetId="3">
        <row r="4">
          <cell r="E4" t="str">
            <v>選択</v>
          </cell>
        </row>
        <row r="5">
          <cell r="E5" t="str">
            <v>－－－－－－－－－－</v>
          </cell>
        </row>
        <row r="6">
          <cell r="E6" t="str">
            <v>議員報酬</v>
          </cell>
        </row>
        <row r="7">
          <cell r="E7" t="str">
            <v>議会運営諸経費</v>
          </cell>
        </row>
        <row r="8">
          <cell r="E8" t="str">
            <v>－－－－－－－－－－</v>
          </cell>
        </row>
        <row r="9">
          <cell r="E9" t="str">
            <v>職員給与費</v>
          </cell>
        </row>
        <row r="10">
          <cell r="E10" t="str">
            <v>職員厚生経費</v>
          </cell>
        </row>
        <row r="11">
          <cell r="E11" t="str">
            <v>諸会議運営経費</v>
          </cell>
        </row>
        <row r="12">
          <cell r="E12" t="str">
            <v>庁舎管理経費</v>
          </cell>
        </row>
        <row r="13">
          <cell r="E13" t="str">
            <v>一般管理事務経費</v>
          </cell>
        </row>
        <row r="14">
          <cell r="E14" t="str">
            <v>－－－－－－－－－－</v>
          </cell>
        </row>
        <row r="15">
          <cell r="E15" t="str">
            <v>ホームページ維持管理経費</v>
          </cell>
        </row>
        <row r="16">
          <cell r="E16" t="str">
            <v>広報誌等発行経費</v>
          </cell>
        </row>
        <row r="17">
          <cell r="E17" t="str">
            <v>企画観光事務経費</v>
          </cell>
        </row>
        <row r="18">
          <cell r="E18" t="str">
            <v>－－－－－－－－－－</v>
          </cell>
        </row>
        <row r="19">
          <cell r="E19" t="str">
            <v>観光モニター事業諸経費</v>
          </cell>
        </row>
        <row r="20">
          <cell r="E20" t="str">
            <v>特産品モニター事業諸経費</v>
          </cell>
        </row>
        <row r="21">
          <cell r="E21" t="str">
            <v>ふるさと発見ツアー事業諸経費</v>
          </cell>
        </row>
        <row r="22">
          <cell r="E22" t="str">
            <v>物産・観光展事業諸経費</v>
          </cell>
        </row>
        <row r="23">
          <cell r="E23" t="str">
            <v>ハイ！ウォークツー事業諸経費</v>
          </cell>
        </row>
        <row r="24">
          <cell r="E24" t="str">
            <v>宝探し事業諸経費</v>
          </cell>
        </row>
        <row r="25">
          <cell r="E25" t="str">
            <v>諸会議等事務諸経費</v>
          </cell>
        </row>
        <row r="26">
          <cell r="E26" t="str">
            <v>－－－－－－－－－－</v>
          </cell>
        </row>
        <row r="27">
          <cell r="E27" t="str">
            <v>職員給与費</v>
          </cell>
        </row>
        <row r="28">
          <cell r="E28" t="str">
            <v>分散システム運用経費</v>
          </cell>
        </row>
        <row r="29">
          <cell r="E29" t="str">
            <v>広域圏設置機器経費</v>
          </cell>
        </row>
        <row r="30">
          <cell r="E30" t="str">
            <v>技術研修諸経費</v>
          </cell>
        </row>
        <row r="31">
          <cell r="E31" t="str">
            <v>情報処理事務局経費</v>
          </cell>
        </row>
        <row r="32">
          <cell r="E32" t="str">
            <v>－－－－－－－－－－</v>
          </cell>
        </row>
        <row r="33">
          <cell r="E33" t="str">
            <v>分散システム関連経費</v>
          </cell>
        </row>
        <row r="34">
          <cell r="E34" t="str">
            <v>住基ネットワーク関連経費</v>
          </cell>
        </row>
        <row r="35">
          <cell r="E35" t="str">
            <v>端末装置等経費</v>
          </cell>
        </row>
        <row r="36">
          <cell r="E36" t="str">
            <v>帳票等印刷経費</v>
          </cell>
        </row>
        <row r="37">
          <cell r="E37" t="str">
            <v>データパンチ事業経費</v>
          </cell>
        </row>
        <row r="38">
          <cell r="E38" t="str">
            <v>－－－－－－－－－－</v>
          </cell>
        </row>
        <row r="39">
          <cell r="E39" t="str">
            <v>委員報酬</v>
          </cell>
        </row>
        <row r="40">
          <cell r="E40" t="str">
            <v>監査事務諸経費</v>
          </cell>
        </row>
        <row r="41">
          <cell r="E41" t="str">
            <v>－－－－－－－－－－</v>
          </cell>
        </row>
        <row r="42">
          <cell r="E42" t="str">
            <v>職員給与費</v>
          </cell>
        </row>
        <row r="43">
          <cell r="E43" t="str">
            <v>清掃業務事務諸経費</v>
          </cell>
        </row>
        <row r="44">
          <cell r="E44" t="str">
            <v>施設広報事業</v>
          </cell>
        </row>
        <row r="45">
          <cell r="E45" t="str">
            <v>共通施設維持管理費</v>
          </cell>
        </row>
        <row r="46">
          <cell r="E46" t="str">
            <v>環境保全事業</v>
          </cell>
        </row>
        <row r="47">
          <cell r="E47" t="str">
            <v>地元振興費</v>
          </cell>
        </row>
        <row r="48">
          <cell r="E48" t="str">
            <v>－－－－－－－－－－</v>
          </cell>
        </row>
        <row r="49">
          <cell r="E49" t="str">
            <v>職員給与費</v>
          </cell>
        </row>
        <row r="50">
          <cell r="E50" t="str">
            <v>焼却施設事務諸経費</v>
          </cell>
        </row>
        <row r="51">
          <cell r="E51" t="str">
            <v>焼却施設維持管理事業</v>
          </cell>
        </row>
        <row r="52">
          <cell r="E52" t="str">
            <v>焼却ごみ処分事業</v>
          </cell>
        </row>
        <row r="53">
          <cell r="E53" t="str">
            <v>環境保全事業</v>
          </cell>
        </row>
        <row r="54">
          <cell r="E54" t="str">
            <v>－－－－－－－－－－</v>
          </cell>
        </row>
        <row r="55">
          <cell r="E55" t="str">
            <v>職員給与費</v>
          </cell>
        </row>
        <row r="56">
          <cell r="E56" t="str">
            <v>破砕施設事務諸経費</v>
          </cell>
        </row>
        <row r="57">
          <cell r="E57" t="str">
            <v>資源物処分事業</v>
          </cell>
        </row>
        <row r="58">
          <cell r="E58" t="str">
            <v>破砕ごみ処分事業</v>
          </cell>
        </row>
        <row r="59">
          <cell r="E59" t="str">
            <v>－－－－－－－－－－</v>
          </cell>
        </row>
        <row r="60">
          <cell r="E60" t="str">
            <v>地元振興関連事業</v>
          </cell>
        </row>
        <row r="61">
          <cell r="E61" t="str">
            <v>－－－－－－－－－－</v>
          </cell>
        </row>
        <row r="62">
          <cell r="E62" t="str">
            <v>職員給与費</v>
          </cell>
        </row>
        <row r="63">
          <cell r="E63" t="str">
            <v>余熱館事務諸経費</v>
          </cell>
        </row>
        <row r="64">
          <cell r="E64" t="str">
            <v>施設広報事業</v>
          </cell>
        </row>
        <row r="65">
          <cell r="E65" t="str">
            <v>余熱館管理事業</v>
          </cell>
        </row>
        <row r="66">
          <cell r="E66" t="str">
            <v>余熱館維持管理事業</v>
          </cell>
        </row>
        <row r="67">
          <cell r="E67" t="str">
            <v>指定管理事業</v>
          </cell>
        </row>
        <row r="68">
          <cell r="E68" t="str">
            <v>－－－－－－－－－－</v>
          </cell>
        </row>
        <row r="69">
          <cell r="E69" t="str">
            <v>最終処分場事務諸経費</v>
          </cell>
        </row>
        <row r="70">
          <cell r="E70" t="str">
            <v>最終処分場維持管理事業</v>
          </cell>
        </row>
        <row r="71">
          <cell r="E71" t="str">
            <v>浸出水処理施設維持管理事業</v>
          </cell>
        </row>
        <row r="72">
          <cell r="E72" t="str">
            <v>環境保全事業</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進捗管理原案"/>
      <sheetName val="進捗管理基準（ＵＩ）"/>
      <sheetName val="進捗管理基準算出シート"/>
      <sheetName val="進捗管理表"/>
      <sheetName val="クール別進捗表"/>
    </sheetNames>
    <sheetDataSet>
      <sheetData sheetId="0" refreshError="1"/>
      <sheetData sheetId="1" refreshError="1"/>
      <sheetData sheetId="2" refreshError="1"/>
      <sheetData sheetId="3" refreshError="1"/>
      <sheetData sheetId="4" refreshError="1"/>
      <sheetData sheetId="5" refreshError="1">
        <row r="3">
          <cell r="A3">
            <v>1</v>
          </cell>
          <cell r="B3">
            <v>0</v>
          </cell>
          <cell r="C3">
            <v>0</v>
          </cell>
          <cell r="D3">
            <v>0</v>
          </cell>
          <cell r="E3">
            <v>0</v>
          </cell>
          <cell r="F3">
            <v>0</v>
          </cell>
          <cell r="G3">
            <v>0</v>
          </cell>
          <cell r="H3">
            <v>0</v>
          </cell>
          <cell r="I3">
            <v>0</v>
          </cell>
          <cell r="J3">
            <v>0</v>
          </cell>
        </row>
        <row r="4">
          <cell r="A4">
            <v>2</v>
          </cell>
          <cell r="B4">
            <v>0</v>
          </cell>
          <cell r="C4">
            <v>0</v>
          </cell>
          <cell r="D4">
            <v>0</v>
          </cell>
          <cell r="E4">
            <v>0</v>
          </cell>
          <cell r="F4">
            <v>0</v>
          </cell>
          <cell r="G4">
            <v>0</v>
          </cell>
          <cell r="H4">
            <v>0</v>
          </cell>
          <cell r="I4">
            <v>0</v>
          </cell>
          <cell r="J4">
            <v>0</v>
          </cell>
        </row>
        <row r="5">
          <cell r="A5">
            <v>3</v>
          </cell>
          <cell r="B5">
            <v>0</v>
          </cell>
          <cell r="C5">
            <v>0</v>
          </cell>
          <cell r="D5">
            <v>0</v>
          </cell>
          <cell r="E5">
            <v>0</v>
          </cell>
          <cell r="F5">
            <v>0</v>
          </cell>
          <cell r="G5">
            <v>0</v>
          </cell>
          <cell r="H5">
            <v>0</v>
          </cell>
          <cell r="I5">
            <v>0</v>
          </cell>
          <cell r="J5">
            <v>0</v>
          </cell>
        </row>
        <row r="6">
          <cell r="A6">
            <v>4</v>
          </cell>
          <cell r="B6">
            <v>64</v>
          </cell>
          <cell r="C6">
            <v>0</v>
          </cell>
          <cell r="D6">
            <v>0</v>
          </cell>
          <cell r="E6">
            <v>0</v>
          </cell>
          <cell r="F6">
            <v>0</v>
          </cell>
          <cell r="G6">
            <v>0</v>
          </cell>
          <cell r="H6">
            <v>0</v>
          </cell>
          <cell r="I6">
            <v>0</v>
          </cell>
          <cell r="J6">
            <v>0</v>
          </cell>
        </row>
        <row r="7">
          <cell r="A7">
            <v>5</v>
          </cell>
          <cell r="B7">
            <v>64</v>
          </cell>
          <cell r="C7">
            <v>64</v>
          </cell>
          <cell r="D7">
            <v>0</v>
          </cell>
          <cell r="E7">
            <v>0</v>
          </cell>
          <cell r="F7">
            <v>0</v>
          </cell>
          <cell r="G7">
            <v>0</v>
          </cell>
          <cell r="H7">
            <v>0</v>
          </cell>
          <cell r="I7">
            <v>0</v>
          </cell>
          <cell r="J7">
            <v>0</v>
          </cell>
        </row>
        <row r="8">
          <cell r="A8">
            <v>6</v>
          </cell>
          <cell r="B8">
            <v>64</v>
          </cell>
          <cell r="C8">
            <v>64</v>
          </cell>
          <cell r="D8">
            <v>18</v>
          </cell>
          <cell r="E8">
            <v>0</v>
          </cell>
          <cell r="F8">
            <v>0</v>
          </cell>
          <cell r="G8">
            <v>0</v>
          </cell>
          <cell r="H8">
            <v>0</v>
          </cell>
          <cell r="I8">
            <v>0</v>
          </cell>
          <cell r="J8">
            <v>0</v>
          </cell>
        </row>
        <row r="9">
          <cell r="A9">
            <v>7</v>
          </cell>
          <cell r="B9">
            <v>64</v>
          </cell>
          <cell r="C9">
            <v>64</v>
          </cell>
          <cell r="D9">
            <v>18</v>
          </cell>
          <cell r="E9">
            <v>1</v>
          </cell>
          <cell r="F9">
            <v>0</v>
          </cell>
          <cell r="G9">
            <v>0</v>
          </cell>
          <cell r="H9">
            <v>0</v>
          </cell>
          <cell r="I9">
            <v>0</v>
          </cell>
          <cell r="J9">
            <v>0</v>
          </cell>
        </row>
        <row r="10">
          <cell r="A10">
            <v>8</v>
          </cell>
          <cell r="B10">
            <v>64</v>
          </cell>
          <cell r="C10">
            <v>64</v>
          </cell>
          <cell r="D10">
            <v>18</v>
          </cell>
          <cell r="E10">
            <v>1</v>
          </cell>
          <cell r="F10">
            <v>0</v>
          </cell>
          <cell r="G10">
            <v>0</v>
          </cell>
          <cell r="H10">
            <v>0</v>
          </cell>
          <cell r="I10">
            <v>0</v>
          </cell>
          <cell r="J10">
            <v>0</v>
          </cell>
        </row>
        <row r="11">
          <cell r="A11">
            <v>9</v>
          </cell>
          <cell r="B11">
            <v>64</v>
          </cell>
          <cell r="C11">
            <v>64</v>
          </cell>
          <cell r="D11">
            <v>18</v>
          </cell>
          <cell r="E11">
            <v>1</v>
          </cell>
          <cell r="F11">
            <v>0</v>
          </cell>
          <cell r="G11">
            <v>0</v>
          </cell>
          <cell r="H11">
            <v>0</v>
          </cell>
          <cell r="I11">
            <v>0</v>
          </cell>
          <cell r="J11">
            <v>0</v>
          </cell>
        </row>
        <row r="12">
          <cell r="A12">
            <v>10</v>
          </cell>
          <cell r="B12">
            <v>64</v>
          </cell>
          <cell r="C12">
            <v>64</v>
          </cell>
          <cell r="D12">
            <v>18</v>
          </cell>
          <cell r="E12">
            <v>1</v>
          </cell>
          <cell r="F12">
            <v>0</v>
          </cell>
          <cell r="G12">
            <v>0</v>
          </cell>
          <cell r="H12">
            <v>0</v>
          </cell>
          <cell r="I12">
            <v>0</v>
          </cell>
          <cell r="J12">
            <v>0</v>
          </cell>
        </row>
        <row r="13">
          <cell r="A13">
            <v>11</v>
          </cell>
          <cell r="B13">
            <v>64</v>
          </cell>
          <cell r="C13">
            <v>64</v>
          </cell>
          <cell r="D13">
            <v>18</v>
          </cell>
          <cell r="E13">
            <v>1</v>
          </cell>
          <cell r="F13">
            <v>14</v>
          </cell>
          <cell r="G13">
            <v>8</v>
          </cell>
          <cell r="H13">
            <v>0</v>
          </cell>
          <cell r="I13">
            <v>0</v>
          </cell>
          <cell r="J13">
            <v>0</v>
          </cell>
        </row>
        <row r="14">
          <cell r="A14">
            <v>12</v>
          </cell>
          <cell r="B14">
            <v>64</v>
          </cell>
          <cell r="C14">
            <v>64</v>
          </cell>
          <cell r="D14">
            <v>18</v>
          </cell>
          <cell r="E14">
            <v>1</v>
          </cell>
          <cell r="F14">
            <v>14</v>
          </cell>
          <cell r="G14">
            <v>8</v>
          </cell>
          <cell r="H14">
            <v>0</v>
          </cell>
          <cell r="I14">
            <v>0</v>
          </cell>
          <cell r="J14">
            <v>0</v>
          </cell>
        </row>
        <row r="15">
          <cell r="A15">
            <v>13</v>
          </cell>
          <cell r="B15">
            <v>64</v>
          </cell>
          <cell r="C15">
            <v>64</v>
          </cell>
          <cell r="D15">
            <v>18</v>
          </cell>
          <cell r="E15">
            <v>1</v>
          </cell>
          <cell r="F15">
            <v>14</v>
          </cell>
          <cell r="G15">
            <v>8</v>
          </cell>
          <cell r="H15">
            <v>0</v>
          </cell>
          <cell r="I15">
            <v>0</v>
          </cell>
          <cell r="J15">
            <v>0</v>
          </cell>
        </row>
        <row r="17">
          <cell r="A17" t="str">
            <v>達成度</v>
          </cell>
          <cell r="B17" t="str">
            <v>作業1</v>
          </cell>
          <cell r="C17" t="str">
            <v>作業2</v>
          </cell>
          <cell r="D17" t="str">
            <v>作業3</v>
          </cell>
          <cell r="E17" t="str">
            <v>作業4</v>
          </cell>
          <cell r="F17" t="str">
            <v>作業5</v>
          </cell>
          <cell r="G17" t="str">
            <v>作業6</v>
          </cell>
          <cell r="H17" t="str">
            <v>作業7</v>
          </cell>
          <cell r="I17" t="str">
            <v>作業8</v>
          </cell>
          <cell r="J17" t="str">
            <v>作業9</v>
          </cell>
        </row>
        <row r="18">
          <cell r="A18">
            <v>1</v>
          </cell>
          <cell r="B18">
            <v>0</v>
          </cell>
          <cell r="C18">
            <v>0</v>
          </cell>
          <cell r="D18">
            <v>0</v>
          </cell>
          <cell r="E18">
            <v>0</v>
          </cell>
          <cell r="F18">
            <v>0</v>
          </cell>
          <cell r="G18">
            <v>0</v>
          </cell>
          <cell r="H18">
            <v>0</v>
          </cell>
          <cell r="I18">
            <v>0</v>
          </cell>
          <cell r="J18">
            <v>0</v>
          </cell>
        </row>
        <row r="19">
          <cell r="A19">
            <v>2</v>
          </cell>
          <cell r="B19">
            <v>0</v>
          </cell>
          <cell r="C19">
            <v>0</v>
          </cell>
          <cell r="D19">
            <v>0</v>
          </cell>
          <cell r="E19">
            <v>0</v>
          </cell>
          <cell r="F19">
            <v>0</v>
          </cell>
          <cell r="G19">
            <v>0</v>
          </cell>
          <cell r="H19">
            <v>0</v>
          </cell>
          <cell r="I19">
            <v>0</v>
          </cell>
          <cell r="J19">
            <v>0</v>
          </cell>
        </row>
        <row r="20">
          <cell r="A20">
            <v>3</v>
          </cell>
          <cell r="B20">
            <v>0</v>
          </cell>
          <cell r="C20">
            <v>0</v>
          </cell>
          <cell r="D20">
            <v>0</v>
          </cell>
          <cell r="E20">
            <v>0</v>
          </cell>
          <cell r="F20">
            <v>0</v>
          </cell>
          <cell r="G20">
            <v>0</v>
          </cell>
          <cell r="H20">
            <v>0</v>
          </cell>
          <cell r="I20">
            <v>0</v>
          </cell>
          <cell r="J20">
            <v>0</v>
          </cell>
        </row>
        <row r="21">
          <cell r="A21">
            <v>4</v>
          </cell>
          <cell r="B21">
            <v>64</v>
          </cell>
          <cell r="C21">
            <v>0</v>
          </cell>
          <cell r="D21">
            <v>0</v>
          </cell>
          <cell r="E21">
            <v>0</v>
          </cell>
          <cell r="F21">
            <v>0</v>
          </cell>
          <cell r="G21">
            <v>0</v>
          </cell>
          <cell r="H21">
            <v>0</v>
          </cell>
          <cell r="I21">
            <v>0</v>
          </cell>
          <cell r="J21">
            <v>0</v>
          </cell>
        </row>
        <row r="22">
          <cell r="A22">
            <v>5</v>
          </cell>
          <cell r="B22">
            <v>64</v>
          </cell>
          <cell r="C22">
            <v>64</v>
          </cell>
          <cell r="D22">
            <v>0</v>
          </cell>
          <cell r="E22">
            <v>0</v>
          </cell>
          <cell r="F22">
            <v>0</v>
          </cell>
          <cell r="G22">
            <v>0</v>
          </cell>
          <cell r="H22">
            <v>0</v>
          </cell>
          <cell r="I22">
            <v>0</v>
          </cell>
          <cell r="J22">
            <v>0</v>
          </cell>
        </row>
        <row r="23">
          <cell r="A23">
            <v>6</v>
          </cell>
          <cell r="B23">
            <v>64</v>
          </cell>
          <cell r="C23">
            <v>64</v>
          </cell>
          <cell r="D23">
            <v>18</v>
          </cell>
          <cell r="E23">
            <v>0</v>
          </cell>
          <cell r="F23">
            <v>0</v>
          </cell>
          <cell r="G23">
            <v>0</v>
          </cell>
          <cell r="H23">
            <v>0</v>
          </cell>
          <cell r="I23">
            <v>0</v>
          </cell>
          <cell r="J23">
            <v>0</v>
          </cell>
        </row>
        <row r="24">
          <cell r="A24">
            <v>7</v>
          </cell>
          <cell r="B24">
            <v>64</v>
          </cell>
          <cell r="C24">
            <v>64</v>
          </cell>
          <cell r="D24">
            <v>18</v>
          </cell>
          <cell r="E24">
            <v>0</v>
          </cell>
          <cell r="F24">
            <v>0</v>
          </cell>
          <cell r="G24">
            <v>0</v>
          </cell>
          <cell r="H24">
            <v>0</v>
          </cell>
          <cell r="I24">
            <v>0</v>
          </cell>
          <cell r="J24">
            <v>0</v>
          </cell>
        </row>
        <row r="25">
          <cell r="A25">
            <v>8</v>
          </cell>
          <cell r="B25">
            <v>64</v>
          </cell>
          <cell r="C25">
            <v>64</v>
          </cell>
          <cell r="D25">
            <v>18</v>
          </cell>
          <cell r="E25">
            <v>0</v>
          </cell>
          <cell r="F25">
            <v>0</v>
          </cell>
          <cell r="G25">
            <v>0</v>
          </cell>
          <cell r="H25">
            <v>0</v>
          </cell>
          <cell r="I25">
            <v>0</v>
          </cell>
          <cell r="J25">
            <v>0</v>
          </cell>
        </row>
        <row r="26">
          <cell r="A26">
            <v>9</v>
          </cell>
          <cell r="B26">
            <v>64</v>
          </cell>
          <cell r="C26">
            <v>64</v>
          </cell>
          <cell r="D26">
            <v>18</v>
          </cell>
          <cell r="E26">
            <v>0</v>
          </cell>
          <cell r="F26">
            <v>0</v>
          </cell>
          <cell r="G26">
            <v>0</v>
          </cell>
          <cell r="H26">
            <v>0</v>
          </cell>
          <cell r="I26">
            <v>0</v>
          </cell>
          <cell r="J26">
            <v>0</v>
          </cell>
        </row>
        <row r="27">
          <cell r="A27">
            <v>10</v>
          </cell>
          <cell r="B27">
            <v>64</v>
          </cell>
          <cell r="C27">
            <v>64</v>
          </cell>
          <cell r="D27">
            <v>18</v>
          </cell>
          <cell r="E27">
            <v>0</v>
          </cell>
          <cell r="F27">
            <v>0</v>
          </cell>
          <cell r="G27">
            <v>0</v>
          </cell>
          <cell r="H27">
            <v>0</v>
          </cell>
          <cell r="I27">
            <v>0</v>
          </cell>
          <cell r="J27">
            <v>0</v>
          </cell>
        </row>
        <row r="28">
          <cell r="A28">
            <v>11</v>
          </cell>
          <cell r="B28">
            <v>64</v>
          </cell>
          <cell r="C28">
            <v>64</v>
          </cell>
          <cell r="D28">
            <v>18</v>
          </cell>
          <cell r="E28">
            <v>0</v>
          </cell>
          <cell r="F28">
            <v>0</v>
          </cell>
          <cell r="G28">
            <v>0</v>
          </cell>
          <cell r="H28">
            <v>0</v>
          </cell>
          <cell r="I28">
            <v>0</v>
          </cell>
          <cell r="J28">
            <v>0</v>
          </cell>
        </row>
        <row r="29">
          <cell r="A29">
            <v>12</v>
          </cell>
          <cell r="B29">
            <v>64</v>
          </cell>
          <cell r="C29">
            <v>64</v>
          </cell>
          <cell r="D29">
            <v>18</v>
          </cell>
          <cell r="E29">
            <v>0</v>
          </cell>
          <cell r="F29">
            <v>0</v>
          </cell>
          <cell r="G29">
            <v>0</v>
          </cell>
          <cell r="H29">
            <v>0</v>
          </cell>
          <cell r="I29">
            <v>0</v>
          </cell>
          <cell r="J29">
            <v>0</v>
          </cell>
        </row>
        <row r="30">
          <cell r="A30">
            <v>13</v>
          </cell>
          <cell r="B30">
            <v>64</v>
          </cell>
          <cell r="C30">
            <v>64</v>
          </cell>
          <cell r="D30">
            <v>18</v>
          </cell>
          <cell r="E30">
            <v>0</v>
          </cell>
          <cell r="F30">
            <v>0</v>
          </cell>
          <cell r="G30">
            <v>0</v>
          </cell>
          <cell r="H30">
            <v>0</v>
          </cell>
          <cell r="I30">
            <v>0</v>
          </cell>
          <cell r="J30">
            <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 val="情報システム"/>
      <sheetName val="広報広聴"/>
      <sheetName val="消防"/>
      <sheetName val="警察費"/>
      <sheetName val="入札契約"/>
      <sheetName val="都市計画"/>
      <sheetName val="空港"/>
      <sheetName val="小区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E2">
            <v>32</v>
          </cell>
          <cell r="F2" t="str">
            <v>社会保障</v>
          </cell>
          <cell r="G2" t="str">
            <v>高齢者福祉</v>
          </cell>
          <cell r="H2" t="str">
            <v>介護保険（事務費充当分以外）（地方単独事業分）</v>
          </cell>
        </row>
        <row r="3">
          <cell r="E3">
            <v>10</v>
          </cell>
          <cell r="F3" t="str">
            <v>社会保障</v>
          </cell>
          <cell r="G3" t="str">
            <v>高齢者福祉</v>
          </cell>
          <cell r="H3" t="str">
            <v>介護保険（事務費充当分）（地方単独事業分）</v>
          </cell>
        </row>
        <row r="4">
          <cell r="E4">
            <v>13</v>
          </cell>
          <cell r="F4" t="str">
            <v>社会保障</v>
          </cell>
          <cell r="G4" t="str">
            <v>高齢者福祉</v>
          </cell>
          <cell r="H4" t="str">
            <v>公立養護老人ホーム等（老人保護措置費）</v>
          </cell>
        </row>
        <row r="5">
          <cell r="E5">
            <v>33</v>
          </cell>
          <cell r="F5" t="str">
            <v>社会保障</v>
          </cell>
          <cell r="G5" t="str">
            <v>高齢者福祉</v>
          </cell>
          <cell r="H5" t="str">
            <v>公立老人福祉施設（老人保護措置費除く）</v>
          </cell>
        </row>
        <row r="6">
          <cell r="E6">
            <v>37</v>
          </cell>
          <cell r="F6" t="str">
            <v>社会保障</v>
          </cell>
          <cell r="G6" t="str">
            <v>高齢者福祉</v>
          </cell>
          <cell r="H6" t="str">
            <v>高齢者生活福祉センター（生活支援ハウス）</v>
          </cell>
        </row>
        <row r="7">
          <cell r="E7">
            <v>14</v>
          </cell>
          <cell r="F7" t="str">
            <v>社会保障</v>
          </cell>
          <cell r="G7" t="str">
            <v>高齢者福祉</v>
          </cell>
          <cell r="H7" t="str">
            <v>老人憩の家（運営経費・指定管理料等）</v>
          </cell>
        </row>
        <row r="8">
          <cell r="E8">
            <v>38</v>
          </cell>
          <cell r="F8" t="str">
            <v>社会保障</v>
          </cell>
          <cell r="G8" t="str">
            <v>高齢者福祉</v>
          </cell>
          <cell r="H8" t="str">
            <v>地域包括支援センター</v>
          </cell>
        </row>
        <row r="9">
          <cell r="E9">
            <v>27</v>
          </cell>
          <cell r="F9" t="str">
            <v>社会保障</v>
          </cell>
          <cell r="G9" t="str">
            <v>高齢者福祉</v>
          </cell>
          <cell r="H9" t="str">
            <v>その他の公立介護・高齢者福祉施設サービス</v>
          </cell>
        </row>
        <row r="10">
          <cell r="E10">
            <v>15</v>
          </cell>
          <cell r="F10" t="str">
            <v>社会保障</v>
          </cell>
          <cell r="G10" t="str">
            <v>高齢者福祉</v>
          </cell>
          <cell r="H10" t="str">
            <v>介護サービス利用者負担助成（介護保険利用者負担軽減事業等）</v>
          </cell>
        </row>
        <row r="11">
          <cell r="E11">
            <v>39</v>
          </cell>
          <cell r="F11" t="str">
            <v>社会保障</v>
          </cell>
          <cell r="G11" t="str">
            <v>高齢者福祉</v>
          </cell>
          <cell r="H11" t="str">
            <v>養護老人ホーム等入所負担軽減</v>
          </cell>
        </row>
        <row r="12">
          <cell r="E12">
            <v>16</v>
          </cell>
          <cell r="F12" t="str">
            <v>社会保障</v>
          </cell>
          <cell r="G12" t="str">
            <v>高齢者福祉</v>
          </cell>
          <cell r="H12" t="str">
            <v>高齢者等の安否確認・見守り（独居高齢者等の安否確認・巡回訪問等）</v>
          </cell>
        </row>
        <row r="13">
          <cell r="E13">
            <v>17</v>
          </cell>
          <cell r="F13" t="str">
            <v>社会保障</v>
          </cell>
          <cell r="G13" t="str">
            <v>高齢者福祉</v>
          </cell>
          <cell r="H13" t="str">
            <v>老人日常生活用具、介護用品等支給（緊急通報装置含む）</v>
          </cell>
        </row>
        <row r="14">
          <cell r="E14">
            <v>36</v>
          </cell>
          <cell r="F14" t="str">
            <v>社会保障</v>
          </cell>
          <cell r="G14" t="str">
            <v>高齢者福祉</v>
          </cell>
          <cell r="H14" t="str">
            <v>高齢者世帯居住安定</v>
          </cell>
        </row>
        <row r="15">
          <cell r="E15">
            <v>11</v>
          </cell>
          <cell r="F15" t="str">
            <v>社会保障</v>
          </cell>
          <cell r="G15" t="str">
            <v>高齢者福祉</v>
          </cell>
          <cell r="H15" t="str">
            <v>高齢者移動支援（交通費助成、敬老パス等）</v>
          </cell>
        </row>
        <row r="16">
          <cell r="E16">
            <v>18</v>
          </cell>
          <cell r="F16" t="str">
            <v>社会保障</v>
          </cell>
          <cell r="G16" t="str">
            <v>高齢者福祉</v>
          </cell>
          <cell r="H16" t="str">
            <v>敬老事業（敬老祝金等、敬老の日記念事業等）</v>
          </cell>
        </row>
        <row r="17">
          <cell r="E17">
            <v>19</v>
          </cell>
          <cell r="F17" t="str">
            <v>社会保障</v>
          </cell>
          <cell r="G17" t="str">
            <v>高齢者福祉</v>
          </cell>
          <cell r="H17" t="str">
            <v>私立養護老人ホーム等（老人保護措置費）</v>
          </cell>
        </row>
        <row r="18">
          <cell r="E18">
            <v>20</v>
          </cell>
          <cell r="F18" t="str">
            <v>社会保障</v>
          </cell>
          <cell r="G18" t="str">
            <v>高齢者福祉</v>
          </cell>
          <cell r="H18" t="str">
            <v>私立老人福祉施設（老人保護措置費除く）</v>
          </cell>
        </row>
        <row r="19">
          <cell r="E19">
            <v>28</v>
          </cell>
          <cell r="F19" t="str">
            <v>社会保障</v>
          </cell>
          <cell r="G19" t="str">
            <v>高齢者福祉</v>
          </cell>
          <cell r="H19" t="str">
            <v>介護実習・普及センター</v>
          </cell>
        </row>
        <row r="20">
          <cell r="E20">
            <v>29</v>
          </cell>
          <cell r="F20" t="str">
            <v>社会保障</v>
          </cell>
          <cell r="G20" t="str">
            <v>高齢者福祉</v>
          </cell>
          <cell r="H20" t="str">
            <v>介護サービス事業者指導・情報提供</v>
          </cell>
        </row>
        <row r="21">
          <cell r="E21">
            <v>30</v>
          </cell>
          <cell r="F21" t="str">
            <v>社会保障</v>
          </cell>
          <cell r="G21" t="str">
            <v>高齢者福祉</v>
          </cell>
          <cell r="H21" t="str">
            <v>介護人材確保・養成（地方単独事業分）</v>
          </cell>
        </row>
        <row r="22">
          <cell r="E22">
            <v>34</v>
          </cell>
          <cell r="F22" t="str">
            <v>社会保障</v>
          </cell>
          <cell r="G22" t="str">
            <v>高齢者福祉</v>
          </cell>
          <cell r="H22" t="str">
            <v>高齢者、要介護者等への給付（介護者への手当金等の給付を含む）</v>
          </cell>
        </row>
        <row r="23">
          <cell r="E23">
            <v>21</v>
          </cell>
          <cell r="F23" t="str">
            <v>社会保障</v>
          </cell>
          <cell r="G23" t="str">
            <v>高齢者福祉</v>
          </cell>
          <cell r="H23" t="str">
            <v>高齢者日常生活支援（在宅生活支援、各種相談）</v>
          </cell>
        </row>
        <row r="24">
          <cell r="E24">
            <v>22</v>
          </cell>
          <cell r="F24" t="str">
            <v>社会保障</v>
          </cell>
          <cell r="G24" t="str">
            <v>高齢者福祉</v>
          </cell>
          <cell r="H24" t="str">
            <v>高齢者の生き甲斐と健康づくり推進事業（明るい長寿社会づくり推進事業）（高齢者文化活動等）</v>
          </cell>
        </row>
        <row r="25">
          <cell r="E25">
            <v>23</v>
          </cell>
          <cell r="F25" t="str">
            <v>社会保障</v>
          </cell>
          <cell r="G25" t="str">
            <v>高齢者福祉</v>
          </cell>
          <cell r="H25" t="str">
            <v>介護予防・地域支え合い事業（生きがい活動通所支援、生活支援、家族介護支援等）</v>
          </cell>
        </row>
        <row r="26">
          <cell r="E26">
            <v>26</v>
          </cell>
          <cell r="F26" t="str">
            <v>社会保障</v>
          </cell>
          <cell r="G26" t="str">
            <v>高齢者福祉</v>
          </cell>
          <cell r="H26" t="str">
            <v>在宅医療・訪問看護推進</v>
          </cell>
        </row>
        <row r="27">
          <cell r="E27">
            <v>35</v>
          </cell>
          <cell r="F27" t="str">
            <v>社会保障</v>
          </cell>
          <cell r="G27" t="str">
            <v>高齢者福祉</v>
          </cell>
          <cell r="H27" t="str">
            <v>高齢者虐待防止</v>
          </cell>
        </row>
        <row r="28">
          <cell r="E28">
            <v>31</v>
          </cell>
          <cell r="F28" t="str">
            <v>社会保障</v>
          </cell>
          <cell r="G28" t="str">
            <v>高齢者福祉</v>
          </cell>
          <cell r="H28" t="str">
            <v>認知症高齢者支援</v>
          </cell>
        </row>
        <row r="29">
          <cell r="E29">
            <v>12</v>
          </cell>
          <cell r="F29" t="str">
            <v>社会保障</v>
          </cell>
          <cell r="G29" t="str">
            <v>高齢者福祉</v>
          </cell>
          <cell r="H29" t="str">
            <v>高齢者就業対策（シルバー人材センター含む）</v>
          </cell>
        </row>
        <row r="30">
          <cell r="E30">
            <v>24</v>
          </cell>
          <cell r="F30" t="str">
            <v>社会保障</v>
          </cell>
          <cell r="G30" t="str">
            <v>高齢者福祉</v>
          </cell>
          <cell r="H30" t="str">
            <v>老人クラブ活動費（活動費助成）</v>
          </cell>
        </row>
        <row r="31">
          <cell r="E31">
            <v>40</v>
          </cell>
          <cell r="F31" t="str">
            <v>社会保障</v>
          </cell>
          <cell r="G31" t="str">
            <v>高齢者福祉</v>
          </cell>
          <cell r="H31" t="str">
            <v>介護・高齢者福祉関係団体補助</v>
          </cell>
        </row>
        <row r="32">
          <cell r="E32">
            <v>25</v>
          </cell>
          <cell r="F32" t="str">
            <v>社会保障</v>
          </cell>
          <cell r="G32" t="str">
            <v>高齢者福祉</v>
          </cell>
          <cell r="H32" t="str">
            <v>その他の介護・高齢者福祉関係サービス（緊急通報システム設置事業費等）</v>
          </cell>
        </row>
        <row r="33">
          <cell r="E33">
            <v>42</v>
          </cell>
          <cell r="F33" t="str">
            <v>社会保障</v>
          </cell>
          <cell r="G33" t="str">
            <v>障害者福祉</v>
          </cell>
          <cell r="H33" t="str">
            <v>公立障害者施設（障害者自立支援施設、リハビリテーションセンター等）</v>
          </cell>
        </row>
        <row r="34">
          <cell r="E34">
            <v>55</v>
          </cell>
          <cell r="F34" t="str">
            <v>社会保障</v>
          </cell>
          <cell r="G34" t="str">
            <v>障害者福祉</v>
          </cell>
          <cell r="H34" t="str">
            <v>公立精神保健福祉施設</v>
          </cell>
        </row>
        <row r="35">
          <cell r="E35">
            <v>59</v>
          </cell>
          <cell r="F35" t="str">
            <v>社会保障</v>
          </cell>
          <cell r="G35" t="str">
            <v>障害者福祉</v>
          </cell>
          <cell r="H35" t="str">
            <v>公立精神障害者社会復帰施設</v>
          </cell>
        </row>
        <row r="36">
          <cell r="E36">
            <v>43</v>
          </cell>
          <cell r="F36" t="str">
            <v>社会保障</v>
          </cell>
          <cell r="G36" t="str">
            <v>障害者福祉</v>
          </cell>
          <cell r="H36" t="str">
            <v>その他の障害者福祉施設サービス（障害者総合支援関係日々雇用職員関係）</v>
          </cell>
        </row>
        <row r="37">
          <cell r="E37">
            <v>56</v>
          </cell>
          <cell r="F37" t="str">
            <v>社会保障</v>
          </cell>
          <cell r="G37" t="str">
            <v>障害者福祉</v>
          </cell>
          <cell r="H37" t="str">
            <v>障害者（障害児除く）に対する手当（介護者に対する手当を含む）</v>
          </cell>
        </row>
        <row r="38">
          <cell r="E38">
            <v>44</v>
          </cell>
          <cell r="F38" t="str">
            <v>社会保障</v>
          </cell>
          <cell r="G38" t="str">
            <v>障害者福祉</v>
          </cell>
          <cell r="H38" t="str">
            <v>障害者施設利用者負担軽減（福祉ホーム利用費補助等）</v>
          </cell>
        </row>
        <row r="39">
          <cell r="E39">
            <v>61</v>
          </cell>
          <cell r="F39" t="str">
            <v>社会保障</v>
          </cell>
          <cell r="G39" t="str">
            <v>障害者福祉</v>
          </cell>
          <cell r="H39" t="str">
            <v>障害者グループホーム･ケアホーム・生活ホーム等助成</v>
          </cell>
        </row>
        <row r="40">
          <cell r="E40">
            <v>45</v>
          </cell>
          <cell r="F40" t="str">
            <v>社会保障</v>
          </cell>
          <cell r="G40" t="str">
            <v>障害者福祉</v>
          </cell>
          <cell r="H40" t="str">
            <v>障害の判定、手帳の交付等</v>
          </cell>
        </row>
        <row r="41">
          <cell r="E41">
            <v>46</v>
          </cell>
          <cell r="F41" t="str">
            <v>社会保障</v>
          </cell>
          <cell r="G41" t="str">
            <v>障害者福祉</v>
          </cell>
          <cell r="H41" t="str">
            <v>交通費・燃料代助成（障害者のための運賃助成事業等）</v>
          </cell>
        </row>
        <row r="42">
          <cell r="E42">
            <v>47</v>
          </cell>
          <cell r="F42" t="str">
            <v>社会保障</v>
          </cell>
          <cell r="G42" t="str">
            <v>障害者福祉</v>
          </cell>
          <cell r="H42" t="str">
            <v>障害者相談事業（障害者やその家族のための総合相談事業等）</v>
          </cell>
        </row>
        <row r="43">
          <cell r="E43">
            <v>48</v>
          </cell>
          <cell r="F43" t="str">
            <v>社会保障</v>
          </cell>
          <cell r="G43" t="str">
            <v>障害者福祉</v>
          </cell>
          <cell r="H43" t="str">
            <v>障害者日常生活用具、介護用品等支給（日常生活品や各種介護用品の支給・貸与・購入補助等）</v>
          </cell>
        </row>
        <row r="44">
          <cell r="E44">
            <v>57</v>
          </cell>
          <cell r="F44" t="str">
            <v>社会保障</v>
          </cell>
          <cell r="G44" t="str">
            <v>障害者福祉</v>
          </cell>
          <cell r="H44" t="str">
            <v>私立障害者施設</v>
          </cell>
        </row>
        <row r="45">
          <cell r="E45">
            <v>60</v>
          </cell>
          <cell r="F45" t="str">
            <v>社会保障</v>
          </cell>
          <cell r="G45" t="str">
            <v>障害者福祉</v>
          </cell>
          <cell r="H45" t="str">
            <v>私立精神保健福祉施設・精神障害者社会復帰施設</v>
          </cell>
        </row>
        <row r="46">
          <cell r="E46">
            <v>49</v>
          </cell>
          <cell r="F46" t="str">
            <v>社会保障</v>
          </cell>
          <cell r="G46" t="str">
            <v>障害者福祉</v>
          </cell>
          <cell r="H46" t="str">
            <v>居宅介護・活動支援、自立支援・社会参加促進、地域生活支援（相談員配置、療育支援、社会参加促進等含む）</v>
          </cell>
        </row>
        <row r="47">
          <cell r="E47">
            <v>50</v>
          </cell>
          <cell r="F47" t="str">
            <v>社会保障</v>
          </cell>
          <cell r="G47" t="str">
            <v>障害者福祉</v>
          </cell>
          <cell r="H47" t="str">
            <v>小規模作業所・地域活動支援センター等運営助成</v>
          </cell>
        </row>
        <row r="48">
          <cell r="E48">
            <v>51</v>
          </cell>
          <cell r="F48" t="str">
            <v>社会保障</v>
          </cell>
          <cell r="G48" t="str">
            <v>障害者福祉</v>
          </cell>
          <cell r="H48" t="str">
            <v>障害者就労促進（事業者への助成含む）</v>
          </cell>
        </row>
        <row r="49">
          <cell r="E49">
            <v>62</v>
          </cell>
          <cell r="F49" t="str">
            <v>社会保障</v>
          </cell>
          <cell r="G49" t="str">
            <v>障害者福祉</v>
          </cell>
          <cell r="H49" t="str">
            <v>精神障害者支援（社会適応訓練事業等）</v>
          </cell>
        </row>
        <row r="50">
          <cell r="E50">
            <v>52</v>
          </cell>
          <cell r="F50" t="str">
            <v>社会保障</v>
          </cell>
          <cell r="G50" t="str">
            <v>障害者福祉</v>
          </cell>
          <cell r="H50" t="str">
            <v>精神保健福祉相談・こころの健康づくり（自殺対策）等</v>
          </cell>
        </row>
        <row r="51">
          <cell r="E51">
            <v>58</v>
          </cell>
          <cell r="F51" t="str">
            <v>社会保障</v>
          </cell>
          <cell r="G51" t="str">
            <v>障害者福祉</v>
          </cell>
          <cell r="H51" t="str">
            <v>権利擁護推進（成年後見制度普及事業等）</v>
          </cell>
        </row>
        <row r="52">
          <cell r="E52">
            <v>53</v>
          </cell>
          <cell r="F52" t="str">
            <v>社会保障</v>
          </cell>
          <cell r="G52" t="str">
            <v>障害者福祉</v>
          </cell>
          <cell r="H52" t="str">
            <v>障害者福祉関係団体補助（市身体障害者連合会補助等）</v>
          </cell>
        </row>
        <row r="53">
          <cell r="E53">
            <v>54</v>
          </cell>
          <cell r="F53" t="str">
            <v>社会保障</v>
          </cell>
          <cell r="G53" t="str">
            <v>障害者福祉</v>
          </cell>
          <cell r="H53" t="str">
            <v>障害者扶養共済事業（掛金の助成を含む）（地方単独事業分）</v>
          </cell>
        </row>
        <row r="54">
          <cell r="E54">
            <v>41</v>
          </cell>
          <cell r="F54" t="str">
            <v>社会保障</v>
          </cell>
          <cell r="G54" t="str">
            <v>障害者福祉</v>
          </cell>
          <cell r="H54" t="str">
            <v>その他の障害者福祉関係サービス（身体障害者福祉電話設置事業等）</v>
          </cell>
        </row>
        <row r="55">
          <cell r="E55">
            <v>70</v>
          </cell>
          <cell r="F55" t="str">
            <v>社会保障</v>
          </cell>
          <cell r="G55" t="str">
            <v>生活保護</v>
          </cell>
          <cell r="H55" t="str">
            <v>公立生活保護施設（救護施設、医療保護施設、授産施設、更生施設）</v>
          </cell>
        </row>
        <row r="56">
          <cell r="E56">
            <v>78</v>
          </cell>
          <cell r="F56" t="str">
            <v>社会保障</v>
          </cell>
          <cell r="G56" t="str">
            <v>生活保護</v>
          </cell>
          <cell r="H56" t="str">
            <v>私立生活保護施設（救護施設、医療保護施設、授産施設、更生施設）</v>
          </cell>
        </row>
        <row r="57">
          <cell r="E57">
            <v>73</v>
          </cell>
          <cell r="F57" t="str">
            <v>社会保障</v>
          </cell>
          <cell r="G57" t="str">
            <v>生活保護</v>
          </cell>
          <cell r="H57" t="str">
            <v>生活保護関係事業（法外扶助、超過負担含む）（地方単独事業分）</v>
          </cell>
        </row>
        <row r="58">
          <cell r="E58">
            <v>362</v>
          </cell>
          <cell r="F58" t="str">
            <v>社会保障</v>
          </cell>
          <cell r="G58" t="str">
            <v>労働</v>
          </cell>
          <cell r="H58" t="str">
            <v>職業能力開発校・公立職業訓練校等（地方単独事業分）</v>
          </cell>
        </row>
        <row r="59">
          <cell r="E59">
            <v>363</v>
          </cell>
          <cell r="F59" t="str">
            <v>社会保障</v>
          </cell>
          <cell r="G59" t="str">
            <v>労働</v>
          </cell>
          <cell r="H59" t="str">
            <v>公立労働福祉施設・労働センター等</v>
          </cell>
        </row>
        <row r="60">
          <cell r="E60">
            <v>364</v>
          </cell>
          <cell r="F60" t="str">
            <v>社会保障</v>
          </cell>
          <cell r="G60" t="str">
            <v>労働</v>
          </cell>
          <cell r="H60" t="str">
            <v>ジョブカフェ、就職相談支援センター等</v>
          </cell>
        </row>
        <row r="61">
          <cell r="E61">
            <v>365</v>
          </cell>
          <cell r="F61" t="str">
            <v>社会保障</v>
          </cell>
          <cell r="G61" t="str">
            <v>労働</v>
          </cell>
          <cell r="H61" t="str">
            <v>その他の就労促進施設サービス</v>
          </cell>
        </row>
        <row r="62">
          <cell r="E62">
            <v>234</v>
          </cell>
          <cell r="F62" t="str">
            <v>社会保障</v>
          </cell>
          <cell r="G62" t="str">
            <v>労働</v>
          </cell>
          <cell r="H62" t="str">
            <v>若年者就労支援（私立施設含む）</v>
          </cell>
        </row>
        <row r="63">
          <cell r="E63">
            <v>235</v>
          </cell>
          <cell r="F63" t="str">
            <v>社会保障</v>
          </cell>
          <cell r="G63" t="str">
            <v>労働</v>
          </cell>
          <cell r="H63" t="str">
            <v>地域若者サポートステーション</v>
          </cell>
        </row>
        <row r="64">
          <cell r="E64">
            <v>236</v>
          </cell>
          <cell r="F64" t="str">
            <v>社会保障</v>
          </cell>
          <cell r="G64" t="str">
            <v>労働</v>
          </cell>
          <cell r="H64" t="str">
            <v>就労促進関係団体補助</v>
          </cell>
        </row>
        <row r="65">
          <cell r="E65">
            <v>237</v>
          </cell>
          <cell r="F65" t="str">
            <v>社会保障</v>
          </cell>
          <cell r="G65" t="str">
            <v>労働</v>
          </cell>
          <cell r="H65" t="str">
            <v>その他の就労促進関係サービス</v>
          </cell>
        </row>
        <row r="66">
          <cell r="E66">
            <v>370</v>
          </cell>
          <cell r="F66" t="str">
            <v>社会保障</v>
          </cell>
          <cell r="G66" t="str">
            <v>労働</v>
          </cell>
          <cell r="H66" t="str">
            <v>労働委員会関係経費</v>
          </cell>
        </row>
        <row r="67">
          <cell r="E67">
            <v>371</v>
          </cell>
          <cell r="F67" t="str">
            <v>社会保障</v>
          </cell>
          <cell r="G67" t="str">
            <v>労働</v>
          </cell>
          <cell r="H67" t="str">
            <v>労働基準行政経費</v>
          </cell>
        </row>
        <row r="68">
          <cell r="E68">
            <v>372</v>
          </cell>
          <cell r="F68" t="str">
            <v>社会保障</v>
          </cell>
          <cell r="G68" t="str">
            <v>労働</v>
          </cell>
          <cell r="H68" t="str">
            <v>雇用均等行政経費</v>
          </cell>
        </row>
        <row r="69">
          <cell r="E69">
            <v>373</v>
          </cell>
          <cell r="F69" t="str">
            <v>社会保障</v>
          </cell>
          <cell r="G69" t="str">
            <v>労働</v>
          </cell>
          <cell r="H69" t="str">
            <v>その他の労働費</v>
          </cell>
        </row>
        <row r="70">
          <cell r="E70">
            <v>230</v>
          </cell>
          <cell r="F70" t="str">
            <v>社会保障</v>
          </cell>
          <cell r="G70" t="str">
            <v>労働</v>
          </cell>
          <cell r="H70" t="str">
            <v>地域雇用対策事業(廃止)</v>
          </cell>
        </row>
        <row r="71">
          <cell r="E71">
            <v>231</v>
          </cell>
          <cell r="F71" t="str">
            <v>社会保障</v>
          </cell>
          <cell r="G71" t="str">
            <v>労働</v>
          </cell>
          <cell r="H71" t="str">
            <v>その他の労政関係事業(廃止)</v>
          </cell>
        </row>
        <row r="72">
          <cell r="E72">
            <v>232</v>
          </cell>
          <cell r="F72" t="str">
            <v>社会保障</v>
          </cell>
          <cell r="G72" t="str">
            <v>労働</v>
          </cell>
          <cell r="H72" t="str">
            <v>技能開発事業(廃止)</v>
          </cell>
        </row>
        <row r="73">
          <cell r="E73">
            <v>233</v>
          </cell>
          <cell r="F73" t="str">
            <v>社会保障</v>
          </cell>
          <cell r="G73" t="str">
            <v>労働</v>
          </cell>
          <cell r="H73" t="str">
            <v>地域就労促進事業(廃止)</v>
          </cell>
        </row>
        <row r="74">
          <cell r="E74">
            <v>69</v>
          </cell>
          <cell r="F74" t="str">
            <v>社会保障</v>
          </cell>
          <cell r="G74" t="str">
            <v>社会福祉</v>
          </cell>
          <cell r="H74" t="str">
            <v>福祉事務所</v>
          </cell>
        </row>
        <row r="75">
          <cell r="E75">
            <v>72</v>
          </cell>
          <cell r="F75" t="str">
            <v>社会保障</v>
          </cell>
          <cell r="G75" t="str">
            <v>社会福祉</v>
          </cell>
          <cell r="H75" t="str">
            <v>婦人相談所、婦人保護施設</v>
          </cell>
        </row>
        <row r="76">
          <cell r="E76">
            <v>63</v>
          </cell>
          <cell r="F76" t="str">
            <v>社会保障</v>
          </cell>
          <cell r="G76" t="str">
            <v>社会福祉</v>
          </cell>
          <cell r="H76" t="str">
            <v>公立隣保館（隣保館管理運営費等）</v>
          </cell>
        </row>
        <row r="77">
          <cell r="E77">
            <v>79</v>
          </cell>
          <cell r="F77" t="str">
            <v>社会保障</v>
          </cell>
          <cell r="G77" t="str">
            <v>社会福祉</v>
          </cell>
          <cell r="H77" t="str">
            <v>その他の社会福祉施設サービス</v>
          </cell>
        </row>
        <row r="78">
          <cell r="E78">
            <v>75</v>
          </cell>
          <cell r="F78" t="str">
            <v>社会保障</v>
          </cell>
          <cell r="G78" t="str">
            <v>社会福祉</v>
          </cell>
          <cell r="H78" t="str">
            <v>外国籍住民等福祉給付金助成</v>
          </cell>
        </row>
        <row r="79">
          <cell r="E79">
            <v>74</v>
          </cell>
          <cell r="F79" t="str">
            <v>社会保障</v>
          </cell>
          <cell r="G79" t="str">
            <v>社会福祉</v>
          </cell>
          <cell r="H79" t="str">
            <v>ホームレス自立支援</v>
          </cell>
        </row>
        <row r="80">
          <cell r="E80">
            <v>80</v>
          </cell>
          <cell r="F80" t="str">
            <v>社会保障</v>
          </cell>
          <cell r="G80" t="str">
            <v>社会福祉</v>
          </cell>
          <cell r="H80" t="str">
            <v>低所得者・生活困窮者等に対する給付・公共料金の軽減、福祉灯油助成等</v>
          </cell>
        </row>
        <row r="81">
          <cell r="E81">
            <v>68</v>
          </cell>
          <cell r="F81" t="str">
            <v>社会保障</v>
          </cell>
          <cell r="G81" t="str">
            <v>社会福祉</v>
          </cell>
          <cell r="H81" t="str">
            <v>私立隣保館</v>
          </cell>
        </row>
        <row r="82">
          <cell r="E82">
            <v>64</v>
          </cell>
          <cell r="F82" t="str">
            <v>社会保障</v>
          </cell>
          <cell r="G82" t="str">
            <v>社会福祉</v>
          </cell>
          <cell r="H82" t="str">
            <v>行旅病人及び死亡人取扱（行旅死亡人取扱事務事業等）</v>
          </cell>
        </row>
        <row r="83">
          <cell r="E83">
            <v>71</v>
          </cell>
          <cell r="F83" t="str">
            <v>社会保障</v>
          </cell>
          <cell r="G83" t="str">
            <v>社会福祉</v>
          </cell>
          <cell r="H83" t="str">
            <v>女性保護に要する事業（ＤＶ対策事業等）</v>
          </cell>
        </row>
        <row r="84">
          <cell r="E84">
            <v>65</v>
          </cell>
          <cell r="F84" t="str">
            <v>社会保障</v>
          </cell>
          <cell r="G84" t="str">
            <v>社会福祉</v>
          </cell>
          <cell r="H84" t="str">
            <v>遺族等援護（中国残留邦人、戦傷病者等含む）</v>
          </cell>
        </row>
        <row r="85">
          <cell r="E85">
            <v>76</v>
          </cell>
          <cell r="F85" t="str">
            <v>社会保障</v>
          </cell>
          <cell r="G85" t="str">
            <v>社会福祉</v>
          </cell>
          <cell r="H85" t="str">
            <v>交通災害共済</v>
          </cell>
        </row>
        <row r="86">
          <cell r="E86">
            <v>77</v>
          </cell>
          <cell r="F86" t="str">
            <v>社会保障</v>
          </cell>
          <cell r="G86" t="str">
            <v>社会福祉</v>
          </cell>
          <cell r="H86" t="str">
            <v>国民年金関係事業（納付相談等）（地方単独事業分）</v>
          </cell>
        </row>
        <row r="87">
          <cell r="E87">
            <v>67</v>
          </cell>
          <cell r="F87" t="str">
            <v>社会保障</v>
          </cell>
          <cell r="G87" t="str">
            <v>社会福祉</v>
          </cell>
          <cell r="H87" t="str">
            <v>原子爆弾被爆者支援（地方単独事業分）</v>
          </cell>
        </row>
        <row r="88">
          <cell r="E88">
            <v>66</v>
          </cell>
          <cell r="F88" t="str">
            <v>社会保障</v>
          </cell>
          <cell r="G88" t="str">
            <v>社会福祉</v>
          </cell>
          <cell r="H88" t="str">
            <v>その他の社会福祉関係サービス</v>
          </cell>
        </row>
        <row r="89">
          <cell r="E89">
            <v>154</v>
          </cell>
          <cell r="F89" t="str">
            <v>社会保障</v>
          </cell>
          <cell r="G89" t="str">
            <v>子ども・子育て</v>
          </cell>
          <cell r="H89" t="str">
            <v>児童相談所・一時保護施設</v>
          </cell>
        </row>
        <row r="90">
          <cell r="E90">
            <v>137</v>
          </cell>
          <cell r="F90" t="str">
            <v>社会保障</v>
          </cell>
          <cell r="G90" t="str">
            <v>子ども・子育て</v>
          </cell>
          <cell r="H90" t="str">
            <v>公立保育所（地方単独事業分）（運営事業費）</v>
          </cell>
        </row>
        <row r="91">
          <cell r="E91">
            <v>161</v>
          </cell>
          <cell r="F91" t="str">
            <v>社会保障</v>
          </cell>
          <cell r="G91" t="str">
            <v>子ども・子育て</v>
          </cell>
          <cell r="H91" t="str">
            <v>公立幼稚園（地方単独事業分）</v>
          </cell>
        </row>
        <row r="92">
          <cell r="E92">
            <v>155</v>
          </cell>
          <cell r="F92" t="str">
            <v>社会保障</v>
          </cell>
          <cell r="G92" t="str">
            <v>子ども・子育て</v>
          </cell>
          <cell r="H92" t="str">
            <v>公立認定こども園（地方単独事業分）</v>
          </cell>
        </row>
        <row r="93">
          <cell r="E93">
            <v>138</v>
          </cell>
          <cell r="F93" t="str">
            <v>社会保障</v>
          </cell>
          <cell r="G93" t="str">
            <v>子ども・子育て</v>
          </cell>
          <cell r="H93" t="str">
            <v>公立児童厚生施設（児童館、児童遊園等）</v>
          </cell>
        </row>
        <row r="94">
          <cell r="E94">
            <v>156</v>
          </cell>
          <cell r="F94" t="str">
            <v>社会保障</v>
          </cell>
          <cell r="G94" t="str">
            <v>子ども・子育て</v>
          </cell>
          <cell r="H94" t="str">
            <v>公立児童福祉施設（保育所、児童厚生施設除く。児童養護施設等）</v>
          </cell>
        </row>
        <row r="95">
          <cell r="E95">
            <v>139</v>
          </cell>
          <cell r="F95" t="str">
            <v>社会保障</v>
          </cell>
          <cell r="G95" t="str">
            <v>子ども・子育て</v>
          </cell>
          <cell r="H95" t="str">
            <v>公立子育て支援施設（在宅育児家庭相談室事業費等）</v>
          </cell>
        </row>
        <row r="96">
          <cell r="E96">
            <v>160</v>
          </cell>
          <cell r="F96" t="str">
            <v>社会保障</v>
          </cell>
          <cell r="G96" t="str">
            <v>子ども・子育て</v>
          </cell>
          <cell r="H96" t="str">
            <v>公立子ども若者支援施設（青少年センター等）</v>
          </cell>
        </row>
        <row r="97">
          <cell r="E97">
            <v>157</v>
          </cell>
          <cell r="F97" t="str">
            <v>社会保障</v>
          </cell>
          <cell r="G97" t="str">
            <v>子ども・子育て</v>
          </cell>
          <cell r="H97" t="str">
            <v>知的障害児施設等（療育センター等含む）</v>
          </cell>
        </row>
        <row r="98">
          <cell r="E98">
            <v>167</v>
          </cell>
          <cell r="F98" t="str">
            <v>社会保障</v>
          </cell>
          <cell r="G98" t="str">
            <v>子ども・子育て</v>
          </cell>
          <cell r="H98" t="str">
            <v>児童デイサービス施設</v>
          </cell>
        </row>
        <row r="99">
          <cell r="E99">
            <v>136</v>
          </cell>
          <cell r="F99" t="str">
            <v>社会保障</v>
          </cell>
          <cell r="G99" t="str">
            <v>子ども・子育て</v>
          </cell>
          <cell r="H99" t="str">
            <v>その他の子ども・子育て施設サービス(日々雇用職員関係等）</v>
          </cell>
        </row>
        <row r="100">
          <cell r="E100">
            <v>140</v>
          </cell>
          <cell r="F100" t="str">
            <v>社会保障</v>
          </cell>
          <cell r="G100" t="str">
            <v>子ども・子育て</v>
          </cell>
          <cell r="H100" t="str">
            <v>子どもに対する現金給付（母子・父子・遺児等含む）（児童手当・児童扶養手当の超過負担分等）</v>
          </cell>
        </row>
        <row r="101">
          <cell r="E101">
            <v>171</v>
          </cell>
          <cell r="F101" t="str">
            <v>社会保障</v>
          </cell>
          <cell r="G101" t="str">
            <v>子ども・子育て</v>
          </cell>
          <cell r="H101" t="str">
            <v>障害児に対する現金給付</v>
          </cell>
        </row>
        <row r="102">
          <cell r="E102">
            <v>141</v>
          </cell>
          <cell r="F102" t="str">
            <v>社会保障</v>
          </cell>
          <cell r="G102" t="str">
            <v>子ども・子育て</v>
          </cell>
          <cell r="H102" t="str">
            <v>子ども手当（職員分）</v>
          </cell>
        </row>
        <row r="103">
          <cell r="E103">
            <v>169</v>
          </cell>
          <cell r="F103" t="str">
            <v>社会保障</v>
          </cell>
          <cell r="G103" t="str">
            <v>子ども・子育て</v>
          </cell>
          <cell r="H103" t="str">
            <v>出産祝い金</v>
          </cell>
        </row>
        <row r="104">
          <cell r="E104">
            <v>174</v>
          </cell>
          <cell r="F104" t="str">
            <v>社会保障</v>
          </cell>
          <cell r="G104" t="str">
            <v>子ども・子育て</v>
          </cell>
          <cell r="H104" t="str">
            <v>保育料等軽減</v>
          </cell>
        </row>
        <row r="105">
          <cell r="E105">
            <v>175</v>
          </cell>
          <cell r="F105" t="str">
            <v>社会保障</v>
          </cell>
          <cell r="G105" t="str">
            <v>子ども・子育て</v>
          </cell>
          <cell r="H105" t="str">
            <v>幼稚園就園奨励費助成（地方単独事業分）</v>
          </cell>
        </row>
        <row r="106">
          <cell r="E106">
            <v>176</v>
          </cell>
          <cell r="F106" t="str">
            <v>社会保障</v>
          </cell>
          <cell r="G106" t="str">
            <v>子ども・子育て</v>
          </cell>
          <cell r="H106" t="str">
            <v>幼稚園就園奨励費助成（超過負担分）</v>
          </cell>
        </row>
        <row r="107">
          <cell r="E107">
            <v>170</v>
          </cell>
          <cell r="F107" t="str">
            <v>社会保障</v>
          </cell>
          <cell r="G107" t="str">
            <v>子ども・子育て</v>
          </cell>
          <cell r="H107" t="str">
            <v>準要保護児童生徒援助・給食援助(地方単独事業分）</v>
          </cell>
        </row>
        <row r="108">
          <cell r="E108">
            <v>153</v>
          </cell>
          <cell r="F108" t="str">
            <v>社会保障</v>
          </cell>
          <cell r="G108" t="str">
            <v>子ども・子育て</v>
          </cell>
          <cell r="H108" t="str">
            <v>放課後児童クラブ等利用者負担助成</v>
          </cell>
        </row>
        <row r="109">
          <cell r="E109">
            <v>142</v>
          </cell>
          <cell r="F109" t="str">
            <v>社会保障</v>
          </cell>
          <cell r="G109" t="str">
            <v>子ども・子育て</v>
          </cell>
          <cell r="H109" t="str">
            <v>私立保育所（地方単独事業分）</v>
          </cell>
        </row>
        <row r="110">
          <cell r="E110">
            <v>143</v>
          </cell>
          <cell r="F110" t="str">
            <v>社会保障</v>
          </cell>
          <cell r="G110" t="str">
            <v>子ども・子育て</v>
          </cell>
          <cell r="H110" t="str">
            <v>認可外保育所・家庭的保育事業・小規模保育事業等（待機児童解消含む）</v>
          </cell>
        </row>
        <row r="111">
          <cell r="E111">
            <v>166</v>
          </cell>
          <cell r="F111" t="str">
            <v>社会保障</v>
          </cell>
          <cell r="G111" t="str">
            <v>子ども・子育て</v>
          </cell>
          <cell r="H111" t="str">
            <v>私立幼稚園（地方単独事業分）</v>
          </cell>
        </row>
        <row r="112">
          <cell r="E112">
            <v>144</v>
          </cell>
          <cell r="F112" t="str">
            <v>社会保障</v>
          </cell>
          <cell r="G112" t="str">
            <v>子ども・子育て</v>
          </cell>
          <cell r="H112" t="str">
            <v>私立認定こども園（地方単独事業分）</v>
          </cell>
        </row>
        <row r="113">
          <cell r="E113">
            <v>164</v>
          </cell>
          <cell r="F113" t="str">
            <v>社会保障</v>
          </cell>
          <cell r="G113" t="str">
            <v>子ども・子育て</v>
          </cell>
          <cell r="H113" t="str">
            <v>私立児童厚生施設（児童館、児童遊園等）</v>
          </cell>
        </row>
        <row r="114">
          <cell r="E114">
            <v>165</v>
          </cell>
          <cell r="F114" t="str">
            <v>社会保障</v>
          </cell>
          <cell r="G114" t="str">
            <v>子ども・子育て</v>
          </cell>
          <cell r="H114" t="str">
            <v>私立児童福祉施設（保育所、児童厚生施設除く。児童養護施設等）</v>
          </cell>
        </row>
        <row r="115">
          <cell r="E115">
            <v>163</v>
          </cell>
          <cell r="F115" t="str">
            <v>社会保障</v>
          </cell>
          <cell r="G115" t="str">
            <v>子ども・子育て</v>
          </cell>
          <cell r="H115" t="str">
            <v>私立子ども若者支援施設（青少年センター等）</v>
          </cell>
        </row>
        <row r="116">
          <cell r="E116">
            <v>145</v>
          </cell>
          <cell r="F116" t="str">
            <v>社会保障</v>
          </cell>
          <cell r="G116" t="str">
            <v>子ども・子育て</v>
          </cell>
          <cell r="H116" t="str">
            <v>病児・病後児保育事業</v>
          </cell>
        </row>
        <row r="117">
          <cell r="E117">
            <v>146</v>
          </cell>
          <cell r="F117" t="str">
            <v>社会保障</v>
          </cell>
          <cell r="G117" t="str">
            <v>子ども・子育て</v>
          </cell>
          <cell r="H117" t="str">
            <v>放課後児童健全育成（放課後児童クラブ、放課後子ども教室等）（地方単独事業分）</v>
          </cell>
        </row>
        <row r="118">
          <cell r="E118">
            <v>158</v>
          </cell>
          <cell r="F118" t="str">
            <v>社会保障</v>
          </cell>
          <cell r="G118" t="str">
            <v>子ども・子育て</v>
          </cell>
          <cell r="H118" t="str">
            <v>児童委員</v>
          </cell>
        </row>
        <row r="119">
          <cell r="E119">
            <v>147</v>
          </cell>
          <cell r="F119" t="str">
            <v>社会保障</v>
          </cell>
          <cell r="G119" t="str">
            <v>子ども・子育て</v>
          </cell>
          <cell r="H119" t="str">
            <v>里親支援</v>
          </cell>
        </row>
        <row r="120">
          <cell r="E120">
            <v>148</v>
          </cell>
          <cell r="F120" t="str">
            <v>社会保障</v>
          </cell>
          <cell r="G120" t="str">
            <v>子ども・子育て</v>
          </cell>
          <cell r="H120" t="str">
            <v>母子家庭等支援（母子生活支援施設運営費負担等）</v>
          </cell>
        </row>
        <row r="121">
          <cell r="E121">
            <v>168</v>
          </cell>
          <cell r="F121" t="str">
            <v>社会保障</v>
          </cell>
          <cell r="G121" t="str">
            <v>子ども・子育て</v>
          </cell>
          <cell r="H121" t="str">
            <v>児童虐待防止</v>
          </cell>
        </row>
        <row r="122">
          <cell r="E122">
            <v>173</v>
          </cell>
          <cell r="F122" t="str">
            <v>社会保障</v>
          </cell>
          <cell r="G122" t="str">
            <v>子ども・子育て</v>
          </cell>
          <cell r="H122" t="str">
            <v>地域療養・居宅介護等障害児支援（重度障害児対応含む）</v>
          </cell>
        </row>
        <row r="123">
          <cell r="E123">
            <v>149</v>
          </cell>
          <cell r="F123" t="str">
            <v>社会保障</v>
          </cell>
          <cell r="G123" t="str">
            <v>子ども・子育て</v>
          </cell>
          <cell r="H123" t="str">
            <v>子育て支援（一時預かり、保育ママ、児童家庭相談、私立子育て支援施設等）（地方単独事業分）</v>
          </cell>
        </row>
        <row r="124">
          <cell r="E124">
            <v>150</v>
          </cell>
          <cell r="F124" t="str">
            <v>社会保障</v>
          </cell>
          <cell r="G124" t="str">
            <v>子ども・子育て</v>
          </cell>
          <cell r="H124" t="str">
            <v>子どもの発達相談・支援（育児教室臨床心理指導委託料等）</v>
          </cell>
        </row>
        <row r="125">
          <cell r="E125">
            <v>159</v>
          </cell>
          <cell r="F125" t="str">
            <v>社会保障</v>
          </cell>
          <cell r="G125" t="str">
            <v>子ども・子育て</v>
          </cell>
          <cell r="H125" t="str">
            <v>結婚相談</v>
          </cell>
        </row>
        <row r="126">
          <cell r="E126">
            <v>172</v>
          </cell>
          <cell r="F126" t="str">
            <v>社会保障</v>
          </cell>
          <cell r="G126" t="str">
            <v>子ども・子育て</v>
          </cell>
          <cell r="H126" t="str">
            <v>障害児教育等幼児教育支援</v>
          </cell>
        </row>
        <row r="127">
          <cell r="E127">
            <v>151</v>
          </cell>
          <cell r="F127" t="str">
            <v>社会保障</v>
          </cell>
          <cell r="G127" t="str">
            <v>子ども・子育て</v>
          </cell>
          <cell r="H127" t="str">
            <v>子ども・若者（青少年）育成支援（青少年補導センター活動費等）</v>
          </cell>
        </row>
        <row r="128">
          <cell r="E128">
            <v>162</v>
          </cell>
          <cell r="F128" t="str">
            <v>社会保障</v>
          </cell>
          <cell r="G128" t="str">
            <v>子ども・子育て</v>
          </cell>
          <cell r="H128" t="str">
            <v>子ども・子育て関係団体補助</v>
          </cell>
        </row>
        <row r="129">
          <cell r="E129">
            <v>152</v>
          </cell>
          <cell r="F129" t="str">
            <v>社会保障</v>
          </cell>
          <cell r="G129" t="str">
            <v>子ども・子育て</v>
          </cell>
          <cell r="H129" t="str">
            <v>その他の子ども・子育て関係サービス（子育て安心ステーション運営費等）</v>
          </cell>
        </row>
        <row r="130">
          <cell r="E130">
            <v>108</v>
          </cell>
          <cell r="F130" t="str">
            <v>社会保障</v>
          </cell>
          <cell r="G130" t="str">
            <v>医療</v>
          </cell>
          <cell r="H130" t="str">
            <v>その他の医療・保健施設サービス</v>
          </cell>
        </row>
        <row r="131">
          <cell r="E131">
            <v>85</v>
          </cell>
          <cell r="F131" t="str">
            <v>社会保障</v>
          </cell>
          <cell r="G131" t="str">
            <v>医療</v>
          </cell>
          <cell r="H131" t="str">
            <v>乳幼児医療費助成（義務教育就学前分）</v>
          </cell>
        </row>
        <row r="132">
          <cell r="E132">
            <v>82</v>
          </cell>
          <cell r="F132" t="str">
            <v>社会保障</v>
          </cell>
          <cell r="G132" t="str">
            <v>医療</v>
          </cell>
          <cell r="H132" t="str">
            <v>乳幼児医療費助成（義務教育就学後分）</v>
          </cell>
        </row>
        <row r="133">
          <cell r="E133">
            <v>83</v>
          </cell>
          <cell r="F133" t="str">
            <v>社会保障</v>
          </cell>
          <cell r="G133" t="str">
            <v>医療</v>
          </cell>
          <cell r="H133" t="str">
            <v>妊産婦・寡婦等医療費助成</v>
          </cell>
        </row>
        <row r="134">
          <cell r="E134">
            <v>84</v>
          </cell>
          <cell r="F134" t="str">
            <v>社会保障</v>
          </cell>
          <cell r="G134" t="str">
            <v>医療</v>
          </cell>
          <cell r="H134" t="str">
            <v>母子（父子）家庭医療費助成</v>
          </cell>
        </row>
        <row r="135">
          <cell r="E135">
            <v>81</v>
          </cell>
          <cell r="F135" t="str">
            <v>社会保障</v>
          </cell>
          <cell r="G135" t="str">
            <v>医療</v>
          </cell>
          <cell r="H135" t="str">
            <v>障害者（心身障害児、精神障害者）医療費助成（事務費も含む）</v>
          </cell>
        </row>
        <row r="136">
          <cell r="E136">
            <v>103</v>
          </cell>
          <cell r="F136" t="str">
            <v>社会保障</v>
          </cell>
          <cell r="G136" t="str">
            <v>医療</v>
          </cell>
          <cell r="H136" t="str">
            <v>老人医療費助成</v>
          </cell>
        </row>
        <row r="137">
          <cell r="E137">
            <v>104</v>
          </cell>
          <cell r="F137" t="str">
            <v>社会保障</v>
          </cell>
          <cell r="G137" t="str">
            <v>医療</v>
          </cell>
          <cell r="H137" t="str">
            <v>難病医療費助成（特定疾病治療調査研究・地方単独分）</v>
          </cell>
        </row>
        <row r="138">
          <cell r="E138">
            <v>114</v>
          </cell>
          <cell r="F138" t="str">
            <v>社会保障</v>
          </cell>
          <cell r="G138" t="str">
            <v>医療</v>
          </cell>
          <cell r="H138" t="str">
            <v>難病医療費助成（特定疾病治療調査研究・超過負担分）</v>
          </cell>
        </row>
        <row r="139">
          <cell r="E139">
            <v>105</v>
          </cell>
          <cell r="F139" t="str">
            <v>社会保障</v>
          </cell>
          <cell r="G139" t="str">
            <v>医療</v>
          </cell>
          <cell r="H139" t="str">
            <v>小児慢性疾患医療費助成（小児慢性特定疾病治療調査研究・地方単独分）</v>
          </cell>
        </row>
        <row r="140">
          <cell r="E140">
            <v>106</v>
          </cell>
          <cell r="F140" t="str">
            <v>社会保障</v>
          </cell>
          <cell r="G140" t="str">
            <v>医療</v>
          </cell>
          <cell r="H140" t="str">
            <v>小児慢性疾患医療費助成（小児慢性特定疾病治療調査研究・超過負担分）</v>
          </cell>
        </row>
        <row r="141">
          <cell r="E141">
            <v>86</v>
          </cell>
          <cell r="F141" t="str">
            <v>社会保障</v>
          </cell>
          <cell r="G141" t="str">
            <v>医療</v>
          </cell>
          <cell r="H141" t="str">
            <v>不妊治療費助成（地方単独事業分）</v>
          </cell>
        </row>
        <row r="142">
          <cell r="E142">
            <v>94</v>
          </cell>
          <cell r="F142" t="str">
            <v>社会保障</v>
          </cell>
          <cell r="G142" t="str">
            <v>医療</v>
          </cell>
          <cell r="H142" t="str">
            <v>ハンセン病患者支援</v>
          </cell>
        </row>
        <row r="143">
          <cell r="E143">
            <v>95</v>
          </cell>
          <cell r="F143" t="str">
            <v>社会保障</v>
          </cell>
          <cell r="G143" t="str">
            <v>医療</v>
          </cell>
          <cell r="H143" t="str">
            <v>がん対策（医療費助成、がん登録等）（がん検診を除く）</v>
          </cell>
        </row>
        <row r="144">
          <cell r="E144">
            <v>93</v>
          </cell>
          <cell r="F144" t="str">
            <v>社会保障</v>
          </cell>
          <cell r="G144" t="str">
            <v>医療</v>
          </cell>
          <cell r="H144" t="str">
            <v>公立病院・診療所、公立大学病院、国保病院（一般会計負担）</v>
          </cell>
        </row>
        <row r="145">
          <cell r="E145">
            <v>116</v>
          </cell>
          <cell r="F145" t="str">
            <v>社会保障</v>
          </cell>
          <cell r="G145" t="str">
            <v>医療</v>
          </cell>
          <cell r="H145" t="str">
            <v>公立病院・診療所、公立大学病院、国保病院（公営企業会計繰出分）</v>
          </cell>
        </row>
        <row r="146">
          <cell r="E146">
            <v>89</v>
          </cell>
          <cell r="F146" t="str">
            <v>社会保障</v>
          </cell>
          <cell r="G146" t="str">
            <v>医療</v>
          </cell>
          <cell r="H146" t="str">
            <v>私立病院・診療所（医療体制強化事業等）</v>
          </cell>
        </row>
        <row r="147">
          <cell r="E147">
            <v>115</v>
          </cell>
          <cell r="F147" t="str">
            <v>社会保障</v>
          </cell>
          <cell r="G147" t="str">
            <v>医療</v>
          </cell>
          <cell r="H147" t="str">
            <v>鍼灸・あん摩費等助成</v>
          </cell>
        </row>
        <row r="148">
          <cell r="E148">
            <v>110</v>
          </cell>
          <cell r="F148" t="str">
            <v>社会保障</v>
          </cell>
          <cell r="G148" t="str">
            <v>医療</v>
          </cell>
          <cell r="H148" t="str">
            <v>ＡＥＤ（自動体外式除細動器）の設置・管理、高度医療機器の整備促進等</v>
          </cell>
        </row>
        <row r="149">
          <cell r="E149">
            <v>101</v>
          </cell>
          <cell r="F149" t="str">
            <v>社会保障</v>
          </cell>
          <cell r="G149" t="str">
            <v>医療</v>
          </cell>
          <cell r="H149" t="str">
            <v>都道府県ナースセンター</v>
          </cell>
        </row>
        <row r="150">
          <cell r="E150">
            <v>90</v>
          </cell>
          <cell r="F150" t="str">
            <v>社会保障</v>
          </cell>
          <cell r="G150" t="str">
            <v>医療</v>
          </cell>
          <cell r="H150" t="str">
            <v>医療人材（医師･看護師・保健師等）確保（看護師等養成所含む）</v>
          </cell>
        </row>
        <row r="151">
          <cell r="E151">
            <v>100</v>
          </cell>
          <cell r="F151" t="str">
            <v>社会保障</v>
          </cell>
          <cell r="G151" t="str">
            <v>医療</v>
          </cell>
          <cell r="H151" t="str">
            <v>救急医療施設運営費等助成</v>
          </cell>
        </row>
        <row r="152">
          <cell r="E152">
            <v>91</v>
          </cell>
          <cell r="F152" t="str">
            <v>社会保障</v>
          </cell>
          <cell r="G152" t="str">
            <v>医療</v>
          </cell>
          <cell r="H152" t="str">
            <v>夜間休日等救急医療体制（病院群輪番制、在宅当番医制等）運営費補助（１・２次救急）</v>
          </cell>
        </row>
        <row r="153">
          <cell r="E153">
            <v>109</v>
          </cell>
          <cell r="F153" t="str">
            <v>社会保障</v>
          </cell>
          <cell r="G153" t="str">
            <v>医療</v>
          </cell>
          <cell r="H153" t="str">
            <v>周産期救急医療・精神科救急医療等　特殊救急医療運営費等補助</v>
          </cell>
        </row>
        <row r="154">
          <cell r="E154">
            <v>92</v>
          </cell>
          <cell r="F154" t="str">
            <v>社会保障</v>
          </cell>
          <cell r="G154" t="str">
            <v>医療</v>
          </cell>
          <cell r="H154" t="str">
            <v>小児医療（小児救急医療含む）</v>
          </cell>
        </row>
        <row r="155">
          <cell r="E155">
            <v>102</v>
          </cell>
          <cell r="F155" t="str">
            <v>社会保障</v>
          </cell>
          <cell r="G155" t="str">
            <v>医療</v>
          </cell>
          <cell r="H155" t="str">
            <v>へき地医療</v>
          </cell>
        </row>
        <row r="156">
          <cell r="E156">
            <v>112</v>
          </cell>
          <cell r="F156" t="str">
            <v>社会保障</v>
          </cell>
          <cell r="G156" t="str">
            <v>医療</v>
          </cell>
          <cell r="H156" t="str">
            <v>災害時における医療</v>
          </cell>
        </row>
        <row r="157">
          <cell r="E157">
            <v>87</v>
          </cell>
          <cell r="F157" t="str">
            <v>社会保障</v>
          </cell>
          <cell r="G157" t="str">
            <v>医療</v>
          </cell>
          <cell r="H157" t="str">
            <v>その他の地域医療確保（歯科休日救急診療所運営費補等）</v>
          </cell>
        </row>
        <row r="158">
          <cell r="E158">
            <v>113</v>
          </cell>
          <cell r="F158" t="str">
            <v>社会保障</v>
          </cell>
          <cell r="G158" t="str">
            <v>医療</v>
          </cell>
          <cell r="H158" t="str">
            <v>新型インフルエンザ対策のうち、感染症指定医療機関への運営費助成（地方単独事業分）</v>
          </cell>
        </row>
        <row r="159">
          <cell r="E159">
            <v>96</v>
          </cell>
          <cell r="F159" t="str">
            <v>社会保障</v>
          </cell>
          <cell r="G159" t="str">
            <v>医療</v>
          </cell>
          <cell r="H159" t="str">
            <v>臓器移植対策</v>
          </cell>
        </row>
        <row r="160">
          <cell r="E160">
            <v>97</v>
          </cell>
          <cell r="F160" t="str">
            <v>社会保障</v>
          </cell>
          <cell r="G160" t="str">
            <v>医療</v>
          </cell>
          <cell r="H160" t="str">
            <v>輸血用血液の安定確保、献血推進事業等</v>
          </cell>
        </row>
        <row r="161">
          <cell r="E161">
            <v>98</v>
          </cell>
          <cell r="F161" t="str">
            <v>社会保障</v>
          </cell>
          <cell r="G161" t="str">
            <v>医療</v>
          </cell>
          <cell r="H161" t="str">
            <v>医療安全支援</v>
          </cell>
        </row>
        <row r="162">
          <cell r="E162">
            <v>99</v>
          </cell>
          <cell r="F162" t="str">
            <v>社会保障</v>
          </cell>
          <cell r="G162" t="str">
            <v>医療</v>
          </cell>
          <cell r="H162" t="str">
            <v>医薬品等安全（薬事指導等）</v>
          </cell>
        </row>
        <row r="163">
          <cell r="E163">
            <v>111</v>
          </cell>
          <cell r="F163" t="str">
            <v>社会保障</v>
          </cell>
          <cell r="G163" t="str">
            <v>医療</v>
          </cell>
          <cell r="H163" t="str">
            <v>医薬品・ワクチン等の備蓄</v>
          </cell>
        </row>
        <row r="164">
          <cell r="E164">
            <v>88</v>
          </cell>
          <cell r="F164" t="str">
            <v>社会保障</v>
          </cell>
          <cell r="G164" t="str">
            <v>医療</v>
          </cell>
          <cell r="H164" t="str">
            <v>医療関係団体補助（県総合健診センター会費等）</v>
          </cell>
        </row>
        <row r="165">
          <cell r="E165">
            <v>107</v>
          </cell>
          <cell r="F165" t="str">
            <v>社会保障</v>
          </cell>
          <cell r="G165" t="str">
            <v>医療</v>
          </cell>
          <cell r="H165" t="str">
            <v>その他の医療・保健関係サービス</v>
          </cell>
        </row>
        <row r="166">
          <cell r="E166">
            <v>126</v>
          </cell>
          <cell r="F166" t="str">
            <v>社会保障</v>
          </cell>
          <cell r="G166" t="str">
            <v>保健</v>
          </cell>
          <cell r="H166" t="str">
            <v>保健所（運営事業）</v>
          </cell>
        </row>
        <row r="167">
          <cell r="E167">
            <v>118</v>
          </cell>
          <cell r="F167" t="str">
            <v>社会保障</v>
          </cell>
          <cell r="G167" t="str">
            <v>保健</v>
          </cell>
          <cell r="H167" t="str">
            <v>市町村保健センター（運営事業費等）</v>
          </cell>
        </row>
        <row r="168">
          <cell r="E168">
            <v>135</v>
          </cell>
          <cell r="F168" t="str">
            <v>社会保障</v>
          </cell>
          <cell r="G168" t="str">
            <v>保健</v>
          </cell>
          <cell r="H168" t="str">
            <v>口腔保健センター</v>
          </cell>
        </row>
        <row r="169">
          <cell r="E169">
            <v>119</v>
          </cell>
          <cell r="F169" t="str">
            <v>社会保障</v>
          </cell>
          <cell r="G169" t="str">
            <v>保健</v>
          </cell>
          <cell r="H169" t="str">
            <v>乳幼児健康診査</v>
          </cell>
        </row>
        <row r="170">
          <cell r="E170">
            <v>120</v>
          </cell>
          <cell r="F170" t="str">
            <v>社会保障</v>
          </cell>
          <cell r="G170" t="str">
            <v>保健</v>
          </cell>
          <cell r="H170" t="str">
            <v>妊産婦健康診査（地方単独事業分）</v>
          </cell>
        </row>
        <row r="171">
          <cell r="E171">
            <v>127</v>
          </cell>
          <cell r="F171" t="str">
            <v>社会保障</v>
          </cell>
          <cell r="G171" t="str">
            <v>保健</v>
          </cell>
          <cell r="H171" t="str">
            <v>新生児マス・スクリーニング検査</v>
          </cell>
        </row>
        <row r="172">
          <cell r="E172">
            <v>121</v>
          </cell>
          <cell r="F172" t="str">
            <v>社会保障</v>
          </cell>
          <cell r="G172" t="str">
            <v>保健</v>
          </cell>
          <cell r="H172" t="str">
            <v>その他の母子保健（地方単独事業分）（母子保健訪問指導事業等）</v>
          </cell>
        </row>
        <row r="173">
          <cell r="E173">
            <v>122</v>
          </cell>
          <cell r="F173" t="str">
            <v>社会保障</v>
          </cell>
          <cell r="G173" t="str">
            <v>保健</v>
          </cell>
          <cell r="H173" t="str">
            <v>予防接種（定期接種、任意接種）</v>
          </cell>
        </row>
        <row r="174">
          <cell r="E174">
            <v>128</v>
          </cell>
          <cell r="F174" t="str">
            <v>社会保障</v>
          </cell>
          <cell r="G174" t="str">
            <v>保健</v>
          </cell>
          <cell r="H174" t="str">
            <v>健康被害給付</v>
          </cell>
        </row>
        <row r="175">
          <cell r="E175">
            <v>129</v>
          </cell>
          <cell r="F175" t="str">
            <v>社会保障</v>
          </cell>
          <cell r="G175" t="str">
            <v>保健</v>
          </cell>
          <cell r="H175" t="str">
            <v>結核対策（健康診断等）</v>
          </cell>
        </row>
        <row r="176">
          <cell r="E176">
            <v>123</v>
          </cell>
          <cell r="F176" t="str">
            <v>社会保障</v>
          </cell>
          <cell r="G176" t="str">
            <v>保健</v>
          </cell>
          <cell r="H176" t="str">
            <v>がん検診（地方単独事業分）</v>
          </cell>
        </row>
        <row r="177">
          <cell r="E177">
            <v>130</v>
          </cell>
          <cell r="F177" t="str">
            <v>社会保障</v>
          </cell>
          <cell r="G177" t="str">
            <v>保健</v>
          </cell>
          <cell r="H177" t="str">
            <v>肝炎対策</v>
          </cell>
        </row>
        <row r="178">
          <cell r="E178">
            <v>124</v>
          </cell>
          <cell r="F178" t="str">
            <v>社会保障</v>
          </cell>
          <cell r="G178" t="str">
            <v>保健</v>
          </cell>
          <cell r="H178" t="str">
            <v>成人健康診査・生活習慣病対策（健康検査事業）</v>
          </cell>
        </row>
        <row r="179">
          <cell r="E179">
            <v>134</v>
          </cell>
          <cell r="F179" t="str">
            <v>社会保障</v>
          </cell>
          <cell r="G179" t="str">
            <v>保健</v>
          </cell>
          <cell r="H179" t="str">
            <v>後期高齢者保健（健診、人間ドック助成等）　（地方単独事業分）</v>
          </cell>
        </row>
        <row r="180">
          <cell r="E180">
            <v>117</v>
          </cell>
          <cell r="F180" t="str">
            <v>社会保障</v>
          </cell>
          <cell r="G180" t="str">
            <v>保健</v>
          </cell>
          <cell r="H180" t="str">
            <v>歯科保健・口腔衛生（歯周疾患検診等）</v>
          </cell>
        </row>
        <row r="181">
          <cell r="E181">
            <v>131</v>
          </cell>
          <cell r="F181" t="str">
            <v>社会保障</v>
          </cell>
          <cell r="G181" t="str">
            <v>保健</v>
          </cell>
          <cell r="H181" t="str">
            <v>病院内保育所運営</v>
          </cell>
        </row>
        <row r="182">
          <cell r="E182">
            <v>132</v>
          </cell>
          <cell r="F182" t="str">
            <v>社会保障</v>
          </cell>
          <cell r="G182" t="str">
            <v>保健</v>
          </cell>
          <cell r="H182" t="str">
            <v>新型インフルエンザ対策（地方単独事業分）</v>
          </cell>
        </row>
        <row r="183">
          <cell r="E183">
            <v>125</v>
          </cell>
          <cell r="F183" t="str">
            <v>社会保障</v>
          </cell>
          <cell r="G183" t="str">
            <v>保健</v>
          </cell>
          <cell r="H183" t="str">
            <v>感染症予防（狂犬病･狂牛病予防対策、エイズ対策等）</v>
          </cell>
        </row>
        <row r="184">
          <cell r="E184">
            <v>133</v>
          </cell>
          <cell r="F184" t="str">
            <v>社会保障</v>
          </cell>
          <cell r="G184" t="str">
            <v>保健</v>
          </cell>
          <cell r="H184" t="str">
            <v>住民健康増進（高齢者含む）</v>
          </cell>
        </row>
        <row r="185">
          <cell r="E185">
            <v>177</v>
          </cell>
          <cell r="F185" t="str">
            <v>社会保障</v>
          </cell>
          <cell r="G185" t="str">
            <v>国民健康保険・後期高齢者医療</v>
          </cell>
          <cell r="H185" t="str">
            <v>国民健康保険（保険基盤安定制度（保険料軽減分））</v>
          </cell>
        </row>
        <row r="186">
          <cell r="E186">
            <v>178</v>
          </cell>
          <cell r="F186" t="str">
            <v>社会保障</v>
          </cell>
          <cell r="G186" t="str">
            <v>国民健康保険・後期高齢者医療</v>
          </cell>
          <cell r="H186" t="str">
            <v>国民健康保険（都道府県国保財政調整交付金）</v>
          </cell>
        </row>
        <row r="187">
          <cell r="E187">
            <v>179</v>
          </cell>
          <cell r="F187" t="str">
            <v>社会保障</v>
          </cell>
          <cell r="G187" t="str">
            <v>国民健康保険・後期高齢者医療</v>
          </cell>
          <cell r="H187" t="str">
            <v>国民健康保険（国保財政安定化支援事業）</v>
          </cell>
        </row>
        <row r="188">
          <cell r="E188">
            <v>180</v>
          </cell>
          <cell r="F188" t="str">
            <v>社会保障</v>
          </cell>
          <cell r="G188" t="str">
            <v>国民健康保険・後期高齢者医療</v>
          </cell>
          <cell r="H188" t="str">
            <v>国民健康保険（地方単独事業分（事務費充当分以外））</v>
          </cell>
        </row>
        <row r="189">
          <cell r="E189">
            <v>181</v>
          </cell>
          <cell r="F189" t="str">
            <v>社会保障</v>
          </cell>
          <cell r="G189" t="str">
            <v>国民健康保険・後期高齢者医療</v>
          </cell>
          <cell r="H189" t="str">
            <v>国民健康保険（地方単独事業分（事務費充当分））</v>
          </cell>
        </row>
        <row r="190">
          <cell r="E190">
            <v>182</v>
          </cell>
          <cell r="F190" t="str">
            <v>社会保障</v>
          </cell>
          <cell r="G190" t="str">
            <v>国民健康保険・後期高齢者医療</v>
          </cell>
          <cell r="H190" t="str">
            <v>後期高齢者医療制度（保険基盤安定制度（保険料軽減分））</v>
          </cell>
        </row>
        <row r="191">
          <cell r="E191">
            <v>183</v>
          </cell>
          <cell r="F191" t="str">
            <v>社会保障</v>
          </cell>
          <cell r="G191" t="str">
            <v>国民健康保険・後期高齢者医療</v>
          </cell>
          <cell r="H191" t="str">
            <v>後期高齢者医療制度（事務費充当分以外）（地方単独事業分）</v>
          </cell>
        </row>
        <row r="192">
          <cell r="E192">
            <v>184</v>
          </cell>
          <cell r="F192" t="str">
            <v>社会保障</v>
          </cell>
          <cell r="G192" t="str">
            <v>国民健康保険・後期高齢者医療</v>
          </cell>
          <cell r="H192" t="str">
            <v>後期高齢者医療制度（事務費充当分）（地方単独事業分）</v>
          </cell>
        </row>
        <row r="193">
          <cell r="E193">
            <v>1</v>
          </cell>
          <cell r="F193" t="str">
            <v>社会保障</v>
          </cell>
          <cell r="G193" t="str">
            <v>その他社会保障</v>
          </cell>
          <cell r="H193" t="str">
            <v>公立総合福祉施設（社会福祉センター等）</v>
          </cell>
        </row>
        <row r="194">
          <cell r="E194">
            <v>2</v>
          </cell>
          <cell r="F194" t="str">
            <v>社会保障</v>
          </cell>
          <cell r="G194" t="str">
            <v>その他社会保障</v>
          </cell>
          <cell r="H194" t="str">
            <v>民生委員（民生委員の活動費）</v>
          </cell>
        </row>
        <row r="195">
          <cell r="E195">
            <v>3</v>
          </cell>
          <cell r="F195" t="str">
            <v>社会保障</v>
          </cell>
          <cell r="G195" t="str">
            <v>その他社会保障</v>
          </cell>
          <cell r="H195" t="str">
            <v>社会福祉団体（社会福祉協議会・社会福祉事業団等）運営費補助・負担金</v>
          </cell>
        </row>
        <row r="196">
          <cell r="E196">
            <v>9</v>
          </cell>
          <cell r="F196" t="str">
            <v>社会保障</v>
          </cell>
          <cell r="G196" t="str">
            <v>その他社会保障</v>
          </cell>
          <cell r="H196" t="str">
            <v>社会福祉施設職員等退職手当共済事業費補助金</v>
          </cell>
        </row>
        <row r="197">
          <cell r="E197">
            <v>4</v>
          </cell>
          <cell r="F197" t="str">
            <v>社会保障</v>
          </cell>
          <cell r="G197" t="str">
            <v>その他社会保障</v>
          </cell>
          <cell r="H197" t="str">
            <v>社会福祉事業指導（福祉活動指導員・専門員設置事業等含む）</v>
          </cell>
        </row>
        <row r="198">
          <cell r="E198">
            <v>6</v>
          </cell>
          <cell r="F198" t="str">
            <v>社会保障</v>
          </cell>
          <cell r="G198" t="str">
            <v>その他社会保障</v>
          </cell>
          <cell r="H198" t="str">
            <v>福祉人材確保</v>
          </cell>
        </row>
        <row r="199">
          <cell r="E199">
            <v>7</v>
          </cell>
          <cell r="F199" t="str">
            <v>社会保障</v>
          </cell>
          <cell r="G199" t="str">
            <v>その他社会保障</v>
          </cell>
          <cell r="H199" t="str">
            <v>福祉ボランティア活動推進</v>
          </cell>
        </row>
        <row r="200">
          <cell r="E200">
            <v>8</v>
          </cell>
          <cell r="F200" t="str">
            <v>社会保障</v>
          </cell>
          <cell r="G200" t="str">
            <v>その他社会保障</v>
          </cell>
          <cell r="H200" t="str">
            <v>私立社会福祉施設補助（各分野に計上するものを除く。）</v>
          </cell>
        </row>
        <row r="201">
          <cell r="E201">
            <v>5</v>
          </cell>
          <cell r="F201" t="str">
            <v>社会保障</v>
          </cell>
          <cell r="G201" t="str">
            <v>その他社会保障</v>
          </cell>
          <cell r="H201" t="str">
            <v>その他の総合福祉関係サービス（福祉計画策定事業等）</v>
          </cell>
        </row>
        <row r="202">
          <cell r="E202">
            <v>185</v>
          </cell>
          <cell r="F202" t="str">
            <v>生活</v>
          </cell>
          <cell r="G202" t="str">
            <v>廃棄物対策</v>
          </cell>
          <cell r="H202" t="str">
            <v>環境保全事業（ポイ捨て防止等、環境美化啓発）</v>
          </cell>
        </row>
        <row r="203">
          <cell r="E203">
            <v>186</v>
          </cell>
          <cell r="F203" t="str">
            <v>生活</v>
          </cell>
          <cell r="G203" t="str">
            <v>廃棄物対策</v>
          </cell>
          <cell r="H203" t="str">
            <v>廃棄物対策事業（産業廃棄物対策・ゴミ収集・ゴミ処理施設維持管理に係る経費等）</v>
          </cell>
        </row>
        <row r="204">
          <cell r="E204">
            <v>187</v>
          </cell>
          <cell r="F204" t="str">
            <v>生活</v>
          </cell>
          <cell r="G204" t="str">
            <v>廃棄物対策</v>
          </cell>
          <cell r="H204" t="str">
            <v>リサイクル実施関係経費（分別収集にかかる経費、啓発に係る経費等）</v>
          </cell>
        </row>
        <row r="205">
          <cell r="E205">
            <v>188</v>
          </cell>
          <cell r="F205" t="str">
            <v>生活</v>
          </cell>
          <cell r="G205" t="str">
            <v>公害対策</v>
          </cell>
          <cell r="H205" t="str">
            <v>公害対策費（汚濁調査等）</v>
          </cell>
        </row>
        <row r="206">
          <cell r="E206">
            <v>189</v>
          </cell>
          <cell r="F206" t="str">
            <v>生活</v>
          </cell>
          <cell r="G206" t="str">
            <v>省エネ対策</v>
          </cell>
          <cell r="H206" t="str">
            <v>地球温暖化対策推進事業</v>
          </cell>
        </row>
        <row r="207">
          <cell r="E207">
            <v>336</v>
          </cell>
          <cell r="F207" t="str">
            <v>生活</v>
          </cell>
          <cell r="G207" t="str">
            <v>省エネ対策</v>
          </cell>
          <cell r="H207" t="str">
            <v>エネルギー政策関係経費（再生可能エネルギー普及啓発経費等)</v>
          </cell>
        </row>
        <row r="208">
          <cell r="E208">
            <v>193</v>
          </cell>
          <cell r="F208" t="str">
            <v>生活</v>
          </cell>
          <cell r="G208" t="str">
            <v>水道</v>
          </cell>
          <cell r="H208" t="str">
            <v>水道対策事業（専用水道等事務費等）</v>
          </cell>
        </row>
        <row r="209">
          <cell r="E209">
            <v>194</v>
          </cell>
          <cell r="F209" t="str">
            <v>生活</v>
          </cell>
          <cell r="G209" t="str">
            <v>水道</v>
          </cell>
          <cell r="H209" t="str">
            <v>浄化槽維持管理促進事業</v>
          </cell>
        </row>
        <row r="210">
          <cell r="E210">
            <v>316</v>
          </cell>
          <cell r="F210" t="str">
            <v>生活</v>
          </cell>
          <cell r="G210" t="str">
            <v>地域交通</v>
          </cell>
          <cell r="H210" t="str">
            <v>交通政策(地域公共交通対策等）</v>
          </cell>
        </row>
        <row r="211">
          <cell r="E211">
            <v>191</v>
          </cell>
          <cell r="F211" t="str">
            <v>生活</v>
          </cell>
          <cell r="G211" t="str">
            <v>その他生活</v>
          </cell>
          <cell r="H211" t="str">
            <v>食品衛生事業（食肉センター事業特別会計繰入等）</v>
          </cell>
        </row>
        <row r="212">
          <cell r="E212">
            <v>192</v>
          </cell>
          <cell r="F212" t="str">
            <v>生活</v>
          </cell>
          <cell r="G212" t="str">
            <v>その他生活</v>
          </cell>
          <cell r="H212" t="str">
            <v>生活衛生対策事業（そ族こん虫駆除費等）</v>
          </cell>
        </row>
        <row r="213">
          <cell r="E213">
            <v>195</v>
          </cell>
          <cell r="F213" t="str">
            <v>生活</v>
          </cell>
          <cell r="G213" t="str">
            <v>その他生活</v>
          </cell>
          <cell r="H213" t="str">
            <v>火葬・葬送関連経費（火葬場・墓地運営管理含む）</v>
          </cell>
        </row>
        <row r="214">
          <cell r="E214">
            <v>196</v>
          </cell>
          <cell r="F214" t="str">
            <v>生活</v>
          </cell>
          <cell r="G214" t="str">
            <v>その他生活</v>
          </cell>
          <cell r="H214" t="str">
            <v>動物愛護</v>
          </cell>
        </row>
        <row r="215">
          <cell r="E215">
            <v>337</v>
          </cell>
          <cell r="F215" t="str">
            <v>生活</v>
          </cell>
          <cell r="G215" t="str">
            <v>その他生活</v>
          </cell>
          <cell r="H215" t="str">
            <v>水資源対策経費（用水受給の調整等）</v>
          </cell>
        </row>
        <row r="216">
          <cell r="E216">
            <v>190</v>
          </cell>
          <cell r="F216" t="str">
            <v>生活</v>
          </cell>
          <cell r="G216" t="str">
            <v>その他生活</v>
          </cell>
          <cell r="H216" t="str">
            <v>その他環境企画に係る経費※事務費の仮置き</v>
          </cell>
        </row>
        <row r="217">
          <cell r="E217">
            <v>197</v>
          </cell>
          <cell r="F217" t="str">
            <v>産業振興</v>
          </cell>
          <cell r="G217" t="str">
            <v>農業</v>
          </cell>
          <cell r="H217" t="str">
            <v>就農支援</v>
          </cell>
        </row>
        <row r="218">
          <cell r="E218">
            <v>198</v>
          </cell>
          <cell r="F218" t="str">
            <v>産業振興</v>
          </cell>
          <cell r="G218" t="str">
            <v>農業</v>
          </cell>
          <cell r="H218" t="str">
            <v>農作物ＰＲ</v>
          </cell>
        </row>
        <row r="219">
          <cell r="E219">
            <v>199</v>
          </cell>
          <cell r="F219" t="str">
            <v>産業振興</v>
          </cell>
          <cell r="G219" t="str">
            <v>農業</v>
          </cell>
          <cell r="H219" t="str">
            <v>食育</v>
          </cell>
        </row>
        <row r="220">
          <cell r="E220">
            <v>200</v>
          </cell>
          <cell r="F220" t="str">
            <v>産業振興</v>
          </cell>
          <cell r="G220" t="str">
            <v>農業</v>
          </cell>
          <cell r="H220" t="str">
            <v>農村支援</v>
          </cell>
        </row>
        <row r="221">
          <cell r="E221">
            <v>201</v>
          </cell>
          <cell r="F221" t="str">
            <v>産業振興</v>
          </cell>
          <cell r="G221" t="str">
            <v>農業</v>
          </cell>
          <cell r="H221" t="str">
            <v>農業改良</v>
          </cell>
        </row>
        <row r="222">
          <cell r="E222">
            <v>202</v>
          </cell>
          <cell r="F222" t="str">
            <v>産業振興</v>
          </cell>
          <cell r="G222" t="str">
            <v>農業</v>
          </cell>
          <cell r="H222" t="str">
            <v>農業試験研究</v>
          </cell>
        </row>
        <row r="223">
          <cell r="E223">
            <v>203</v>
          </cell>
          <cell r="F223" t="str">
            <v>産業振興</v>
          </cell>
          <cell r="G223" t="str">
            <v>農業</v>
          </cell>
          <cell r="H223" t="str">
            <v>検疫</v>
          </cell>
        </row>
        <row r="224">
          <cell r="E224">
            <v>204</v>
          </cell>
          <cell r="F224" t="str">
            <v>産業振興</v>
          </cell>
          <cell r="G224" t="str">
            <v>農業</v>
          </cell>
          <cell r="H224" t="str">
            <v>鳥獣対策</v>
          </cell>
        </row>
        <row r="225">
          <cell r="E225">
            <v>205</v>
          </cell>
          <cell r="F225" t="str">
            <v>産業振興</v>
          </cell>
          <cell r="G225" t="str">
            <v>農業</v>
          </cell>
          <cell r="H225" t="str">
            <v>特定農作物支援</v>
          </cell>
        </row>
        <row r="226">
          <cell r="E226">
            <v>206</v>
          </cell>
          <cell r="F226" t="str">
            <v>産業振興</v>
          </cell>
          <cell r="G226" t="str">
            <v>農業</v>
          </cell>
          <cell r="H226" t="str">
            <v>農業経営基盤強化・高度化</v>
          </cell>
        </row>
        <row r="227">
          <cell r="E227">
            <v>207</v>
          </cell>
          <cell r="F227" t="str">
            <v>産業振興</v>
          </cell>
          <cell r="G227" t="str">
            <v>農業</v>
          </cell>
          <cell r="H227" t="str">
            <v>環境農法</v>
          </cell>
        </row>
        <row r="228">
          <cell r="E228">
            <v>208</v>
          </cell>
          <cell r="F228" t="str">
            <v>産業振興</v>
          </cell>
          <cell r="G228" t="str">
            <v>農業</v>
          </cell>
          <cell r="H228" t="str">
            <v>農業委員会（活動費・事務費）</v>
          </cell>
        </row>
        <row r="229">
          <cell r="E229">
            <v>209</v>
          </cell>
          <cell r="F229" t="str">
            <v>産業振興</v>
          </cell>
          <cell r="G229" t="str">
            <v>農業</v>
          </cell>
          <cell r="H229" t="str">
            <v>家畜保健</v>
          </cell>
        </row>
        <row r="230">
          <cell r="E230">
            <v>210</v>
          </cell>
          <cell r="F230" t="str">
            <v>産業振興</v>
          </cell>
          <cell r="G230" t="str">
            <v>農業</v>
          </cell>
          <cell r="H230" t="str">
            <v>畜産試験研究</v>
          </cell>
        </row>
        <row r="231">
          <cell r="E231">
            <v>211</v>
          </cell>
          <cell r="F231" t="str">
            <v>産業振興</v>
          </cell>
          <cell r="G231" t="str">
            <v>農業</v>
          </cell>
          <cell r="H231" t="str">
            <v>畜産振興</v>
          </cell>
        </row>
        <row r="232">
          <cell r="E232">
            <v>212</v>
          </cell>
          <cell r="F232" t="str">
            <v>産業振興</v>
          </cell>
          <cell r="G232" t="str">
            <v>農業</v>
          </cell>
          <cell r="H232" t="str">
            <v>畜産生産基盤強化</v>
          </cell>
        </row>
        <row r="233">
          <cell r="E233">
            <v>213</v>
          </cell>
          <cell r="F233" t="str">
            <v>産業振興</v>
          </cell>
          <cell r="G233" t="str">
            <v>農業</v>
          </cell>
          <cell r="H233" t="str">
            <v>農地対策</v>
          </cell>
        </row>
        <row r="234">
          <cell r="E234">
            <v>220</v>
          </cell>
          <cell r="F234" t="str">
            <v>産業振興</v>
          </cell>
          <cell r="G234" t="str">
            <v>農業</v>
          </cell>
          <cell r="H234" t="str">
            <v>その他農業振興</v>
          </cell>
        </row>
        <row r="235">
          <cell r="E235">
            <v>347</v>
          </cell>
          <cell r="F235" t="str">
            <v>産業振興</v>
          </cell>
          <cell r="G235" t="str">
            <v>林業</v>
          </cell>
          <cell r="H235" t="str">
            <v>林地台帳の整備</v>
          </cell>
        </row>
        <row r="236">
          <cell r="E236">
            <v>348</v>
          </cell>
          <cell r="F236" t="str">
            <v>産業振興</v>
          </cell>
          <cell r="G236" t="str">
            <v>林業</v>
          </cell>
          <cell r="H236" t="str">
            <v>森林所有者の確定</v>
          </cell>
        </row>
        <row r="237">
          <cell r="E237">
            <v>349</v>
          </cell>
          <cell r="F237" t="str">
            <v>産業振興</v>
          </cell>
          <cell r="G237" t="str">
            <v>林業</v>
          </cell>
          <cell r="H237" t="str">
            <v>林業の担い手対策</v>
          </cell>
        </row>
        <row r="238">
          <cell r="E238">
            <v>350</v>
          </cell>
          <cell r="F238" t="str">
            <v>産業振興</v>
          </cell>
          <cell r="G238" t="str">
            <v>林業</v>
          </cell>
          <cell r="H238" t="str">
            <v>間伐等により生産された木材の活用</v>
          </cell>
        </row>
        <row r="239">
          <cell r="E239">
            <v>351</v>
          </cell>
          <cell r="F239" t="str">
            <v>産業振興</v>
          </cell>
          <cell r="G239" t="str">
            <v>林業</v>
          </cell>
          <cell r="H239" t="str">
            <v>森林整備【公有林】</v>
          </cell>
        </row>
        <row r="240">
          <cell r="E240">
            <v>352</v>
          </cell>
          <cell r="F240" t="str">
            <v>産業振興</v>
          </cell>
          <cell r="G240" t="str">
            <v>林業</v>
          </cell>
          <cell r="H240" t="str">
            <v>森林整備【民有林】</v>
          </cell>
        </row>
        <row r="241">
          <cell r="E241">
            <v>353</v>
          </cell>
          <cell r="F241" t="str">
            <v>産業振興</v>
          </cell>
          <cell r="G241" t="str">
            <v>林業</v>
          </cell>
          <cell r="H241" t="str">
            <v>林業公社の経営支援</v>
          </cell>
        </row>
        <row r="242">
          <cell r="E242">
            <v>354</v>
          </cell>
          <cell r="F242" t="str">
            <v>産業振興</v>
          </cell>
          <cell r="G242" t="str">
            <v>林業</v>
          </cell>
          <cell r="H242" t="str">
            <v>その他林業振興</v>
          </cell>
        </row>
        <row r="243">
          <cell r="E243">
            <v>214</v>
          </cell>
          <cell r="F243" t="str">
            <v>産業振興</v>
          </cell>
          <cell r="G243" t="str">
            <v>林業</v>
          </cell>
          <cell r="H243" t="str">
            <v>林業振興（廃止）</v>
          </cell>
        </row>
        <row r="244">
          <cell r="E244">
            <v>215</v>
          </cell>
          <cell r="F244" t="str">
            <v>産業振興</v>
          </cell>
          <cell r="G244" t="str">
            <v>水産業</v>
          </cell>
          <cell r="H244" t="str">
            <v>水産振興</v>
          </cell>
        </row>
        <row r="245">
          <cell r="E245">
            <v>216</v>
          </cell>
          <cell r="F245" t="str">
            <v>産業振興</v>
          </cell>
          <cell r="G245" t="str">
            <v>水産業</v>
          </cell>
          <cell r="H245" t="str">
            <v>試験研究</v>
          </cell>
        </row>
        <row r="246">
          <cell r="E246">
            <v>217</v>
          </cell>
          <cell r="F246" t="str">
            <v>産業振興</v>
          </cell>
          <cell r="G246" t="str">
            <v>水産業</v>
          </cell>
          <cell r="H246" t="str">
            <v>漁港漁場</v>
          </cell>
        </row>
        <row r="247">
          <cell r="E247">
            <v>218</v>
          </cell>
          <cell r="F247" t="str">
            <v>産業振興</v>
          </cell>
          <cell r="G247" t="str">
            <v>水産業</v>
          </cell>
          <cell r="H247" t="str">
            <v>水産指導・監督</v>
          </cell>
        </row>
        <row r="248">
          <cell r="E248">
            <v>219</v>
          </cell>
          <cell r="F248" t="str">
            <v>産業振興</v>
          </cell>
          <cell r="G248" t="str">
            <v>水産業</v>
          </cell>
          <cell r="H248" t="str">
            <v>漁業金融</v>
          </cell>
        </row>
        <row r="249">
          <cell r="E249">
            <v>221</v>
          </cell>
          <cell r="F249" t="str">
            <v>産業振興</v>
          </cell>
          <cell r="G249" t="str">
            <v>商工業</v>
          </cell>
          <cell r="H249" t="str">
            <v>消費者行政</v>
          </cell>
        </row>
        <row r="250">
          <cell r="E250">
            <v>222</v>
          </cell>
          <cell r="F250" t="str">
            <v>産業振興</v>
          </cell>
          <cell r="G250" t="str">
            <v>商工業</v>
          </cell>
          <cell r="H250" t="str">
            <v>中小企業・地場産業対策事業</v>
          </cell>
        </row>
        <row r="251">
          <cell r="E251">
            <v>223</v>
          </cell>
          <cell r="F251" t="str">
            <v>産業振興</v>
          </cell>
          <cell r="G251" t="str">
            <v>商工業</v>
          </cell>
          <cell r="H251" t="str">
            <v>制度融資</v>
          </cell>
        </row>
        <row r="252">
          <cell r="E252">
            <v>224</v>
          </cell>
          <cell r="F252" t="str">
            <v>産業振興</v>
          </cell>
          <cell r="G252" t="str">
            <v>商工業</v>
          </cell>
          <cell r="H252" t="str">
            <v>卸売市場（市場事業会計補助金）</v>
          </cell>
        </row>
        <row r="253">
          <cell r="E253">
            <v>225</v>
          </cell>
          <cell r="F253" t="str">
            <v>産業振興</v>
          </cell>
          <cell r="G253" t="str">
            <v>商工業</v>
          </cell>
          <cell r="H253" t="str">
            <v>その他事業（商業振興）</v>
          </cell>
        </row>
        <row r="254">
          <cell r="E254">
            <v>226</v>
          </cell>
          <cell r="F254" t="str">
            <v>産業振興</v>
          </cell>
          <cell r="G254" t="str">
            <v>商工業</v>
          </cell>
          <cell r="H254" t="str">
            <v>企業誘致・産業立地関連事業</v>
          </cell>
        </row>
        <row r="255">
          <cell r="E255">
            <v>227</v>
          </cell>
          <cell r="F255" t="str">
            <v>産業振興</v>
          </cell>
          <cell r="G255" t="str">
            <v>商工業</v>
          </cell>
          <cell r="H255" t="str">
            <v>計量関連事業</v>
          </cell>
        </row>
        <row r="256">
          <cell r="E256">
            <v>228</v>
          </cell>
          <cell r="F256" t="str">
            <v>産業振興</v>
          </cell>
          <cell r="G256" t="str">
            <v>商工業</v>
          </cell>
          <cell r="H256" t="str">
            <v>産業振興施設管理（産業技術センターの維持管理運営費等）</v>
          </cell>
        </row>
        <row r="257">
          <cell r="E257">
            <v>229</v>
          </cell>
          <cell r="F257" t="str">
            <v>産業振興</v>
          </cell>
          <cell r="G257" t="str">
            <v>商工業</v>
          </cell>
          <cell r="H257" t="str">
            <v>起業支援</v>
          </cell>
        </row>
        <row r="258">
          <cell r="E258">
            <v>366</v>
          </cell>
          <cell r="F258" t="str">
            <v>産業振興</v>
          </cell>
          <cell r="G258" t="str">
            <v>商工業</v>
          </cell>
          <cell r="H258" t="str">
            <v>鉱工業支援</v>
          </cell>
        </row>
        <row r="259">
          <cell r="E259">
            <v>310</v>
          </cell>
          <cell r="F259" t="str">
            <v>観光・地域振興</v>
          </cell>
          <cell r="G259" t="str">
            <v>観光</v>
          </cell>
          <cell r="H259" t="str">
            <v>観光施設管理</v>
          </cell>
        </row>
        <row r="260">
          <cell r="E260">
            <v>311</v>
          </cell>
          <cell r="F260" t="str">
            <v>観光・地域振興</v>
          </cell>
          <cell r="G260" t="str">
            <v>観光</v>
          </cell>
          <cell r="H260" t="str">
            <v>自然公園管理</v>
          </cell>
        </row>
        <row r="261">
          <cell r="E261">
            <v>312</v>
          </cell>
          <cell r="F261" t="str">
            <v>観光・地域振興</v>
          </cell>
          <cell r="G261" t="str">
            <v>観光</v>
          </cell>
          <cell r="H261" t="str">
            <v>観光力向上(体制整備）</v>
          </cell>
        </row>
        <row r="262">
          <cell r="E262">
            <v>313</v>
          </cell>
          <cell r="F262" t="str">
            <v>観光・地域振興</v>
          </cell>
          <cell r="G262" t="str">
            <v>観光</v>
          </cell>
          <cell r="H262" t="str">
            <v>その他観光（事務費等）※事務費の按分前の仮置き</v>
          </cell>
        </row>
        <row r="263">
          <cell r="E263">
            <v>314</v>
          </cell>
          <cell r="F263" t="str">
            <v>観光・地域振興</v>
          </cell>
          <cell r="G263" t="str">
            <v>観光</v>
          </cell>
          <cell r="H263" t="str">
            <v>観光プロモーション</v>
          </cell>
        </row>
        <row r="264">
          <cell r="E264">
            <v>315</v>
          </cell>
          <cell r="F264" t="str">
            <v>観光・地域振興</v>
          </cell>
          <cell r="G264" t="str">
            <v>観光</v>
          </cell>
          <cell r="H264" t="str">
            <v>観光イベント※プロモーションと分ける必要性について要検討</v>
          </cell>
        </row>
        <row r="265">
          <cell r="E265">
            <v>318</v>
          </cell>
          <cell r="F265" t="str">
            <v>観光・地域振興</v>
          </cell>
          <cell r="G265" t="str">
            <v>地域振興</v>
          </cell>
          <cell r="H265" t="str">
            <v>地域振興（移住定住促進、過疎対策、中山間地域振興等）</v>
          </cell>
        </row>
        <row r="266">
          <cell r="E266">
            <v>319</v>
          </cell>
          <cell r="F266" t="str">
            <v>観光・地域振興</v>
          </cell>
          <cell r="G266" t="str">
            <v>地域振興</v>
          </cell>
          <cell r="H266" t="str">
            <v>ふるさと納税関係事業</v>
          </cell>
        </row>
        <row r="267">
          <cell r="E267">
            <v>317</v>
          </cell>
          <cell r="F267" t="str">
            <v>観光・地域振興</v>
          </cell>
          <cell r="G267" t="str">
            <v>地域協働</v>
          </cell>
          <cell r="H267" t="str">
            <v>地域協働（自治会、ＮＰＯ等活動支援）</v>
          </cell>
        </row>
        <row r="268">
          <cell r="E268">
            <v>320</v>
          </cell>
          <cell r="F268" t="str">
            <v>観光・地域振興</v>
          </cell>
          <cell r="G268" t="str">
            <v>地域協働</v>
          </cell>
          <cell r="H268" t="str">
            <v>地域防犯対策・交通安全対策（交通遺児対策も含む。）</v>
          </cell>
        </row>
        <row r="269">
          <cell r="E269">
            <v>330</v>
          </cell>
          <cell r="F269" t="str">
            <v>観光・地域振興</v>
          </cell>
          <cell r="G269" t="str">
            <v>国際交流</v>
          </cell>
          <cell r="H269" t="str">
            <v>国際交流（姉妹都市交流、外国人留学生受け入れ等に係る経費）</v>
          </cell>
        </row>
        <row r="270">
          <cell r="E270">
            <v>331</v>
          </cell>
          <cell r="F270" t="str">
            <v>観光・地域振興</v>
          </cell>
          <cell r="G270" t="str">
            <v>国際交流</v>
          </cell>
          <cell r="H270" t="str">
            <v>旅券発給</v>
          </cell>
        </row>
        <row r="271">
          <cell r="E271">
            <v>238</v>
          </cell>
          <cell r="F271" t="str">
            <v>インフラ管理</v>
          </cell>
          <cell r="G271" t="str">
            <v>道路橋りょう</v>
          </cell>
          <cell r="H271" t="str">
            <v>道路総務事業（道路台帳整備等）</v>
          </cell>
        </row>
        <row r="272">
          <cell r="E272">
            <v>239</v>
          </cell>
          <cell r="F272" t="str">
            <v>インフラ管理</v>
          </cell>
          <cell r="G272" t="str">
            <v>道路橋りょう</v>
          </cell>
          <cell r="H272" t="str">
            <v>道路維持事業（道路環境対策費等）</v>
          </cell>
        </row>
        <row r="273">
          <cell r="E273">
            <v>240</v>
          </cell>
          <cell r="F273" t="str">
            <v>インフラ管理</v>
          </cell>
          <cell r="G273" t="str">
            <v>道路橋りょう</v>
          </cell>
          <cell r="H273" t="str">
            <v>道路改修事業※維持との統合を検討</v>
          </cell>
        </row>
        <row r="274">
          <cell r="E274">
            <v>241</v>
          </cell>
          <cell r="F274" t="str">
            <v>インフラ管理</v>
          </cell>
          <cell r="G274" t="str">
            <v>道路橋りょう</v>
          </cell>
          <cell r="H274" t="str">
            <v>交通安全事業（カーブミラー等）※仮置き</v>
          </cell>
        </row>
        <row r="275">
          <cell r="E275">
            <v>242</v>
          </cell>
          <cell r="F275" t="str">
            <v>インフラ管理</v>
          </cell>
          <cell r="G275" t="str">
            <v>河川・治山・砂防・港湾</v>
          </cell>
          <cell r="H275" t="str">
            <v>河川管理事業（河川補修費等）</v>
          </cell>
        </row>
        <row r="276">
          <cell r="E276">
            <v>243</v>
          </cell>
          <cell r="F276" t="str">
            <v>インフラ管理</v>
          </cell>
          <cell r="G276" t="str">
            <v>河川・治山・砂防・港湾</v>
          </cell>
          <cell r="H276" t="str">
            <v>ダム管理事業（ダム管理費・ポンプ場管理費等）</v>
          </cell>
        </row>
        <row r="277">
          <cell r="E277">
            <v>244</v>
          </cell>
          <cell r="F277" t="str">
            <v>インフラ管理</v>
          </cell>
          <cell r="G277" t="str">
            <v>河川・治山・砂防・港湾</v>
          </cell>
          <cell r="H277" t="str">
            <v>砂防等事業（土砂災害防止対策費等）</v>
          </cell>
        </row>
        <row r="278">
          <cell r="E278">
            <v>245</v>
          </cell>
          <cell r="F278" t="str">
            <v>インフラ管理</v>
          </cell>
          <cell r="G278" t="str">
            <v>河川・治山・砂防・港湾</v>
          </cell>
          <cell r="H278" t="str">
            <v>河川総務事業（河川協議会会費等）</v>
          </cell>
        </row>
        <row r="279">
          <cell r="E279">
            <v>246</v>
          </cell>
          <cell r="F279" t="str">
            <v>インフラ管理</v>
          </cell>
          <cell r="G279" t="str">
            <v>河川・治山・砂防・港湾</v>
          </cell>
          <cell r="H279" t="str">
            <v>港湾事務事業（港湾会助成等）</v>
          </cell>
        </row>
        <row r="280">
          <cell r="E280">
            <v>367</v>
          </cell>
          <cell r="F280" t="str">
            <v>インフラ管理</v>
          </cell>
          <cell r="G280" t="str">
            <v>河川・治山・砂防・港湾</v>
          </cell>
          <cell r="H280" t="str">
            <v>空港管理費</v>
          </cell>
        </row>
        <row r="281">
          <cell r="E281">
            <v>247</v>
          </cell>
          <cell r="F281" t="str">
            <v>インフラ管理</v>
          </cell>
          <cell r="G281" t="str">
            <v>都市計画・公園・住宅等</v>
          </cell>
          <cell r="H281" t="str">
            <v>建築指導監督事業（建築指導費等）</v>
          </cell>
        </row>
        <row r="282">
          <cell r="E282">
            <v>248</v>
          </cell>
          <cell r="F282" t="str">
            <v>インフラ管理</v>
          </cell>
          <cell r="G282" t="str">
            <v>都市計画・公園・住宅等</v>
          </cell>
          <cell r="H282" t="str">
            <v>土木総務事務（土木事務所運営費等）</v>
          </cell>
        </row>
        <row r="283">
          <cell r="E283">
            <v>249</v>
          </cell>
          <cell r="F283" t="str">
            <v>インフラ管理</v>
          </cell>
          <cell r="G283" t="str">
            <v>都市計画・公園・住宅等</v>
          </cell>
          <cell r="H283" t="str">
            <v>その他の土木管理事業（システム経費等）</v>
          </cell>
        </row>
        <row r="284">
          <cell r="E284">
            <v>250</v>
          </cell>
          <cell r="F284" t="str">
            <v>インフラ管理</v>
          </cell>
          <cell r="G284" t="str">
            <v>都市計画・公園・住宅等</v>
          </cell>
          <cell r="H284" t="str">
            <v>街路事務事業（街路整備・街路美化推進費等）</v>
          </cell>
        </row>
        <row r="285">
          <cell r="E285">
            <v>251</v>
          </cell>
          <cell r="F285" t="str">
            <v>インフラ管理</v>
          </cell>
          <cell r="G285" t="str">
            <v>都市計画・公園・住宅等</v>
          </cell>
          <cell r="H285" t="str">
            <v>公園事務経費（公園施設維持管理費等）</v>
          </cell>
        </row>
        <row r="286">
          <cell r="E286">
            <v>252</v>
          </cell>
          <cell r="F286" t="str">
            <v>インフラ管理</v>
          </cell>
          <cell r="G286" t="str">
            <v>都市計画・公園・住宅等</v>
          </cell>
          <cell r="H286" t="str">
            <v>下水道事務事業（下水路台帳整備費等）</v>
          </cell>
        </row>
        <row r="287">
          <cell r="E287">
            <v>253</v>
          </cell>
          <cell r="F287" t="str">
            <v>インフラ管理</v>
          </cell>
          <cell r="G287" t="str">
            <v>都市計画・公園・住宅等</v>
          </cell>
          <cell r="H287" t="str">
            <v>都市計画・区画整理等事務事業</v>
          </cell>
        </row>
        <row r="288">
          <cell r="E288">
            <v>254</v>
          </cell>
          <cell r="F288" t="str">
            <v>インフラ管理</v>
          </cell>
          <cell r="G288" t="str">
            <v>都市計画・公園・住宅等</v>
          </cell>
          <cell r="H288" t="str">
            <v>公営住宅関連事務事業（市営住宅管理費等）</v>
          </cell>
        </row>
        <row r="289">
          <cell r="E289">
            <v>255</v>
          </cell>
          <cell r="F289" t="str">
            <v>インフラ管理</v>
          </cell>
          <cell r="G289" t="str">
            <v>都市計画・公園・住宅等</v>
          </cell>
          <cell r="H289" t="str">
            <v>住宅整備事務事業（住宅維持管理費等）</v>
          </cell>
        </row>
        <row r="290">
          <cell r="E290">
            <v>256</v>
          </cell>
          <cell r="F290" t="str">
            <v>インフラ管理</v>
          </cell>
          <cell r="G290" t="str">
            <v>都市計画・公園・住宅等</v>
          </cell>
          <cell r="H290" t="str">
            <v>住宅耐震対策等事業（住宅耐震対策事業費等）</v>
          </cell>
        </row>
        <row r="291">
          <cell r="E291">
            <v>257</v>
          </cell>
          <cell r="F291" t="str">
            <v>インフラ管理</v>
          </cell>
          <cell r="G291" t="str">
            <v>都市計画・公園・住宅等</v>
          </cell>
          <cell r="H291" t="str">
            <v>宅地建物関連事業（宅地建物取引業者指導監督費等）</v>
          </cell>
        </row>
        <row r="292">
          <cell r="E292">
            <v>335</v>
          </cell>
          <cell r="F292" t="str">
            <v>インフラ管理</v>
          </cell>
          <cell r="G292" t="str">
            <v>都市計画・公園・住宅等</v>
          </cell>
          <cell r="H292" t="str">
            <v>国土計画・土地利用（土地利用調整・地下調査等）</v>
          </cell>
        </row>
        <row r="293">
          <cell r="E293">
            <v>338</v>
          </cell>
          <cell r="F293" t="str">
            <v>インフラ管理</v>
          </cell>
          <cell r="G293" t="str">
            <v>都市計画・公園・住宅等</v>
          </cell>
          <cell r="H293" t="str">
            <v>空き家対策</v>
          </cell>
        </row>
        <row r="294">
          <cell r="E294">
            <v>258</v>
          </cell>
          <cell r="F294" t="str">
            <v>治安</v>
          </cell>
          <cell r="G294" t="str">
            <v>警察</v>
          </cell>
          <cell r="H294" t="str">
            <v>警察施設・装備管理事業</v>
          </cell>
        </row>
        <row r="295">
          <cell r="E295">
            <v>259</v>
          </cell>
          <cell r="F295" t="str">
            <v>治安</v>
          </cell>
          <cell r="G295" t="str">
            <v>警察</v>
          </cell>
          <cell r="H295" t="str">
            <v>警察人事管理</v>
          </cell>
        </row>
        <row r="296">
          <cell r="E296">
            <v>260</v>
          </cell>
          <cell r="F296" t="str">
            <v>治安</v>
          </cell>
          <cell r="G296" t="str">
            <v>警察</v>
          </cell>
          <cell r="H296" t="str">
            <v>交通行政経費</v>
          </cell>
        </row>
        <row r="297">
          <cell r="E297">
            <v>368</v>
          </cell>
          <cell r="F297" t="str">
            <v>治安</v>
          </cell>
          <cell r="G297" t="str">
            <v>警察</v>
          </cell>
          <cell r="H297" t="str">
            <v>その他の警察費</v>
          </cell>
        </row>
        <row r="298">
          <cell r="E298">
            <v>261</v>
          </cell>
          <cell r="F298" t="str">
            <v>治安</v>
          </cell>
          <cell r="G298" t="str">
            <v>消防</v>
          </cell>
          <cell r="H298" t="str">
            <v>常備消防費</v>
          </cell>
        </row>
        <row r="299">
          <cell r="E299">
            <v>262</v>
          </cell>
          <cell r="F299" t="str">
            <v>治安</v>
          </cell>
          <cell r="G299" t="str">
            <v>消防</v>
          </cell>
          <cell r="H299" t="str">
            <v>消防学校等の運営等消防職員の教育訓練</v>
          </cell>
        </row>
        <row r="300">
          <cell r="E300">
            <v>263</v>
          </cell>
          <cell r="F300" t="str">
            <v>治安</v>
          </cell>
          <cell r="G300" t="str">
            <v>消防</v>
          </cell>
          <cell r="H300" t="str">
            <v>消防防災ヘリの運営事業</v>
          </cell>
        </row>
        <row r="301">
          <cell r="E301">
            <v>264</v>
          </cell>
          <cell r="F301" t="str">
            <v>治安</v>
          </cell>
          <cell r="G301" t="str">
            <v>消防</v>
          </cell>
          <cell r="H301" t="str">
            <v>消防団等地域防災強化</v>
          </cell>
        </row>
        <row r="302">
          <cell r="E302">
            <v>265</v>
          </cell>
          <cell r="F302" t="str">
            <v>治安</v>
          </cell>
          <cell r="G302" t="str">
            <v>消防</v>
          </cell>
          <cell r="H302" t="str">
            <v>防災情報システムの管理運営</v>
          </cell>
        </row>
        <row r="303">
          <cell r="E303">
            <v>266</v>
          </cell>
          <cell r="F303" t="str">
            <v>治安</v>
          </cell>
          <cell r="G303" t="str">
            <v>消防</v>
          </cell>
          <cell r="H303" t="str">
            <v>消防庁舎維持管理</v>
          </cell>
        </row>
        <row r="304">
          <cell r="E304">
            <v>267</v>
          </cell>
          <cell r="F304" t="str">
            <v>治安</v>
          </cell>
          <cell r="G304" t="str">
            <v>消防</v>
          </cell>
          <cell r="H304" t="str">
            <v>救急関係経費</v>
          </cell>
        </row>
        <row r="305">
          <cell r="E305">
            <v>268</v>
          </cell>
          <cell r="F305" t="str">
            <v>治安</v>
          </cell>
          <cell r="G305" t="str">
            <v>消防</v>
          </cell>
          <cell r="H305" t="str">
            <v>その他（消防費）</v>
          </cell>
        </row>
        <row r="306">
          <cell r="E306">
            <v>269</v>
          </cell>
          <cell r="F306" t="str">
            <v>治安</v>
          </cell>
          <cell r="G306" t="str">
            <v>防災・危機管理</v>
          </cell>
          <cell r="H306" t="str">
            <v>地域防災計画等策定</v>
          </cell>
        </row>
        <row r="307">
          <cell r="E307">
            <v>270</v>
          </cell>
          <cell r="F307" t="str">
            <v>治安</v>
          </cell>
          <cell r="G307" t="str">
            <v>防災・危機管理</v>
          </cell>
          <cell r="H307" t="str">
            <v>防災訓練等の実施</v>
          </cell>
        </row>
        <row r="308">
          <cell r="E308">
            <v>271</v>
          </cell>
          <cell r="F308" t="str">
            <v>治安</v>
          </cell>
          <cell r="G308" t="str">
            <v>防災・危機管理</v>
          </cell>
          <cell r="H308" t="str">
            <v>その他防災関係経費</v>
          </cell>
        </row>
        <row r="309">
          <cell r="E309">
            <v>272</v>
          </cell>
          <cell r="F309" t="str">
            <v>治安</v>
          </cell>
          <cell r="G309" t="str">
            <v>防災・危機管理</v>
          </cell>
          <cell r="H309" t="str">
            <v>災害救助費</v>
          </cell>
        </row>
        <row r="310">
          <cell r="E310">
            <v>273</v>
          </cell>
          <cell r="F310" t="str">
            <v>教育</v>
          </cell>
          <cell r="G310" t="str">
            <v>小学校</v>
          </cell>
          <cell r="H310" t="str">
            <v>小学校関係経費（需用費等）</v>
          </cell>
        </row>
        <row r="311">
          <cell r="E311">
            <v>274</v>
          </cell>
          <cell r="F311" t="str">
            <v>教育</v>
          </cell>
          <cell r="G311" t="str">
            <v>小学校</v>
          </cell>
          <cell r="H311" t="str">
            <v>要保護及び準要保護児童生徒就学援助事務</v>
          </cell>
        </row>
        <row r="312">
          <cell r="E312">
            <v>275</v>
          </cell>
          <cell r="F312" t="str">
            <v>教育</v>
          </cell>
          <cell r="G312" t="str">
            <v>小学校</v>
          </cell>
          <cell r="H312" t="str">
            <v>小学校施設管理（光熱水費含む）</v>
          </cell>
        </row>
        <row r="313">
          <cell r="E313">
            <v>276</v>
          </cell>
          <cell r="F313" t="str">
            <v>教育</v>
          </cell>
          <cell r="G313" t="str">
            <v>中学校</v>
          </cell>
          <cell r="H313" t="str">
            <v>中学校関係経費（需用費等）</v>
          </cell>
        </row>
        <row r="314">
          <cell r="E314">
            <v>277</v>
          </cell>
          <cell r="F314" t="str">
            <v>教育</v>
          </cell>
          <cell r="G314" t="str">
            <v>中学校</v>
          </cell>
          <cell r="H314" t="str">
            <v>要保護及び準要保護児童生徒就学援助事務※後で統合</v>
          </cell>
        </row>
        <row r="315">
          <cell r="E315">
            <v>278</v>
          </cell>
          <cell r="F315" t="str">
            <v>教育</v>
          </cell>
          <cell r="G315" t="str">
            <v>中学校</v>
          </cell>
          <cell r="H315" t="str">
            <v>中学校施設関係経費（光熱水費含む）</v>
          </cell>
        </row>
        <row r="316">
          <cell r="E316">
            <v>279</v>
          </cell>
          <cell r="F316" t="str">
            <v>教育</v>
          </cell>
          <cell r="G316" t="str">
            <v>高等学校</v>
          </cell>
          <cell r="H316" t="str">
            <v>高等学校関係経費(高等学校教職員費等）</v>
          </cell>
        </row>
        <row r="317">
          <cell r="E317">
            <v>281</v>
          </cell>
          <cell r="F317" t="str">
            <v>教育</v>
          </cell>
          <cell r="G317" t="str">
            <v>幼稚園</v>
          </cell>
          <cell r="H317" t="str">
            <v>幼児教育（就学前教育調査研究事業等）</v>
          </cell>
        </row>
        <row r="318">
          <cell r="E318">
            <v>282</v>
          </cell>
          <cell r="F318" t="str">
            <v>教育</v>
          </cell>
          <cell r="G318" t="str">
            <v>幼稚園</v>
          </cell>
          <cell r="H318" t="str">
            <v>幼稚園関係経費（保育教諭確保対策事業費等）</v>
          </cell>
        </row>
        <row r="319">
          <cell r="E319">
            <v>283</v>
          </cell>
          <cell r="F319" t="str">
            <v>教育</v>
          </cell>
          <cell r="G319" t="str">
            <v>幼稚園</v>
          </cell>
          <cell r="H319" t="str">
            <v>幼稚園施設関係経費（幼稚園光熱水費等）</v>
          </cell>
        </row>
        <row r="320">
          <cell r="E320">
            <v>280</v>
          </cell>
          <cell r="F320" t="str">
            <v>教育</v>
          </cell>
          <cell r="G320" t="str">
            <v>大学</v>
          </cell>
          <cell r="H320" t="str">
            <v>公立大学運営事業（公立大学支援費等）</v>
          </cell>
        </row>
        <row r="321">
          <cell r="E321">
            <v>284</v>
          </cell>
          <cell r="F321" t="str">
            <v>教育</v>
          </cell>
          <cell r="G321" t="str">
            <v>特別支援学校</v>
          </cell>
          <cell r="H321" t="str">
            <v>特別支援学校関係事業（特別支援学校運営費等）</v>
          </cell>
        </row>
        <row r="322">
          <cell r="E322">
            <v>285</v>
          </cell>
          <cell r="F322" t="str">
            <v>教育</v>
          </cell>
          <cell r="G322" t="str">
            <v>社会教育</v>
          </cell>
          <cell r="H322" t="str">
            <v>人権関連事業</v>
          </cell>
        </row>
        <row r="323">
          <cell r="E323">
            <v>286</v>
          </cell>
          <cell r="F323" t="str">
            <v>教育</v>
          </cell>
          <cell r="G323" t="str">
            <v>社会教育</v>
          </cell>
          <cell r="H323" t="str">
            <v>図書館</v>
          </cell>
        </row>
        <row r="324">
          <cell r="E324">
            <v>287</v>
          </cell>
          <cell r="F324" t="str">
            <v>教育</v>
          </cell>
          <cell r="G324" t="str">
            <v>社会教育</v>
          </cell>
          <cell r="H324" t="str">
            <v>社会教育（青少年教育、男女共同参画推進等。社会教育施設の管理運営費を含む）</v>
          </cell>
        </row>
        <row r="325">
          <cell r="E325">
            <v>288</v>
          </cell>
          <cell r="F325" t="str">
            <v>教育</v>
          </cell>
          <cell r="G325" t="str">
            <v>社会教育</v>
          </cell>
          <cell r="H325" t="str">
            <v>公民館（公民館管理費等）</v>
          </cell>
        </row>
        <row r="326">
          <cell r="E326">
            <v>289</v>
          </cell>
          <cell r="F326" t="str">
            <v>教育</v>
          </cell>
          <cell r="G326" t="str">
            <v>社会教育</v>
          </cell>
          <cell r="H326" t="str">
            <v>その他（社会教育費）　（生涯学習推進事業費等）</v>
          </cell>
        </row>
        <row r="327">
          <cell r="E327">
            <v>304</v>
          </cell>
          <cell r="F327" t="str">
            <v>教育</v>
          </cell>
          <cell r="G327" t="str">
            <v>社会教育</v>
          </cell>
          <cell r="H327" t="str">
            <v>文化施設管理（博物館、美術館等管理運営費等）</v>
          </cell>
        </row>
        <row r="328">
          <cell r="E328">
            <v>305</v>
          </cell>
          <cell r="F328" t="str">
            <v>教育</v>
          </cell>
          <cell r="G328" t="str">
            <v>社会教育</v>
          </cell>
          <cell r="H328" t="str">
            <v>文化財保護</v>
          </cell>
        </row>
        <row r="329">
          <cell r="E329">
            <v>306</v>
          </cell>
          <cell r="F329" t="str">
            <v>教育</v>
          </cell>
          <cell r="G329" t="str">
            <v>社会教育</v>
          </cell>
          <cell r="H329" t="str">
            <v>文化発信・イベント（文化情報発信事業等）</v>
          </cell>
        </row>
        <row r="330">
          <cell r="E330">
            <v>307</v>
          </cell>
          <cell r="F330" t="str">
            <v>教育</v>
          </cell>
          <cell r="G330" t="str">
            <v>保健体育</v>
          </cell>
          <cell r="H330" t="str">
            <v>学校保健体育（学校体育・保険推進費等）※特定教育振興との統合を検討</v>
          </cell>
        </row>
        <row r="331">
          <cell r="E331">
            <v>308</v>
          </cell>
          <cell r="F331" t="str">
            <v>教育</v>
          </cell>
          <cell r="G331" t="str">
            <v>保健体育</v>
          </cell>
          <cell r="H331" t="str">
            <v>体育施設管理（陸上競技場等管理運営費等）</v>
          </cell>
        </row>
        <row r="332">
          <cell r="E332">
            <v>309</v>
          </cell>
          <cell r="F332" t="str">
            <v>教育</v>
          </cell>
          <cell r="G332" t="str">
            <v>保健体育</v>
          </cell>
          <cell r="H332" t="str">
            <v>スポーツ振興（選手育成事業費、スポーツ普及活動費等）</v>
          </cell>
        </row>
        <row r="333">
          <cell r="E333">
            <v>290</v>
          </cell>
          <cell r="F333" t="str">
            <v>教育</v>
          </cell>
          <cell r="G333" t="str">
            <v>その他教育</v>
          </cell>
          <cell r="H333" t="str">
            <v>私学助成費(私立学校経常費補助金等）</v>
          </cell>
        </row>
        <row r="334">
          <cell r="E334">
            <v>291</v>
          </cell>
          <cell r="F334" t="str">
            <v>教育</v>
          </cell>
          <cell r="G334" t="str">
            <v>その他教育</v>
          </cell>
          <cell r="H334" t="str">
            <v>奨学金（高等学校等奨学金貸与事業等）</v>
          </cell>
        </row>
        <row r="335">
          <cell r="E335">
            <v>292</v>
          </cell>
          <cell r="F335" t="str">
            <v>教育</v>
          </cell>
          <cell r="G335" t="str">
            <v>その他教育</v>
          </cell>
          <cell r="H335" t="str">
            <v>いじめ等対策（いじめ対策推進事業、不登校対策事業等）</v>
          </cell>
        </row>
        <row r="336">
          <cell r="E336">
            <v>293</v>
          </cell>
          <cell r="F336" t="str">
            <v>教育</v>
          </cell>
          <cell r="G336" t="str">
            <v>その他教育</v>
          </cell>
          <cell r="H336" t="str">
            <v>教職員人事管理（教職員福利厚生費、教職員研修費等）</v>
          </cell>
        </row>
        <row r="337">
          <cell r="E337">
            <v>294</v>
          </cell>
          <cell r="F337" t="str">
            <v>教育</v>
          </cell>
          <cell r="G337" t="str">
            <v>その他教育</v>
          </cell>
          <cell r="H337" t="str">
            <v>一般管理（教育委員会運営費等）</v>
          </cell>
        </row>
        <row r="338">
          <cell r="E338">
            <v>295</v>
          </cell>
          <cell r="F338" t="str">
            <v>教育</v>
          </cell>
          <cell r="G338" t="str">
            <v>その他教育</v>
          </cell>
          <cell r="H338" t="str">
            <v>施設管理（教育施設管理運営費等）</v>
          </cell>
        </row>
        <row r="339">
          <cell r="E339">
            <v>296</v>
          </cell>
          <cell r="F339" t="str">
            <v>教育</v>
          </cell>
          <cell r="G339" t="str">
            <v>その他教育</v>
          </cell>
          <cell r="H339" t="str">
            <v>広報（広報事業等）</v>
          </cell>
        </row>
        <row r="340">
          <cell r="E340">
            <v>297</v>
          </cell>
          <cell r="F340" t="str">
            <v>教育</v>
          </cell>
          <cell r="G340" t="str">
            <v>その他教育</v>
          </cell>
          <cell r="H340" t="str">
            <v>教育相談（電話教育相談事業等）</v>
          </cell>
        </row>
        <row r="341">
          <cell r="E341">
            <v>298</v>
          </cell>
          <cell r="F341" t="str">
            <v>教育</v>
          </cell>
          <cell r="G341" t="str">
            <v>その他教育</v>
          </cell>
          <cell r="H341" t="str">
            <v>国際教育（ALT配置、交換留学事業等）</v>
          </cell>
        </row>
        <row r="342">
          <cell r="E342">
            <v>299</v>
          </cell>
          <cell r="F342" t="str">
            <v>教育</v>
          </cell>
          <cell r="G342" t="str">
            <v>その他教育</v>
          </cell>
          <cell r="H342" t="str">
            <v>特定教育振興（主権者教育推進事業等）</v>
          </cell>
        </row>
        <row r="343">
          <cell r="E343">
            <v>300</v>
          </cell>
          <cell r="F343" t="str">
            <v>教育</v>
          </cell>
          <cell r="G343" t="str">
            <v>その他教育</v>
          </cell>
          <cell r="H343" t="str">
            <v>教育研究（教育指導研究費）</v>
          </cell>
        </row>
        <row r="344">
          <cell r="E344">
            <v>301</v>
          </cell>
          <cell r="F344" t="str">
            <v>教育</v>
          </cell>
          <cell r="G344" t="str">
            <v>その他教育</v>
          </cell>
          <cell r="H344" t="str">
            <v>教育振興（学力・学習状況調査事業費等）</v>
          </cell>
        </row>
        <row r="345">
          <cell r="E345">
            <v>302</v>
          </cell>
          <cell r="F345" t="str">
            <v>教育</v>
          </cell>
          <cell r="G345" t="str">
            <v>その他教育</v>
          </cell>
          <cell r="H345" t="str">
            <v>その他（地域住民交流促進事業費）</v>
          </cell>
        </row>
        <row r="346">
          <cell r="E346">
            <v>303</v>
          </cell>
          <cell r="F346" t="str">
            <v>教育</v>
          </cell>
          <cell r="G346" t="str">
            <v>その他教育</v>
          </cell>
          <cell r="H346" t="str">
            <v>学校給食実施経費（給食センター運営費含む）</v>
          </cell>
        </row>
        <row r="347">
          <cell r="E347">
            <v>321</v>
          </cell>
          <cell r="F347" t="str">
            <v>内部管理</v>
          </cell>
          <cell r="G347" t="str">
            <v>議会</v>
          </cell>
          <cell r="H347" t="str">
            <v>議会関係経費（議会事務費、議員旅費等）</v>
          </cell>
        </row>
        <row r="348">
          <cell r="E348">
            <v>322</v>
          </cell>
          <cell r="F348" t="str">
            <v>内部管理</v>
          </cell>
          <cell r="G348" t="str">
            <v>選挙</v>
          </cell>
          <cell r="H348" t="str">
            <v>選挙（選挙管理事務・選挙啓発に係る経費）</v>
          </cell>
        </row>
        <row r="349">
          <cell r="E349">
            <v>355</v>
          </cell>
          <cell r="F349" t="str">
            <v>内部管理</v>
          </cell>
          <cell r="G349" t="str">
            <v>情報・システム</v>
          </cell>
          <cell r="H349" t="str">
            <v>自治体クラウドの推進</v>
          </cell>
        </row>
        <row r="350">
          <cell r="E350">
            <v>356</v>
          </cell>
          <cell r="F350" t="str">
            <v>内部管理</v>
          </cell>
          <cell r="G350" t="str">
            <v>情報・システム</v>
          </cell>
          <cell r="H350" t="str">
            <v>情報セキュリティ構造改革</v>
          </cell>
        </row>
        <row r="351">
          <cell r="E351">
            <v>357</v>
          </cell>
          <cell r="F351" t="str">
            <v>内部管理</v>
          </cell>
          <cell r="G351" t="str">
            <v>情報・システム</v>
          </cell>
          <cell r="H351" t="str">
            <v>マイナンバー制度の基盤になる住基ネット等の運用</v>
          </cell>
        </row>
        <row r="352">
          <cell r="E352">
            <v>358</v>
          </cell>
          <cell r="F352" t="str">
            <v>内部管理</v>
          </cell>
          <cell r="G352" t="str">
            <v>情報・システム</v>
          </cell>
          <cell r="H352" t="str">
            <v>統一的な基準による財務書類の作成等に係るシステムの整備・運用</v>
          </cell>
        </row>
        <row r="353">
          <cell r="E353">
            <v>359</v>
          </cell>
          <cell r="F353" t="str">
            <v>内部管理</v>
          </cell>
          <cell r="G353" t="str">
            <v>情報・システム</v>
          </cell>
          <cell r="H353" t="str">
            <v>ICTの利用による住民サービスの向上</v>
          </cell>
        </row>
        <row r="354">
          <cell r="E354">
            <v>360</v>
          </cell>
          <cell r="F354" t="str">
            <v>内部管理</v>
          </cell>
          <cell r="G354" t="str">
            <v>情報・システム</v>
          </cell>
          <cell r="H354" t="str">
            <v>地域情報化</v>
          </cell>
        </row>
        <row r="355">
          <cell r="E355">
            <v>361</v>
          </cell>
          <cell r="F355" t="str">
            <v>内部管理</v>
          </cell>
          <cell r="G355" t="str">
            <v>情報・システム</v>
          </cell>
          <cell r="H355" t="str">
            <v>その他情報・システム</v>
          </cell>
        </row>
        <row r="356">
          <cell r="E356">
            <v>323</v>
          </cell>
          <cell r="F356" t="str">
            <v>内部管理</v>
          </cell>
          <cell r="G356" t="str">
            <v>情報・システム</v>
          </cell>
          <cell r="H356" t="str">
            <v>情報システム構築運営（廃止）</v>
          </cell>
        </row>
        <row r="357">
          <cell r="E357">
            <v>325</v>
          </cell>
          <cell r="F357" t="str">
            <v>内部管理</v>
          </cell>
          <cell r="G357" t="str">
            <v>庁舎管理</v>
          </cell>
          <cell r="H357" t="str">
            <v>公有財産管理運営（庁舎及び特定目的施設を除く公有財産の維持管理に係る経費）</v>
          </cell>
        </row>
        <row r="358">
          <cell r="E358">
            <v>326</v>
          </cell>
          <cell r="F358" t="str">
            <v>内部管理</v>
          </cell>
          <cell r="G358" t="str">
            <v>庁舎管理</v>
          </cell>
          <cell r="H358" t="str">
            <v>庁舎管理（庁舎の維持管理・運営に係る経費。光熱水費を含む）</v>
          </cell>
        </row>
        <row r="359">
          <cell r="E359">
            <v>339</v>
          </cell>
          <cell r="F359" t="str">
            <v>内部管理</v>
          </cell>
          <cell r="G359" t="str">
            <v>徴税</v>
          </cell>
          <cell r="H359" t="str">
            <v>税務行政費（税務システム維持管理・納税啓発等）</v>
          </cell>
        </row>
        <row r="360">
          <cell r="E360">
            <v>340</v>
          </cell>
          <cell r="F360" t="str">
            <v>内部管理</v>
          </cell>
          <cell r="G360" t="str">
            <v>戸籍・住民基本台帳</v>
          </cell>
          <cell r="H360" t="str">
            <v>戸籍・住民基本台帳費</v>
          </cell>
        </row>
        <row r="361">
          <cell r="E361">
            <v>342</v>
          </cell>
          <cell r="F361" t="str">
            <v>内部管理</v>
          </cell>
          <cell r="G361" t="str">
            <v>戸籍・住民基本台帳</v>
          </cell>
          <cell r="H361" t="str">
            <v>住民基本台帳ネットワークシステム運用事業</v>
          </cell>
        </row>
        <row r="362">
          <cell r="E362">
            <v>324</v>
          </cell>
          <cell r="F362" t="str">
            <v>内部管理</v>
          </cell>
          <cell r="G362" t="str">
            <v>その他総務</v>
          </cell>
          <cell r="H362" t="str">
            <v>広報・広聴（広報誌発行等にかかる経費。観光ＰＲに係る経費を除く。）</v>
          </cell>
        </row>
        <row r="363">
          <cell r="E363">
            <v>327</v>
          </cell>
          <cell r="F363" t="str">
            <v>内部管理</v>
          </cell>
          <cell r="G363" t="str">
            <v>その他総務</v>
          </cell>
          <cell r="H363" t="str">
            <v>一般管理（総務費のその他事務費）</v>
          </cell>
        </row>
        <row r="364">
          <cell r="E364">
            <v>328</v>
          </cell>
          <cell r="F364" t="str">
            <v>内部管理</v>
          </cell>
          <cell r="G364" t="str">
            <v>その他総務</v>
          </cell>
          <cell r="H364" t="str">
            <v>文書行政（公文書管理、法令審査関係、個人情報保護等に係る経費）</v>
          </cell>
        </row>
        <row r="365">
          <cell r="E365">
            <v>329</v>
          </cell>
          <cell r="F365" t="str">
            <v>内部管理</v>
          </cell>
          <cell r="G365" t="str">
            <v>その他総務</v>
          </cell>
          <cell r="H365" t="str">
            <v>政策調整（各種計画策定経費、広域行政経費、東京事務所運営費等）</v>
          </cell>
        </row>
        <row r="366">
          <cell r="E366">
            <v>332</v>
          </cell>
          <cell r="F366" t="str">
            <v>内部管理</v>
          </cell>
          <cell r="G366" t="str">
            <v>その他総務</v>
          </cell>
          <cell r="H366" t="str">
            <v>人事管理（職員研修、健康管理等に係る経費）</v>
          </cell>
        </row>
        <row r="367">
          <cell r="E367">
            <v>333</v>
          </cell>
          <cell r="F367" t="str">
            <v>内部管理</v>
          </cell>
          <cell r="G367" t="str">
            <v>その他総務</v>
          </cell>
          <cell r="H367" t="str">
            <v>出納・契約・監査（出納システム経費、外部監査委託費等）</v>
          </cell>
        </row>
        <row r="368">
          <cell r="E368">
            <v>334</v>
          </cell>
          <cell r="F368" t="str">
            <v>内部管理</v>
          </cell>
          <cell r="G368" t="str">
            <v>その他総務</v>
          </cell>
          <cell r="H368" t="str">
            <v>その他の内部管理</v>
          </cell>
        </row>
        <row r="369">
          <cell r="E369">
            <v>341</v>
          </cell>
          <cell r="F369" t="str">
            <v>内部管理</v>
          </cell>
          <cell r="G369" t="str">
            <v>その他総務</v>
          </cell>
          <cell r="H369" t="str">
            <v>市町村連絡調整費</v>
          </cell>
        </row>
        <row r="370">
          <cell r="E370">
            <v>343</v>
          </cell>
          <cell r="F370" t="str">
            <v>内部管理</v>
          </cell>
          <cell r="G370" t="str">
            <v>その他総務</v>
          </cell>
          <cell r="H370" t="str">
            <v>その他市町村振興経費(市町村振興宝くじによる交付金を含む）</v>
          </cell>
        </row>
        <row r="371">
          <cell r="E371">
            <v>344</v>
          </cell>
          <cell r="F371" t="str">
            <v>内部管理</v>
          </cell>
          <cell r="G371" t="str">
            <v>その他総務</v>
          </cell>
          <cell r="H371" t="str">
            <v>統計整備普及事業（地域経済力分析、各種統計調査に係る経費）</v>
          </cell>
        </row>
        <row r="372">
          <cell r="E372">
            <v>345</v>
          </cell>
          <cell r="F372" t="str">
            <v>内部管理</v>
          </cell>
          <cell r="G372" t="str">
            <v>その他総務</v>
          </cell>
          <cell r="H372" t="str">
            <v>人事委員会に係る経費（採用等に係る経費）</v>
          </cell>
        </row>
        <row r="373">
          <cell r="E373">
            <v>346</v>
          </cell>
          <cell r="F373" t="str">
            <v>内部管理</v>
          </cell>
          <cell r="G373" t="str">
            <v>その他総務</v>
          </cell>
          <cell r="H373" t="str">
            <v>監査委員に係る経費</v>
          </cell>
        </row>
        <row r="374">
          <cell r="E374">
            <v>369</v>
          </cell>
          <cell r="F374" t="str">
            <v>内部管理</v>
          </cell>
          <cell r="G374" t="str">
            <v>その他総務</v>
          </cell>
          <cell r="H374" t="str">
            <v>市町村交付金</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家"/>
      <sheetName val="歳出（様式14）①"/>
      <sheetName val="概要書（様式11）"/>
      <sheetName val="概要書（その２）"/>
      <sheetName val="歳入（様式4）"/>
      <sheetName val="運賃・料金表"/>
      <sheetName val="日当・宿泊料"/>
      <sheetName val="その他一覧"/>
      <sheetName val="所属コード"/>
      <sheetName val="歳出目コード"/>
      <sheetName val="事業コード"/>
      <sheetName val="その他コード"/>
    </sheetNames>
    <sheetDataSet>
      <sheetData sheetId="0"/>
      <sheetData sheetId="1"/>
      <sheetData sheetId="2"/>
      <sheetData sheetId="3"/>
      <sheetData sheetId="4"/>
      <sheetData sheetId="5">
        <row r="9">
          <cell r="BQ9">
            <v>0</v>
          </cell>
        </row>
        <row r="10">
          <cell r="B10" t="str">
            <v>■主要６都市</v>
          </cell>
        </row>
        <row r="11">
          <cell r="B11" t="str">
            <v>東京都</v>
          </cell>
        </row>
        <row r="12">
          <cell r="B12" t="str">
            <v>大阪市</v>
          </cell>
        </row>
        <row r="13">
          <cell r="B13" t="str">
            <v>名古屋市</v>
          </cell>
        </row>
        <row r="14">
          <cell r="B14" t="str">
            <v>金沢市</v>
          </cell>
        </row>
        <row r="15">
          <cell r="B15" t="str">
            <v>富山市</v>
          </cell>
        </row>
        <row r="16">
          <cell r="B16" t="str">
            <v>福井市</v>
          </cell>
        </row>
        <row r="17">
          <cell r="B17" t="str">
            <v>■主要空港行</v>
          </cell>
        </row>
        <row r="18">
          <cell r="B18" t="str">
            <v>小松空港</v>
          </cell>
        </row>
        <row r="19">
          <cell r="B19" t="str">
            <v>成田空港</v>
          </cell>
        </row>
        <row r="20">
          <cell r="B20" t="str">
            <v>関西国際空港</v>
          </cell>
        </row>
        <row r="21">
          <cell r="B21" t="str">
            <v>大阪(伊丹)空港</v>
          </cell>
        </row>
        <row r="22">
          <cell r="B22" t="str">
            <v>名古屋空港</v>
          </cell>
        </row>
        <row r="23">
          <cell r="B23" t="str">
            <v>公用車</v>
          </cell>
        </row>
        <row r="24">
          <cell r="B24" t="str">
            <v>貸切バス</v>
          </cell>
        </row>
        <row r="26">
          <cell r="B26" t="str">
            <v>■福井県内</v>
          </cell>
        </row>
        <row r="27">
          <cell r="B27" t="str">
            <v>●北陸線利用</v>
          </cell>
        </row>
        <row r="28">
          <cell r="B28" t="str">
            <v>芦原町（JR利用）</v>
          </cell>
        </row>
        <row r="29">
          <cell r="B29" t="str">
            <v>金津町</v>
          </cell>
        </row>
        <row r="30">
          <cell r="B30" t="str">
            <v>福井市</v>
          </cell>
        </row>
        <row r="31">
          <cell r="B31" t="str">
            <v>鯖江市</v>
          </cell>
        </row>
        <row r="32">
          <cell r="B32" t="str">
            <v>武生市</v>
          </cell>
        </row>
        <row r="33">
          <cell r="B33" t="str">
            <v>今庄町</v>
          </cell>
        </row>
        <row r="34">
          <cell r="B34" t="str">
            <v>敦賀市</v>
          </cell>
        </row>
        <row r="35">
          <cell r="B35" t="str">
            <v>●越美北線利用</v>
          </cell>
        </row>
        <row r="36">
          <cell r="B36" t="str">
            <v>大野市</v>
          </cell>
        </row>
        <row r="37">
          <cell r="B37" t="str">
            <v>和泉村</v>
          </cell>
        </row>
        <row r="38">
          <cell r="B38" t="str">
            <v>●小浜線利用</v>
          </cell>
        </row>
        <row r="39">
          <cell r="B39" t="str">
            <v>小浜市</v>
          </cell>
        </row>
        <row r="40">
          <cell r="B40" t="str">
            <v>高浜町</v>
          </cell>
        </row>
        <row r="41">
          <cell r="B41" t="str">
            <v>●福鉄電車利用</v>
          </cell>
        </row>
        <row r="42">
          <cell r="B42" t="str">
            <v>鯖江市（福鉄）</v>
          </cell>
        </row>
        <row r="43">
          <cell r="B43" t="str">
            <v>武生市（福鉄）</v>
          </cell>
        </row>
        <row r="44">
          <cell r="B44" t="str">
            <v>●京福電車利用（代行ﾊﾞｽ）</v>
          </cell>
        </row>
        <row r="45">
          <cell r="B45" t="str">
            <v>松岡町</v>
          </cell>
        </row>
        <row r="46">
          <cell r="B46" t="str">
            <v>永平寺町（東古市）</v>
          </cell>
        </row>
        <row r="47">
          <cell r="B47" t="str">
            <v>永平寺町（永平寺）</v>
          </cell>
        </row>
        <row r="48">
          <cell r="B48" t="str">
            <v>勝山市</v>
          </cell>
        </row>
        <row r="49">
          <cell r="B49" t="str">
            <v>芦原町</v>
          </cell>
        </row>
        <row r="50">
          <cell r="B50" t="str">
            <v>三国町</v>
          </cell>
        </row>
        <row r="52">
          <cell r="B52" t="str">
            <v>■北信越方面</v>
          </cell>
        </row>
        <row r="53">
          <cell r="B53" t="str">
            <v>●石川県方面</v>
          </cell>
        </row>
        <row r="54">
          <cell r="B54" t="str">
            <v>加賀市（大聖寺）</v>
          </cell>
        </row>
        <row r="55">
          <cell r="B55" t="str">
            <v>加賀市（加賀温泉）</v>
          </cell>
        </row>
        <row r="56">
          <cell r="B56" t="str">
            <v>小松市</v>
          </cell>
        </row>
        <row r="57">
          <cell r="B57" t="str">
            <v>金沢市</v>
          </cell>
        </row>
        <row r="58">
          <cell r="B58" t="str">
            <v>七尾市</v>
          </cell>
        </row>
        <row r="59">
          <cell r="B59" t="str">
            <v>七尾市（和倉）</v>
          </cell>
        </row>
        <row r="60">
          <cell r="B60" t="str">
            <v>輪島市</v>
          </cell>
        </row>
        <row r="61">
          <cell r="B61" t="str">
            <v>●富山県方面</v>
          </cell>
        </row>
        <row r="62">
          <cell r="B62" t="str">
            <v>高岡市</v>
          </cell>
        </row>
        <row r="63">
          <cell r="B63" t="str">
            <v>富山市</v>
          </cell>
        </row>
        <row r="64">
          <cell r="B64" t="str">
            <v>魚津市</v>
          </cell>
        </row>
        <row r="65">
          <cell r="B65" t="str">
            <v>黒部市</v>
          </cell>
        </row>
        <row r="66">
          <cell r="B66" t="str">
            <v>●新潟県方面</v>
          </cell>
        </row>
        <row r="67">
          <cell r="B67" t="str">
            <v>上越市（直江津）</v>
          </cell>
        </row>
        <row r="68">
          <cell r="B68" t="str">
            <v>上越市（高田）</v>
          </cell>
        </row>
        <row r="69">
          <cell r="B69" t="str">
            <v>長岡市</v>
          </cell>
        </row>
        <row r="70">
          <cell r="B70" t="str">
            <v>長岡市（越後湯沢経由）</v>
          </cell>
        </row>
        <row r="71">
          <cell r="B71" t="str">
            <v>新潟市</v>
          </cell>
        </row>
        <row r="72">
          <cell r="B72" t="str">
            <v>新潟市（越後湯沢経由）</v>
          </cell>
        </row>
        <row r="73">
          <cell r="B73" t="str">
            <v>新発田市</v>
          </cell>
        </row>
        <row r="74">
          <cell r="B74" t="str">
            <v>湯沢町</v>
          </cell>
        </row>
        <row r="75">
          <cell r="B75" t="str">
            <v>●長野県方面</v>
          </cell>
        </row>
        <row r="76">
          <cell r="B76" t="str">
            <v>長野市</v>
          </cell>
        </row>
        <row r="77">
          <cell r="B77" t="str">
            <v>上田市</v>
          </cell>
        </row>
        <row r="78">
          <cell r="B78" t="str">
            <v>松本市</v>
          </cell>
        </row>
        <row r="79">
          <cell r="B79" t="str">
            <v>長野市（名古屋経由）</v>
          </cell>
        </row>
        <row r="81">
          <cell r="B81" t="str">
            <v>■関西方面</v>
          </cell>
        </row>
        <row r="82">
          <cell r="B82" t="str">
            <v>●滋賀・京都・奈良方面</v>
          </cell>
        </row>
        <row r="83">
          <cell r="B83" t="str">
            <v>長浜市</v>
          </cell>
        </row>
        <row r="84">
          <cell r="B84" t="str">
            <v>大津市（唐崎）</v>
          </cell>
        </row>
        <row r="85">
          <cell r="B85" t="str">
            <v>大津市（西大津）</v>
          </cell>
        </row>
        <row r="86">
          <cell r="B86" t="str">
            <v>大津市</v>
          </cell>
        </row>
        <row r="87">
          <cell r="B87" t="str">
            <v>京都市</v>
          </cell>
        </row>
        <row r="88">
          <cell r="B88" t="str">
            <v>舞鶴市（東舞鶴）</v>
          </cell>
        </row>
        <row r="89">
          <cell r="B89" t="str">
            <v>舞鶴市（西舞鶴）</v>
          </cell>
        </row>
        <row r="90">
          <cell r="B90" t="str">
            <v>奈良市</v>
          </cell>
        </row>
        <row r="91">
          <cell r="B91" t="str">
            <v>奈良市（近鉄）</v>
          </cell>
        </row>
        <row r="92">
          <cell r="B92" t="str">
            <v>橿原市</v>
          </cell>
        </row>
        <row r="93">
          <cell r="B93" t="str">
            <v>橿原市（近鉄）</v>
          </cell>
        </row>
        <row r="94">
          <cell r="B94" t="str">
            <v>●大阪・和歌山・兵庫方面</v>
          </cell>
        </row>
        <row r="95">
          <cell r="B95" t="str">
            <v>大阪市</v>
          </cell>
        </row>
        <row r="96">
          <cell r="B96" t="str">
            <v>大阪市（USJ）</v>
          </cell>
        </row>
        <row r="97">
          <cell r="B97" t="str">
            <v>豊中市</v>
          </cell>
        </row>
        <row r="98">
          <cell r="B98" t="str">
            <v>箕面市</v>
          </cell>
        </row>
        <row r="99">
          <cell r="B99" t="str">
            <v>堺市</v>
          </cell>
        </row>
        <row r="100">
          <cell r="B100" t="str">
            <v>関西国際空港</v>
          </cell>
        </row>
        <row r="101">
          <cell r="B101" t="str">
            <v>和歌山市</v>
          </cell>
        </row>
        <row r="102">
          <cell r="B102" t="str">
            <v>神戸市</v>
          </cell>
        </row>
        <row r="103">
          <cell r="B103" t="str">
            <v>明石市</v>
          </cell>
        </row>
        <row r="104">
          <cell r="B104" t="str">
            <v>姫路市</v>
          </cell>
        </row>
        <row r="106">
          <cell r="B106" t="str">
            <v>■東海方面</v>
          </cell>
        </row>
        <row r="107">
          <cell r="B107" t="str">
            <v>大垣市</v>
          </cell>
        </row>
        <row r="108">
          <cell r="B108" t="str">
            <v>岐阜市</v>
          </cell>
        </row>
        <row r="109">
          <cell r="B109" t="str">
            <v>一宮市</v>
          </cell>
        </row>
        <row r="110">
          <cell r="B110" t="str">
            <v>名古屋市</v>
          </cell>
        </row>
        <row r="111">
          <cell r="B111" t="str">
            <v>豊田市</v>
          </cell>
        </row>
        <row r="112">
          <cell r="B112" t="str">
            <v>●愛知・静岡・山梨（新幹線利用）方面</v>
          </cell>
        </row>
        <row r="113">
          <cell r="B113" t="str">
            <v>名古屋市（新幹線利用）</v>
          </cell>
        </row>
        <row r="114">
          <cell r="B114" t="str">
            <v>岡崎市</v>
          </cell>
        </row>
        <row r="115">
          <cell r="B115" t="str">
            <v>豊橋市</v>
          </cell>
        </row>
        <row r="116">
          <cell r="B116" t="str">
            <v>浜松市</v>
          </cell>
        </row>
        <row r="117">
          <cell r="B117" t="str">
            <v>静岡市</v>
          </cell>
        </row>
        <row r="118">
          <cell r="B118" t="str">
            <v>清水市</v>
          </cell>
        </row>
        <row r="119">
          <cell r="B119" t="str">
            <v>富士市</v>
          </cell>
        </row>
        <row r="120">
          <cell r="B120" t="str">
            <v>沼津市</v>
          </cell>
        </row>
        <row r="121">
          <cell r="B121" t="str">
            <v>三島市</v>
          </cell>
        </row>
        <row r="122">
          <cell r="B122" t="str">
            <v>熱海市</v>
          </cell>
        </row>
        <row r="123">
          <cell r="B123" t="str">
            <v>甲府市</v>
          </cell>
        </row>
        <row r="124">
          <cell r="B124" t="str">
            <v>●三重（近鉄利用）方面</v>
          </cell>
        </row>
        <row r="125">
          <cell r="B125" t="str">
            <v>四日市市</v>
          </cell>
        </row>
        <row r="126">
          <cell r="B126" t="str">
            <v>津市</v>
          </cell>
        </row>
        <row r="127">
          <cell r="B127" t="str">
            <v>松坂市</v>
          </cell>
        </row>
        <row r="128">
          <cell r="B128" t="str">
            <v>伊勢市</v>
          </cell>
        </row>
        <row r="129">
          <cell r="B129" t="str">
            <v>鳥羽市</v>
          </cell>
        </row>
        <row r="131">
          <cell r="B131" t="str">
            <v>■関東方面</v>
          </cell>
        </row>
        <row r="132">
          <cell r="B132" t="str">
            <v>小田原市</v>
          </cell>
        </row>
        <row r="133">
          <cell r="B133" t="str">
            <v>横浜市</v>
          </cell>
        </row>
        <row r="134">
          <cell r="B134" t="str">
            <v>川崎市</v>
          </cell>
        </row>
        <row r="135">
          <cell r="B135" t="str">
            <v>大和市</v>
          </cell>
        </row>
        <row r="136">
          <cell r="B136" t="str">
            <v>鎌倉市</v>
          </cell>
        </row>
        <row r="137">
          <cell r="B137" t="str">
            <v>葉山町</v>
          </cell>
        </row>
        <row r="138">
          <cell r="B138" t="str">
            <v>東京都</v>
          </cell>
        </row>
        <row r="139">
          <cell r="B139" t="str">
            <v>●私鉄沿線</v>
          </cell>
        </row>
        <row r="140">
          <cell r="B140" t="str">
            <v>所沢市</v>
          </cell>
        </row>
        <row r="141">
          <cell r="B141" t="str">
            <v>和光市</v>
          </cell>
        </row>
        <row r="142">
          <cell r="B142" t="str">
            <v>東松山市</v>
          </cell>
        </row>
        <row r="143">
          <cell r="B143" t="str">
            <v>●総武・京葉線方面</v>
          </cell>
        </row>
        <row r="144">
          <cell r="B144" t="str">
            <v>浦安市（TDL）</v>
          </cell>
        </row>
        <row r="145">
          <cell r="B145" t="str">
            <v>千葉市（幕張本郷）</v>
          </cell>
        </row>
        <row r="146">
          <cell r="B146" t="str">
            <v>千葉市</v>
          </cell>
        </row>
        <row r="147">
          <cell r="B147" t="str">
            <v>成田空港</v>
          </cell>
        </row>
        <row r="148">
          <cell r="B148" t="str">
            <v>●東北線方面</v>
          </cell>
        </row>
        <row r="149">
          <cell r="B149" t="str">
            <v>川口市</v>
          </cell>
        </row>
        <row r="150">
          <cell r="B150" t="str">
            <v>さいたま市（浦和）</v>
          </cell>
        </row>
        <row r="151">
          <cell r="B151" t="str">
            <v>さいたま市（大宮）</v>
          </cell>
        </row>
        <row r="152">
          <cell r="B152" t="str">
            <v>結城市</v>
          </cell>
        </row>
        <row r="153">
          <cell r="B153" t="str">
            <v>宇都宮市</v>
          </cell>
        </row>
        <row r="154">
          <cell r="B154" t="str">
            <v>●常磐線方面</v>
          </cell>
        </row>
        <row r="155">
          <cell r="B155" t="str">
            <v>松戸市</v>
          </cell>
        </row>
        <row r="156">
          <cell r="B156" t="str">
            <v>土浦市</v>
          </cell>
        </row>
        <row r="157">
          <cell r="B157" t="str">
            <v>つくば市</v>
          </cell>
        </row>
        <row r="158">
          <cell r="B158" t="str">
            <v>水戸市</v>
          </cell>
        </row>
        <row r="159">
          <cell r="B159" t="str">
            <v>日立市</v>
          </cell>
        </row>
        <row r="160">
          <cell r="B160" t="str">
            <v>●上越線方面（越後湯沢経由）</v>
          </cell>
        </row>
        <row r="161">
          <cell r="B161" t="str">
            <v>前橋市</v>
          </cell>
        </row>
        <row r="162">
          <cell r="B162" t="str">
            <v>前橋市（上越新幹線利用）</v>
          </cell>
        </row>
        <row r="163">
          <cell r="B163" t="str">
            <v>高崎市</v>
          </cell>
        </row>
        <row r="164">
          <cell r="B164" t="str">
            <v>高崎市（上越新幹線利用）</v>
          </cell>
        </row>
        <row r="165">
          <cell r="B165" t="str">
            <v>さいたま市（越後湯沢経由）</v>
          </cell>
        </row>
        <row r="167">
          <cell r="B167" t="str">
            <v>■東北方面</v>
          </cell>
        </row>
        <row r="168">
          <cell r="B168" t="str">
            <v>●東海道線経由</v>
          </cell>
        </row>
        <row r="169">
          <cell r="B169" t="str">
            <v>いわき市</v>
          </cell>
        </row>
        <row r="170">
          <cell r="B170" t="str">
            <v>郡山市</v>
          </cell>
        </row>
        <row r="171">
          <cell r="B171" t="str">
            <v>福島市</v>
          </cell>
        </row>
        <row r="172">
          <cell r="B172" t="str">
            <v>山形市（東京経由）</v>
          </cell>
        </row>
        <row r="173">
          <cell r="B173" t="str">
            <v>仙台市</v>
          </cell>
        </row>
        <row r="174">
          <cell r="B174" t="str">
            <v>盛岡市</v>
          </cell>
        </row>
        <row r="175">
          <cell r="B175" t="str">
            <v>秋田市（東京経由）</v>
          </cell>
        </row>
        <row r="176">
          <cell r="B176" t="str">
            <v>八戸市</v>
          </cell>
        </row>
        <row r="177">
          <cell r="B177" t="str">
            <v>青森市（東京経由）</v>
          </cell>
        </row>
        <row r="178">
          <cell r="B178" t="str">
            <v>弘前市（東京経由）</v>
          </cell>
        </row>
        <row r="179">
          <cell r="B179" t="str">
            <v>●日本海北上</v>
          </cell>
        </row>
        <row r="180">
          <cell r="B180" t="str">
            <v>山形市（新潟経由）</v>
          </cell>
        </row>
        <row r="181">
          <cell r="B181" t="str">
            <v>酒田市</v>
          </cell>
        </row>
        <row r="182">
          <cell r="B182" t="str">
            <v>秋田市</v>
          </cell>
        </row>
        <row r="183">
          <cell r="B183" t="str">
            <v>弘前市</v>
          </cell>
        </row>
        <row r="184">
          <cell r="B184" t="str">
            <v>青森市</v>
          </cell>
        </row>
        <row r="186">
          <cell r="B186" t="str">
            <v>■中国・四国方面</v>
          </cell>
        </row>
        <row r="187">
          <cell r="B187" t="str">
            <v>●山陽方面（新幹線利用）</v>
          </cell>
        </row>
        <row r="188">
          <cell r="B188" t="str">
            <v>岡山市</v>
          </cell>
        </row>
        <row r="189">
          <cell r="B189" t="str">
            <v>倉敷市</v>
          </cell>
        </row>
        <row r="190">
          <cell r="B190" t="str">
            <v>高梁市</v>
          </cell>
        </row>
        <row r="191">
          <cell r="B191" t="str">
            <v>福山市</v>
          </cell>
        </row>
        <row r="192">
          <cell r="B192" t="str">
            <v>広島市</v>
          </cell>
        </row>
        <row r="193">
          <cell r="B193" t="str">
            <v>呉市</v>
          </cell>
        </row>
        <row r="194">
          <cell r="B194" t="str">
            <v>山口市</v>
          </cell>
        </row>
        <row r="195">
          <cell r="B195" t="str">
            <v>下関市</v>
          </cell>
        </row>
        <row r="196">
          <cell r="B196" t="str">
            <v>●山陰方面（新大阪経由）</v>
          </cell>
        </row>
        <row r="197">
          <cell r="B197" t="str">
            <v>鳥取市</v>
          </cell>
        </row>
        <row r="198">
          <cell r="B198" t="str">
            <v>米子市</v>
          </cell>
        </row>
        <row r="199">
          <cell r="B199" t="str">
            <v>松江市</v>
          </cell>
        </row>
        <row r="200">
          <cell r="B200" t="str">
            <v>●四国方面（岡山経由）</v>
          </cell>
        </row>
        <row r="201">
          <cell r="B201" t="str">
            <v>高松市</v>
          </cell>
        </row>
        <row r="202">
          <cell r="B202" t="str">
            <v>さぬき市</v>
          </cell>
        </row>
        <row r="203">
          <cell r="B203" t="str">
            <v>徳島市</v>
          </cell>
        </row>
        <row r="204">
          <cell r="B204" t="str">
            <v>高知市</v>
          </cell>
        </row>
        <row r="205">
          <cell r="B205" t="str">
            <v>松山市</v>
          </cell>
        </row>
        <row r="207">
          <cell r="B207" t="str">
            <v>■九州方面（新幹線利用）</v>
          </cell>
        </row>
        <row r="208">
          <cell r="B208" t="str">
            <v>北九州市</v>
          </cell>
        </row>
        <row r="209">
          <cell r="B209" t="str">
            <v>福岡市</v>
          </cell>
        </row>
        <row r="210">
          <cell r="B210" t="str">
            <v>久留米市</v>
          </cell>
        </row>
        <row r="211">
          <cell r="B211" t="str">
            <v>熊本市</v>
          </cell>
        </row>
        <row r="212">
          <cell r="B212" t="str">
            <v>鹿児島市</v>
          </cell>
        </row>
        <row r="213">
          <cell r="B213" t="str">
            <v>●西九州方面</v>
          </cell>
        </row>
        <row r="214">
          <cell r="B214" t="str">
            <v>佐賀市</v>
          </cell>
        </row>
        <row r="215">
          <cell r="B215" t="str">
            <v>長崎市</v>
          </cell>
        </row>
        <row r="216">
          <cell r="B216" t="str">
            <v>佐世保市</v>
          </cell>
        </row>
        <row r="217">
          <cell r="B217" t="str">
            <v>●東九州方面</v>
          </cell>
        </row>
        <row r="218">
          <cell r="B218" t="str">
            <v>別府市</v>
          </cell>
        </row>
        <row r="219">
          <cell r="B219" t="str">
            <v>大分市</v>
          </cell>
        </row>
        <row r="220">
          <cell r="B220" t="str">
            <v>延岡市</v>
          </cell>
        </row>
        <row r="221">
          <cell r="B221" t="str">
            <v>宮崎市</v>
          </cell>
        </row>
        <row r="223">
          <cell r="B223" t="str">
            <v>■一周切符</v>
          </cell>
        </row>
        <row r="224">
          <cell r="B224" t="str">
            <v>福井～福井（米原・東京・越後湯沢経由）</v>
          </cell>
        </row>
        <row r="225">
          <cell r="B225" t="str">
            <v>福井～福井（名古屋・松本・長野経由）</v>
          </cell>
        </row>
        <row r="226">
          <cell r="B226" t="str">
            <v>福井～福井（岐阜・高山・富山経由）</v>
          </cell>
        </row>
        <row r="229">
          <cell r="B229" t="str">
            <v>地区から選ぶ</v>
          </cell>
        </row>
        <row r="230">
          <cell r="B230" t="str">
            <v>全て</v>
          </cell>
        </row>
        <row r="231">
          <cell r="B231" t="str">
            <v>福井県内</v>
          </cell>
        </row>
        <row r="232">
          <cell r="B232" t="str">
            <v>北信越</v>
          </cell>
        </row>
        <row r="233">
          <cell r="B233" t="str">
            <v>関西</v>
          </cell>
        </row>
        <row r="234">
          <cell r="B234" t="str">
            <v>東海</v>
          </cell>
        </row>
        <row r="235">
          <cell r="B235" t="str">
            <v>関東</v>
          </cell>
        </row>
        <row r="236">
          <cell r="B236" t="str">
            <v>東北</v>
          </cell>
        </row>
        <row r="237">
          <cell r="B237" t="str">
            <v>中国四国</v>
          </cell>
        </row>
        <row r="238">
          <cell r="B238" t="str">
            <v>九州</v>
          </cell>
        </row>
      </sheetData>
      <sheetData sheetId="6">
        <row r="8">
          <cell r="B8" t="str">
            <v>(日帰り)</v>
          </cell>
        </row>
      </sheetData>
      <sheetData sheetId="7"/>
      <sheetData sheetId="8"/>
      <sheetData sheetId="9">
        <row r="5">
          <cell r="G5" t="str">
            <v>選んでね</v>
          </cell>
        </row>
      </sheetData>
      <sheetData sheetId="10">
        <row r="5">
          <cell r="B5" t="str">
            <v>選んでね</v>
          </cell>
        </row>
      </sheetData>
      <sheetData sheetId="1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５　目・事業別集計 (3)"/>
      <sheetName val="様式５　目・事業別集計指定管理"/>
      <sheetName val="様式７　余熱館事務経費 20"/>
      <sheetName val="様式５　２０年度（余熱指定管理"/>
      <sheetName val="様式７　余熱館 維持管理  ２０年"/>
      <sheetName val="様式８（20年） 提出"/>
      <sheetName val="様式８（20年指定管理）"/>
      <sheetName val="様式７　余熱館 維持管理  (2)"/>
      <sheetName val="お家"/>
      <sheetName val="歳出　目コード"/>
      <sheetName val="歳出　節コード"/>
      <sheetName val="事業コード"/>
      <sheetName val="所属・歳入款"/>
      <sheetName val="その他一覧"/>
      <sheetName val="様式２　見積の表紙"/>
      <sheetName val="様式３　予算の方針（余熱館）"/>
      <sheetName val="様式４　歳入見積"/>
      <sheetName val="様式４　歳入見積 (余熱)"/>
      <sheetName val="様式４　歳入見積 (単価)"/>
      <sheetName val="様式５　目・事業別集計"/>
      <sheetName val="様式５　目・事業別集計 (2)"/>
      <sheetName val="様式５　目・事業別集計（余熱） (3)"/>
      <sheetName val="様式５　目・事業別集計（調整） (4)"/>
      <sheetName val="様式８　歳出見積提出用（２０年） 旅費"/>
      <sheetName val="様式７　余熱館事務経費 (2)"/>
      <sheetName val="様式７　余熱館 維持管理 (2)"/>
      <sheetName val="様式７　余熱館 維持管理 "/>
      <sheetName val="様式７　概要書付表"/>
      <sheetName val="様式７　概要書付表②"/>
      <sheetName val="様式８　歳出見積①"/>
      <sheetName val="様式８　歳出見積提出用"/>
      <sheetName val="様式８　歳出見積提出用 (修正)"/>
      <sheetName val="様式８　歳出見積(不)"/>
      <sheetName val="様式８　歳出見積正"/>
      <sheetName val="様式８　歳出光熱水"/>
      <sheetName val="運賃・料金表"/>
      <sheetName val="都市名あいうえお"/>
      <sheetName val="日当・宿泊料"/>
      <sheetName val="様式８　歳出見積② (3)"/>
      <sheetName val="様式７　概要書付表事務経費"/>
      <sheetName val="様式７　概要書付表 維持管理"/>
      <sheetName val="様式８　歳出見積提出用 (細事業異動) (2)"/>
      <sheetName val="様式８　歳出見積提出用 (細事業異動) (3)"/>
      <sheetName val="様式８　歳出見積提出用 (細事業異動) 上と調整"/>
      <sheetName val="様式５　目・事業別集計（調整） (5)"/>
      <sheetName val="様式８　歳出見積提出用 (細事業異動) 上と調整 (2)"/>
      <sheetName val="様式８　歳出見積提出用（２０年）"/>
      <sheetName val="概要比較"/>
    </sheetNames>
    <sheetDataSet>
      <sheetData sheetId="0"/>
      <sheetData sheetId="1"/>
      <sheetData sheetId="2"/>
      <sheetData sheetId="3"/>
      <sheetData sheetId="4"/>
      <sheetData sheetId="5"/>
      <sheetData sheetId="6"/>
      <sheetData sheetId="7"/>
      <sheetData sheetId="8"/>
      <sheetData sheetId="9"/>
      <sheetData sheetId="10"/>
      <sheetData sheetId="11">
        <row r="4">
          <cell r="E4" t="str">
            <v>選択</v>
          </cell>
        </row>
        <row r="5">
          <cell r="E5" t="str">
            <v>－－－－－－－－－－</v>
          </cell>
        </row>
        <row r="6">
          <cell r="E6" t="str">
            <v>議員報酬</v>
          </cell>
        </row>
        <row r="7">
          <cell r="E7" t="str">
            <v>議会運営諸経費</v>
          </cell>
        </row>
        <row r="8">
          <cell r="E8" t="str">
            <v>－－－－－－－－－－</v>
          </cell>
        </row>
        <row r="9">
          <cell r="E9" t="str">
            <v>職員給与費</v>
          </cell>
        </row>
        <row r="10">
          <cell r="E10" t="str">
            <v>職員厚生経費</v>
          </cell>
        </row>
        <row r="11">
          <cell r="E11" t="str">
            <v>諸会議運営経費</v>
          </cell>
        </row>
        <row r="12">
          <cell r="E12" t="str">
            <v>庁舎管理経費</v>
          </cell>
        </row>
        <row r="13">
          <cell r="E13" t="str">
            <v>一般管理事務経費</v>
          </cell>
        </row>
        <row r="14">
          <cell r="E14" t="str">
            <v>－－－－－－－－－－</v>
          </cell>
        </row>
        <row r="15">
          <cell r="E15" t="str">
            <v>ホームページ維持管理経費</v>
          </cell>
        </row>
        <row r="16">
          <cell r="E16" t="str">
            <v>広報誌等発行経費</v>
          </cell>
        </row>
        <row r="17">
          <cell r="E17" t="str">
            <v>企画観光事務経費</v>
          </cell>
        </row>
        <row r="18">
          <cell r="E18" t="str">
            <v>－－－－－－－－－－</v>
          </cell>
        </row>
        <row r="19">
          <cell r="E19" t="str">
            <v>観光モニター事業諸経費</v>
          </cell>
        </row>
        <row r="20">
          <cell r="E20" t="str">
            <v>特産品モニター事業諸経費</v>
          </cell>
        </row>
        <row r="21">
          <cell r="E21" t="str">
            <v>ふるさと発見ツアー事業諸経費</v>
          </cell>
        </row>
        <row r="22">
          <cell r="E22" t="str">
            <v>物産・観光展事業諸経費</v>
          </cell>
        </row>
        <row r="23">
          <cell r="E23" t="str">
            <v>ハイ！ウォークツー事業諸経費</v>
          </cell>
        </row>
        <row r="24">
          <cell r="E24" t="str">
            <v>宝探し事業諸経費</v>
          </cell>
        </row>
        <row r="25">
          <cell r="E25" t="str">
            <v>諸会議等事務諸経費</v>
          </cell>
        </row>
        <row r="26">
          <cell r="E26" t="str">
            <v>－－－－－－－－－－</v>
          </cell>
        </row>
        <row r="27">
          <cell r="E27" t="str">
            <v>職員給与費</v>
          </cell>
        </row>
        <row r="28">
          <cell r="E28" t="str">
            <v>分散システム運用経費</v>
          </cell>
        </row>
        <row r="29">
          <cell r="E29" t="str">
            <v>広域圏設置機器経費</v>
          </cell>
        </row>
        <row r="30">
          <cell r="E30" t="str">
            <v>技術研修諸経費</v>
          </cell>
        </row>
        <row r="31">
          <cell r="E31" t="str">
            <v>情報処理事務局経費</v>
          </cell>
        </row>
        <row r="32">
          <cell r="E32" t="str">
            <v>－－－－－－－－－－</v>
          </cell>
        </row>
        <row r="33">
          <cell r="E33" t="str">
            <v>分散システム関連経費</v>
          </cell>
        </row>
        <row r="34">
          <cell r="E34" t="str">
            <v>住基ネットワーク関連経費</v>
          </cell>
        </row>
        <row r="35">
          <cell r="E35" t="str">
            <v>端末装置等経費</v>
          </cell>
        </row>
        <row r="36">
          <cell r="E36" t="str">
            <v>帳票等印刷経費</v>
          </cell>
        </row>
        <row r="37">
          <cell r="E37" t="str">
            <v>データパンチ事業経費</v>
          </cell>
        </row>
        <row r="38">
          <cell r="E38" t="str">
            <v>－－－－－－－－－－</v>
          </cell>
        </row>
        <row r="39">
          <cell r="E39" t="str">
            <v>委員報酬</v>
          </cell>
        </row>
        <row r="40">
          <cell r="E40" t="str">
            <v>監査事務諸経費</v>
          </cell>
        </row>
        <row r="41">
          <cell r="E41" t="str">
            <v>－－－－－－－－－－</v>
          </cell>
        </row>
        <row r="42">
          <cell r="E42" t="str">
            <v>職員給与費</v>
          </cell>
        </row>
        <row r="43">
          <cell r="E43" t="str">
            <v>清掃業務事務諸経費</v>
          </cell>
        </row>
        <row r="44">
          <cell r="E44" t="str">
            <v>施設広報事業</v>
          </cell>
        </row>
        <row r="45">
          <cell r="E45" t="str">
            <v>共通施設維持管理費</v>
          </cell>
        </row>
        <row r="46">
          <cell r="E46" t="str">
            <v>環境保全事業</v>
          </cell>
        </row>
        <row r="47">
          <cell r="E47" t="str">
            <v>地元振興費</v>
          </cell>
        </row>
        <row r="48">
          <cell r="E48" t="str">
            <v>－－－－－－－－－－</v>
          </cell>
        </row>
        <row r="49">
          <cell r="E49" t="str">
            <v>職員給与費</v>
          </cell>
        </row>
        <row r="50">
          <cell r="E50" t="str">
            <v>焼却施設事務諸経費</v>
          </cell>
        </row>
        <row r="51">
          <cell r="E51" t="str">
            <v>焼却施設維持管理事業</v>
          </cell>
        </row>
        <row r="52">
          <cell r="E52" t="str">
            <v>焼却ごみ処分事業</v>
          </cell>
        </row>
        <row r="53">
          <cell r="E53" t="str">
            <v>環境保全事業</v>
          </cell>
        </row>
        <row r="54">
          <cell r="E54" t="str">
            <v>－－－－－－－－－－</v>
          </cell>
        </row>
        <row r="55">
          <cell r="E55" t="str">
            <v>職員給与費</v>
          </cell>
        </row>
        <row r="56">
          <cell r="E56" t="str">
            <v>破砕施設事務諸経費</v>
          </cell>
        </row>
        <row r="57">
          <cell r="E57" t="str">
            <v>資源物処分事業</v>
          </cell>
        </row>
        <row r="58">
          <cell r="E58" t="str">
            <v>破砕ごみ処分事業</v>
          </cell>
        </row>
        <row r="59">
          <cell r="E59" t="str">
            <v>－－－－－－－－－－</v>
          </cell>
        </row>
        <row r="60">
          <cell r="E60" t="str">
            <v>地元振興関連事業</v>
          </cell>
        </row>
        <row r="61">
          <cell r="E61" t="str">
            <v>－－－－－－－－－－</v>
          </cell>
        </row>
        <row r="62">
          <cell r="E62" t="str">
            <v>職員給与費</v>
          </cell>
        </row>
        <row r="63">
          <cell r="E63" t="str">
            <v>余熱館事務諸経費</v>
          </cell>
        </row>
        <row r="64">
          <cell r="E64" t="str">
            <v>施設広報事業</v>
          </cell>
        </row>
        <row r="65">
          <cell r="E65" t="str">
            <v>余熱館管理事業</v>
          </cell>
        </row>
        <row r="66">
          <cell r="E66" t="str">
            <v>余熱館維持管理事業</v>
          </cell>
        </row>
        <row r="67">
          <cell r="E67" t="str">
            <v>指定管理事業</v>
          </cell>
        </row>
        <row r="68">
          <cell r="E68" t="str">
            <v>－－－－－－－－－－</v>
          </cell>
        </row>
        <row r="69">
          <cell r="E69" t="str">
            <v>最終処分場事務諸経費</v>
          </cell>
        </row>
        <row r="70">
          <cell r="E70" t="str">
            <v>最終処分場維持管理事業</v>
          </cell>
        </row>
        <row r="71">
          <cell r="E71" t="str">
            <v>浸出水処理施設維持管理事業</v>
          </cell>
        </row>
        <row r="72">
          <cell r="E72" t="str">
            <v>環境保全事業</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286">
          <cell r="B286" t="str">
            <v>頻出都市</v>
          </cell>
        </row>
        <row r="287">
          <cell r="B287" t="str">
            <v>あいうえお</v>
          </cell>
        </row>
        <row r="288">
          <cell r="B288" t="str">
            <v>かきくけこ</v>
          </cell>
        </row>
        <row r="289">
          <cell r="B289" t="str">
            <v>さしすせそ</v>
          </cell>
        </row>
        <row r="290">
          <cell r="B290" t="str">
            <v>たちつてと</v>
          </cell>
        </row>
        <row r="291">
          <cell r="B291" t="str">
            <v>なにぬねの</v>
          </cell>
        </row>
        <row r="292">
          <cell r="B292" t="str">
            <v>はひふへほ</v>
          </cell>
        </row>
        <row r="293">
          <cell r="B293" t="str">
            <v>まみむめも</v>
          </cell>
        </row>
        <row r="294">
          <cell r="B294" t="str">
            <v>やゆよ・わ</v>
          </cell>
        </row>
        <row r="295">
          <cell r="B295" t="str">
            <v>福井県内</v>
          </cell>
        </row>
        <row r="296">
          <cell r="B296" t="str">
            <v>北信越</v>
          </cell>
        </row>
        <row r="297">
          <cell r="B297" t="str">
            <v>関西</v>
          </cell>
        </row>
        <row r="298">
          <cell r="B298" t="str">
            <v>東海</v>
          </cell>
        </row>
        <row r="299">
          <cell r="B299" t="str">
            <v>関東</v>
          </cell>
        </row>
        <row r="300">
          <cell r="B300" t="str">
            <v>東北</v>
          </cell>
        </row>
        <row r="301">
          <cell r="B301" t="str">
            <v>中国四国</v>
          </cell>
        </row>
        <row r="302">
          <cell r="B302" t="str">
            <v>九州</v>
          </cell>
        </row>
        <row r="303">
          <cell r="B303" t="str">
            <v>主要空港</v>
          </cell>
        </row>
      </sheetData>
      <sheetData sheetId="36"/>
      <sheetData sheetId="37">
        <row r="25">
          <cell r="E25" t="str">
            <v>主幹以下(普通車)</v>
          </cell>
        </row>
        <row r="26">
          <cell r="E26" t="str">
            <v>管理職等(普通車)</v>
          </cell>
        </row>
        <row r="27">
          <cell r="E27" t="str">
            <v>５役･議員等</v>
          </cell>
        </row>
        <row r="28">
          <cell r="E28" t="str">
            <v>市長･議長</v>
          </cell>
        </row>
        <row r="29">
          <cell r="E29" t="str">
            <v>管理職等(ｸﾞﾘｰﾝ車)</v>
          </cell>
        </row>
        <row r="30">
          <cell r="E30" t="str">
            <v>主幹以下(ｸﾞﾘｰﾝ車)</v>
          </cell>
        </row>
      </sheetData>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家"/>
      <sheetName val="歳出　目コード"/>
      <sheetName val="歳出　節コード"/>
      <sheetName val="事業コード"/>
      <sheetName val="所属・歳入款"/>
      <sheetName val="その他一覧"/>
      <sheetName val="様式２　見積の表紙"/>
      <sheetName val="様式４　歳入見積"/>
      <sheetName val="様式５　目・事業別集計"/>
      <sheetName val="様式７　概要書付表"/>
      <sheetName val="様式７　概要書付表②"/>
      <sheetName val="様式８　歳出見積①"/>
      <sheetName val="様式８　歳出見積②"/>
      <sheetName val="運賃・料金表"/>
      <sheetName val="都市名あいうえお"/>
      <sheetName val="日当・宿泊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9">
          <cell r="B9" t="str">
            <v>■頻出都市</v>
          </cell>
        </row>
        <row r="10">
          <cell r="B10" t="str">
            <v>東京都</v>
          </cell>
          <cell r="C10" t="str">
            <v>東京都区内</v>
          </cell>
          <cell r="D10">
            <v>14260</v>
          </cell>
          <cell r="E10">
            <v>14260</v>
          </cell>
          <cell r="F10">
            <v>13960</v>
          </cell>
          <cell r="G10">
            <v>14560</v>
          </cell>
          <cell r="H10">
            <v>19880</v>
          </cell>
          <cell r="I10">
            <v>19880</v>
          </cell>
          <cell r="J10">
            <v>19880</v>
          </cell>
          <cell r="K10">
            <v>19880</v>
          </cell>
        </row>
        <row r="11">
          <cell r="B11" t="str">
            <v>大阪市</v>
          </cell>
          <cell r="C11" t="str">
            <v>大阪</v>
          </cell>
          <cell r="D11">
            <v>5870</v>
          </cell>
          <cell r="E11">
            <v>5870</v>
          </cell>
          <cell r="F11">
            <v>5670</v>
          </cell>
          <cell r="G11">
            <v>6070</v>
          </cell>
          <cell r="H11">
            <v>8030</v>
          </cell>
          <cell r="I11">
            <v>8030</v>
          </cell>
          <cell r="J11">
            <v>8030</v>
          </cell>
          <cell r="K11">
            <v>8030</v>
          </cell>
        </row>
        <row r="12">
          <cell r="B12" t="str">
            <v>京都市</v>
          </cell>
          <cell r="C12" t="str">
            <v>京都</v>
          </cell>
          <cell r="D12">
            <v>4810</v>
          </cell>
          <cell r="E12">
            <v>4810</v>
          </cell>
          <cell r="F12">
            <v>4610</v>
          </cell>
          <cell r="G12">
            <v>5010</v>
          </cell>
          <cell r="H12">
            <v>6970</v>
          </cell>
          <cell r="I12">
            <v>6970</v>
          </cell>
          <cell r="J12">
            <v>6970</v>
          </cell>
          <cell r="K12">
            <v>6970</v>
          </cell>
        </row>
        <row r="13">
          <cell r="B13" t="str">
            <v>名古屋市</v>
          </cell>
          <cell r="C13" t="str">
            <v>名古屋</v>
          </cell>
          <cell r="D13">
            <v>5550</v>
          </cell>
          <cell r="E13">
            <v>5550</v>
          </cell>
          <cell r="F13">
            <v>5350</v>
          </cell>
          <cell r="G13">
            <v>5750</v>
          </cell>
          <cell r="H13">
            <v>7710</v>
          </cell>
          <cell r="I13">
            <v>7710</v>
          </cell>
          <cell r="J13">
            <v>7710</v>
          </cell>
          <cell r="K13">
            <v>7710</v>
          </cell>
        </row>
        <row r="14">
          <cell r="B14" t="str">
            <v>金沢市</v>
          </cell>
          <cell r="C14" t="str">
            <v>金沢</v>
          </cell>
          <cell r="D14">
            <v>2940</v>
          </cell>
          <cell r="E14">
            <v>2940</v>
          </cell>
          <cell r="F14">
            <v>2740</v>
          </cell>
          <cell r="G14">
            <v>3140</v>
          </cell>
          <cell r="H14">
            <v>3670</v>
          </cell>
          <cell r="I14">
            <v>3670</v>
          </cell>
          <cell r="J14">
            <v>3670</v>
          </cell>
          <cell r="K14">
            <v>3670</v>
          </cell>
        </row>
        <row r="15">
          <cell r="B15" t="str">
            <v>富山市</v>
          </cell>
          <cell r="C15" t="str">
            <v>富山</v>
          </cell>
          <cell r="D15">
            <v>4500</v>
          </cell>
          <cell r="E15">
            <v>4500</v>
          </cell>
          <cell r="F15">
            <v>4300</v>
          </cell>
          <cell r="G15">
            <v>4700</v>
          </cell>
          <cell r="H15">
            <v>6660</v>
          </cell>
          <cell r="I15">
            <v>6660</v>
          </cell>
          <cell r="J15">
            <v>6660</v>
          </cell>
          <cell r="K15">
            <v>6660</v>
          </cell>
        </row>
        <row r="17">
          <cell r="B17" t="str">
            <v>■福井県内</v>
          </cell>
        </row>
        <row r="18">
          <cell r="B18" t="str">
            <v>●ＪＲ利用</v>
          </cell>
        </row>
        <row r="19">
          <cell r="B19" t="str">
            <v>あわら市（金津庁舎）</v>
          </cell>
          <cell r="C19" t="str">
            <v>芦原温泉</v>
          </cell>
          <cell r="D19">
            <v>320</v>
          </cell>
          <cell r="E19">
            <v>320</v>
          </cell>
          <cell r="F19">
            <v>320</v>
          </cell>
          <cell r="G19">
            <v>320</v>
          </cell>
          <cell r="H19">
            <v>320</v>
          </cell>
          <cell r="I19">
            <v>320</v>
          </cell>
          <cell r="J19">
            <v>320</v>
          </cell>
          <cell r="K19">
            <v>320</v>
          </cell>
        </row>
        <row r="20">
          <cell r="B20" t="str">
            <v>鯖江市</v>
          </cell>
          <cell r="C20" t="str">
            <v>鯖江</v>
          </cell>
          <cell r="D20">
            <v>230</v>
          </cell>
          <cell r="E20">
            <v>230</v>
          </cell>
          <cell r="F20">
            <v>230</v>
          </cell>
          <cell r="G20">
            <v>230</v>
          </cell>
          <cell r="H20">
            <v>230</v>
          </cell>
          <cell r="I20">
            <v>230</v>
          </cell>
          <cell r="J20">
            <v>230</v>
          </cell>
          <cell r="K20">
            <v>230</v>
          </cell>
        </row>
        <row r="21">
          <cell r="B21" t="str">
            <v>武生市</v>
          </cell>
          <cell r="C21" t="str">
            <v>武生</v>
          </cell>
          <cell r="D21">
            <v>320</v>
          </cell>
          <cell r="E21">
            <v>320</v>
          </cell>
          <cell r="F21">
            <v>320</v>
          </cell>
          <cell r="G21">
            <v>320</v>
          </cell>
          <cell r="H21">
            <v>320</v>
          </cell>
          <cell r="I21">
            <v>320</v>
          </cell>
          <cell r="J21">
            <v>320</v>
          </cell>
          <cell r="K21">
            <v>320</v>
          </cell>
        </row>
        <row r="22">
          <cell r="B22" t="str">
            <v>今庄町</v>
          </cell>
          <cell r="C22" t="str">
            <v>今庄</v>
          </cell>
          <cell r="D22">
            <v>570</v>
          </cell>
          <cell r="E22">
            <v>570</v>
          </cell>
          <cell r="F22">
            <v>570</v>
          </cell>
          <cell r="G22">
            <v>570</v>
          </cell>
          <cell r="H22">
            <v>570</v>
          </cell>
          <cell r="I22">
            <v>570</v>
          </cell>
          <cell r="J22">
            <v>570</v>
          </cell>
          <cell r="K22">
            <v>570</v>
          </cell>
        </row>
        <row r="23">
          <cell r="B23" t="str">
            <v>敦賀市</v>
          </cell>
          <cell r="C23" t="str">
            <v>敦賀</v>
          </cell>
          <cell r="D23">
            <v>1660</v>
          </cell>
          <cell r="E23">
            <v>1660</v>
          </cell>
          <cell r="F23">
            <v>1460</v>
          </cell>
          <cell r="G23">
            <v>1860</v>
          </cell>
          <cell r="H23">
            <v>2390</v>
          </cell>
          <cell r="I23">
            <v>2390</v>
          </cell>
          <cell r="J23">
            <v>2390</v>
          </cell>
          <cell r="K23">
            <v>2390</v>
          </cell>
        </row>
        <row r="24">
          <cell r="B24" t="str">
            <v>小浜市</v>
          </cell>
          <cell r="C24" t="str">
            <v>小浜</v>
          </cell>
          <cell r="D24">
            <v>1660</v>
          </cell>
          <cell r="E24">
            <v>1660</v>
          </cell>
          <cell r="F24">
            <v>1460</v>
          </cell>
          <cell r="G24">
            <v>1860</v>
          </cell>
          <cell r="H24">
            <v>2390</v>
          </cell>
          <cell r="I24">
            <v>2390</v>
          </cell>
          <cell r="J24">
            <v>2390</v>
          </cell>
          <cell r="K24">
            <v>2390</v>
          </cell>
        </row>
        <row r="25">
          <cell r="B25" t="str">
            <v>高浜町</v>
          </cell>
          <cell r="C25" t="str">
            <v>若狭高浜</v>
          </cell>
          <cell r="D25">
            <v>1660</v>
          </cell>
          <cell r="E25">
            <v>1660</v>
          </cell>
          <cell r="F25">
            <v>1460</v>
          </cell>
          <cell r="G25">
            <v>1860</v>
          </cell>
          <cell r="H25">
            <v>2390</v>
          </cell>
          <cell r="I25">
            <v>2390</v>
          </cell>
          <cell r="J25">
            <v>2390</v>
          </cell>
          <cell r="K25">
            <v>2390</v>
          </cell>
        </row>
        <row r="26">
          <cell r="B26" t="str">
            <v>美山町</v>
          </cell>
          <cell r="C26" t="str">
            <v>美山</v>
          </cell>
          <cell r="D26">
            <v>400</v>
          </cell>
          <cell r="E26">
            <v>400</v>
          </cell>
          <cell r="F26">
            <v>400</v>
          </cell>
          <cell r="G26">
            <v>400</v>
          </cell>
          <cell r="H26">
            <v>400</v>
          </cell>
          <cell r="I26">
            <v>400</v>
          </cell>
          <cell r="J26">
            <v>400</v>
          </cell>
          <cell r="K26">
            <v>400</v>
          </cell>
        </row>
        <row r="27">
          <cell r="B27" t="str">
            <v>大野市</v>
          </cell>
          <cell r="C27" t="str">
            <v>越前大野</v>
          </cell>
          <cell r="D27">
            <v>650</v>
          </cell>
          <cell r="E27">
            <v>650</v>
          </cell>
          <cell r="F27">
            <v>650</v>
          </cell>
          <cell r="G27">
            <v>650</v>
          </cell>
          <cell r="H27">
            <v>650</v>
          </cell>
          <cell r="I27">
            <v>650</v>
          </cell>
          <cell r="J27">
            <v>650</v>
          </cell>
          <cell r="K27">
            <v>650</v>
          </cell>
        </row>
        <row r="28">
          <cell r="B28" t="str">
            <v>和泉村</v>
          </cell>
          <cell r="C28" t="str">
            <v>九頭竜湖</v>
          </cell>
          <cell r="D28">
            <v>1110</v>
          </cell>
          <cell r="E28">
            <v>1110</v>
          </cell>
          <cell r="F28">
            <v>1110</v>
          </cell>
          <cell r="G28">
            <v>1110</v>
          </cell>
          <cell r="H28">
            <v>1110</v>
          </cell>
          <cell r="I28">
            <v>1110</v>
          </cell>
          <cell r="J28">
            <v>1110</v>
          </cell>
          <cell r="K28">
            <v>1110</v>
          </cell>
        </row>
        <row r="30">
          <cell r="B30" t="str">
            <v>●えち鉄・福鉄利用</v>
          </cell>
        </row>
        <row r="31">
          <cell r="B31" t="str">
            <v>三国町</v>
          </cell>
          <cell r="C31" t="str">
            <v>三国</v>
          </cell>
          <cell r="D31">
            <v>700</v>
          </cell>
          <cell r="E31">
            <v>700</v>
          </cell>
          <cell r="F31">
            <v>700</v>
          </cell>
          <cell r="G31">
            <v>700</v>
          </cell>
          <cell r="H31">
            <v>700</v>
          </cell>
          <cell r="I31">
            <v>700</v>
          </cell>
          <cell r="J31">
            <v>700</v>
          </cell>
          <cell r="K31">
            <v>700</v>
          </cell>
        </row>
        <row r="32">
          <cell r="B32" t="str">
            <v>あわら市（芦原庁舎）</v>
          </cell>
          <cell r="C32" t="str">
            <v>あわら湯のまち</v>
          </cell>
          <cell r="D32">
            <v>650</v>
          </cell>
          <cell r="E32">
            <v>650</v>
          </cell>
          <cell r="F32">
            <v>650</v>
          </cell>
          <cell r="G32">
            <v>650</v>
          </cell>
          <cell r="H32">
            <v>650</v>
          </cell>
          <cell r="I32">
            <v>650</v>
          </cell>
          <cell r="J32">
            <v>650</v>
          </cell>
          <cell r="K32">
            <v>650</v>
          </cell>
        </row>
        <row r="33">
          <cell r="B33" t="str">
            <v>勝山市</v>
          </cell>
          <cell r="C33" t="str">
            <v>勝山</v>
          </cell>
          <cell r="D33">
            <v>750</v>
          </cell>
          <cell r="E33">
            <v>750</v>
          </cell>
          <cell r="F33">
            <v>750</v>
          </cell>
          <cell r="G33">
            <v>750</v>
          </cell>
          <cell r="H33">
            <v>750</v>
          </cell>
          <cell r="I33">
            <v>750</v>
          </cell>
          <cell r="J33">
            <v>750</v>
          </cell>
          <cell r="K33">
            <v>750</v>
          </cell>
        </row>
        <row r="34">
          <cell r="B34" t="str">
            <v>鯖江市（福鉄）</v>
          </cell>
          <cell r="C34" t="str">
            <v>鳥羽中～西鯖江</v>
          </cell>
          <cell r="D34">
            <v>360</v>
          </cell>
          <cell r="E34">
            <v>360</v>
          </cell>
          <cell r="F34">
            <v>360</v>
          </cell>
          <cell r="G34">
            <v>360</v>
          </cell>
          <cell r="H34">
            <v>360</v>
          </cell>
          <cell r="I34">
            <v>360</v>
          </cell>
          <cell r="J34">
            <v>360</v>
          </cell>
          <cell r="K34">
            <v>360</v>
          </cell>
        </row>
        <row r="35">
          <cell r="B35" t="str">
            <v>武生市（福鉄）</v>
          </cell>
          <cell r="C35" t="str">
            <v>上鯖江～武生新</v>
          </cell>
          <cell r="D35">
            <v>390</v>
          </cell>
          <cell r="E35">
            <v>390</v>
          </cell>
          <cell r="F35">
            <v>390</v>
          </cell>
          <cell r="G35">
            <v>390</v>
          </cell>
          <cell r="H35">
            <v>390</v>
          </cell>
          <cell r="I35">
            <v>390</v>
          </cell>
          <cell r="J35">
            <v>390</v>
          </cell>
          <cell r="K35">
            <v>390</v>
          </cell>
        </row>
        <row r="37">
          <cell r="B37" t="str">
            <v>■北信越方面</v>
          </cell>
        </row>
        <row r="38">
          <cell r="B38" t="str">
            <v>●石川県方面</v>
          </cell>
        </row>
        <row r="39">
          <cell r="B39" t="str">
            <v>加賀市（大聖寺）</v>
          </cell>
          <cell r="C39" t="str">
            <v>大聖寺</v>
          </cell>
          <cell r="D39">
            <v>570</v>
          </cell>
          <cell r="E39">
            <v>570</v>
          </cell>
          <cell r="F39">
            <v>570</v>
          </cell>
          <cell r="G39">
            <v>570</v>
          </cell>
          <cell r="H39">
            <v>570</v>
          </cell>
          <cell r="I39">
            <v>570</v>
          </cell>
          <cell r="J39">
            <v>570</v>
          </cell>
          <cell r="K39">
            <v>570</v>
          </cell>
        </row>
        <row r="40">
          <cell r="B40" t="str">
            <v>加賀市（加賀温泉）</v>
          </cell>
          <cell r="C40" t="str">
            <v>加賀温泉</v>
          </cell>
          <cell r="D40">
            <v>570</v>
          </cell>
          <cell r="E40">
            <v>570</v>
          </cell>
          <cell r="F40">
            <v>570</v>
          </cell>
          <cell r="G40">
            <v>570</v>
          </cell>
          <cell r="H40">
            <v>570</v>
          </cell>
          <cell r="I40">
            <v>570</v>
          </cell>
          <cell r="J40">
            <v>570</v>
          </cell>
          <cell r="K40">
            <v>570</v>
          </cell>
        </row>
        <row r="41">
          <cell r="B41" t="str">
            <v>小松市</v>
          </cell>
          <cell r="C41" t="str">
            <v>小松</v>
          </cell>
          <cell r="D41">
            <v>820</v>
          </cell>
          <cell r="E41">
            <v>820</v>
          </cell>
          <cell r="F41">
            <v>820</v>
          </cell>
          <cell r="G41">
            <v>820</v>
          </cell>
          <cell r="H41">
            <v>820</v>
          </cell>
          <cell r="I41">
            <v>820</v>
          </cell>
          <cell r="J41">
            <v>820</v>
          </cell>
          <cell r="K41">
            <v>820</v>
          </cell>
        </row>
        <row r="42">
          <cell r="B42" t="str">
            <v>金沢市</v>
          </cell>
          <cell r="C42" t="str">
            <v>金沢</v>
          </cell>
          <cell r="D42">
            <v>2940</v>
          </cell>
          <cell r="E42">
            <v>2940</v>
          </cell>
          <cell r="F42">
            <v>2740</v>
          </cell>
          <cell r="G42">
            <v>3140</v>
          </cell>
          <cell r="H42">
            <v>3670</v>
          </cell>
          <cell r="I42">
            <v>3670</v>
          </cell>
          <cell r="J42">
            <v>3670</v>
          </cell>
          <cell r="K42">
            <v>3670</v>
          </cell>
        </row>
        <row r="43">
          <cell r="B43" t="str">
            <v>羽咋市</v>
          </cell>
          <cell r="C43" t="str">
            <v>羽咋</v>
          </cell>
          <cell r="D43">
            <v>4500</v>
          </cell>
          <cell r="E43">
            <v>4500</v>
          </cell>
          <cell r="F43">
            <v>4300</v>
          </cell>
          <cell r="G43">
            <v>4700</v>
          </cell>
          <cell r="H43">
            <v>6660</v>
          </cell>
          <cell r="I43">
            <v>6660</v>
          </cell>
          <cell r="J43">
            <v>6660</v>
          </cell>
          <cell r="K43">
            <v>6660</v>
          </cell>
        </row>
        <row r="44">
          <cell r="B44" t="str">
            <v>七尾市</v>
          </cell>
          <cell r="C44" t="str">
            <v>七尾</v>
          </cell>
          <cell r="D44">
            <v>4810</v>
          </cell>
          <cell r="E44">
            <v>4810</v>
          </cell>
          <cell r="F44">
            <v>4610</v>
          </cell>
          <cell r="G44">
            <v>5010</v>
          </cell>
          <cell r="H44">
            <v>6970</v>
          </cell>
          <cell r="I44">
            <v>6970</v>
          </cell>
          <cell r="J44">
            <v>6970</v>
          </cell>
          <cell r="K44">
            <v>6970</v>
          </cell>
        </row>
        <row r="45">
          <cell r="B45" t="str">
            <v>七尾市（和倉）</v>
          </cell>
          <cell r="C45" t="str">
            <v>和倉温泉</v>
          </cell>
          <cell r="D45">
            <v>4810</v>
          </cell>
          <cell r="E45">
            <v>4810</v>
          </cell>
          <cell r="F45">
            <v>4610</v>
          </cell>
          <cell r="G45">
            <v>5010</v>
          </cell>
          <cell r="H45">
            <v>6970</v>
          </cell>
          <cell r="I45">
            <v>6970</v>
          </cell>
          <cell r="J45">
            <v>6970</v>
          </cell>
          <cell r="K45">
            <v>6970</v>
          </cell>
        </row>
        <row r="46">
          <cell r="B46" t="str">
            <v>能都町</v>
          </cell>
          <cell r="C46" t="str">
            <v>宇出津</v>
          </cell>
          <cell r="D46">
            <v>6070</v>
          </cell>
          <cell r="E46">
            <v>6070</v>
          </cell>
          <cell r="F46">
            <v>5870</v>
          </cell>
          <cell r="G46">
            <v>6270</v>
          </cell>
          <cell r="H46">
            <v>8230</v>
          </cell>
          <cell r="I46">
            <v>8230</v>
          </cell>
          <cell r="J46">
            <v>8230</v>
          </cell>
          <cell r="K46">
            <v>8230</v>
          </cell>
        </row>
        <row r="47">
          <cell r="B47" t="str">
            <v>珠洲市</v>
          </cell>
          <cell r="C47" t="str">
            <v>珠洲</v>
          </cell>
          <cell r="D47">
            <v>6600</v>
          </cell>
          <cell r="E47">
            <v>6600</v>
          </cell>
          <cell r="F47">
            <v>6400</v>
          </cell>
          <cell r="G47">
            <v>6800</v>
          </cell>
          <cell r="H47">
            <v>8760</v>
          </cell>
          <cell r="I47">
            <v>8760</v>
          </cell>
          <cell r="J47">
            <v>8760</v>
          </cell>
          <cell r="K47">
            <v>8760</v>
          </cell>
        </row>
        <row r="48">
          <cell r="B48" t="str">
            <v>輪島市</v>
          </cell>
          <cell r="C48" t="str">
            <v>輪島（ﾊﾞｽ）</v>
          </cell>
          <cell r="D48">
            <v>6010</v>
          </cell>
          <cell r="E48">
            <v>6010</v>
          </cell>
          <cell r="F48">
            <v>5810</v>
          </cell>
          <cell r="G48">
            <v>6210</v>
          </cell>
          <cell r="H48">
            <v>8170</v>
          </cell>
          <cell r="I48">
            <v>8170</v>
          </cell>
          <cell r="J48">
            <v>8170</v>
          </cell>
          <cell r="K48">
            <v>8170</v>
          </cell>
        </row>
        <row r="49">
          <cell r="B49" t="str">
            <v>●富山県方面</v>
          </cell>
        </row>
        <row r="50">
          <cell r="B50" t="str">
            <v>小矢部市</v>
          </cell>
          <cell r="C50" t="str">
            <v>石動</v>
          </cell>
          <cell r="D50">
            <v>4180</v>
          </cell>
          <cell r="E50">
            <v>4180</v>
          </cell>
          <cell r="F50">
            <v>3980</v>
          </cell>
          <cell r="G50">
            <v>4380</v>
          </cell>
          <cell r="H50">
            <v>6340</v>
          </cell>
          <cell r="I50">
            <v>6340</v>
          </cell>
          <cell r="J50">
            <v>6340</v>
          </cell>
          <cell r="K50">
            <v>6340</v>
          </cell>
        </row>
        <row r="51">
          <cell r="B51" t="str">
            <v>高岡市</v>
          </cell>
          <cell r="C51" t="str">
            <v>高岡</v>
          </cell>
          <cell r="D51">
            <v>4180</v>
          </cell>
          <cell r="E51">
            <v>4180</v>
          </cell>
          <cell r="F51">
            <v>3980</v>
          </cell>
          <cell r="G51">
            <v>4380</v>
          </cell>
          <cell r="H51">
            <v>6340</v>
          </cell>
          <cell r="I51">
            <v>6340</v>
          </cell>
          <cell r="J51">
            <v>6340</v>
          </cell>
          <cell r="K51">
            <v>6340</v>
          </cell>
        </row>
        <row r="52">
          <cell r="B52" t="str">
            <v>砺波市</v>
          </cell>
          <cell r="C52" t="str">
            <v>砺波</v>
          </cell>
          <cell r="D52">
            <v>4500</v>
          </cell>
          <cell r="E52">
            <v>4500</v>
          </cell>
          <cell r="F52">
            <v>4300</v>
          </cell>
          <cell r="G52">
            <v>4700</v>
          </cell>
          <cell r="H52">
            <v>6660</v>
          </cell>
          <cell r="I52">
            <v>6660</v>
          </cell>
          <cell r="J52">
            <v>6660</v>
          </cell>
          <cell r="K52">
            <v>6660</v>
          </cell>
        </row>
        <row r="53">
          <cell r="B53" t="str">
            <v>氷見市</v>
          </cell>
          <cell r="C53" t="str">
            <v>氷見</v>
          </cell>
          <cell r="D53">
            <v>4500</v>
          </cell>
          <cell r="E53">
            <v>4500</v>
          </cell>
          <cell r="F53">
            <v>4300</v>
          </cell>
          <cell r="G53">
            <v>4700</v>
          </cell>
          <cell r="H53">
            <v>6660</v>
          </cell>
          <cell r="I53">
            <v>6660</v>
          </cell>
          <cell r="J53">
            <v>6660</v>
          </cell>
          <cell r="K53">
            <v>6660</v>
          </cell>
        </row>
        <row r="54">
          <cell r="B54" t="str">
            <v>新湊市</v>
          </cell>
          <cell r="C54" t="str">
            <v>中新湊</v>
          </cell>
          <cell r="D54">
            <v>4600</v>
          </cell>
          <cell r="E54">
            <v>4600</v>
          </cell>
          <cell r="F54">
            <v>4400</v>
          </cell>
          <cell r="G54">
            <v>4800</v>
          </cell>
          <cell r="H54">
            <v>6760</v>
          </cell>
          <cell r="I54">
            <v>6760</v>
          </cell>
          <cell r="J54">
            <v>6760</v>
          </cell>
          <cell r="K54">
            <v>6760</v>
          </cell>
        </row>
        <row r="55">
          <cell r="B55" t="str">
            <v>富山市</v>
          </cell>
          <cell r="C55" t="str">
            <v>富山</v>
          </cell>
          <cell r="D55">
            <v>4500</v>
          </cell>
          <cell r="E55">
            <v>4500</v>
          </cell>
          <cell r="F55">
            <v>4300</v>
          </cell>
          <cell r="G55">
            <v>4700</v>
          </cell>
          <cell r="H55">
            <v>6660</v>
          </cell>
          <cell r="I55">
            <v>6660</v>
          </cell>
          <cell r="J55">
            <v>6660</v>
          </cell>
          <cell r="K55">
            <v>6660</v>
          </cell>
        </row>
        <row r="56">
          <cell r="B56" t="str">
            <v>富山空港</v>
          </cell>
          <cell r="D56">
            <v>4900</v>
          </cell>
          <cell r="E56">
            <v>4900</v>
          </cell>
          <cell r="F56">
            <v>4700</v>
          </cell>
          <cell r="G56">
            <v>5100</v>
          </cell>
          <cell r="H56">
            <v>7060</v>
          </cell>
          <cell r="I56">
            <v>7060</v>
          </cell>
          <cell r="J56">
            <v>7060</v>
          </cell>
          <cell r="K56">
            <v>7060</v>
          </cell>
        </row>
        <row r="57">
          <cell r="B57" t="str">
            <v>滑川市</v>
          </cell>
          <cell r="C57" t="str">
            <v>滑川</v>
          </cell>
          <cell r="D57">
            <v>5130</v>
          </cell>
          <cell r="E57">
            <v>5130</v>
          </cell>
          <cell r="F57">
            <v>4930</v>
          </cell>
          <cell r="G57">
            <v>5330</v>
          </cell>
          <cell r="H57">
            <v>7290</v>
          </cell>
          <cell r="I57">
            <v>7290</v>
          </cell>
          <cell r="J57">
            <v>7290</v>
          </cell>
          <cell r="K57">
            <v>7290</v>
          </cell>
        </row>
        <row r="58">
          <cell r="B58" t="str">
            <v>魚津市</v>
          </cell>
          <cell r="C58" t="str">
            <v>魚津</v>
          </cell>
          <cell r="D58">
            <v>5550</v>
          </cell>
          <cell r="E58">
            <v>5550</v>
          </cell>
          <cell r="F58">
            <v>5350</v>
          </cell>
          <cell r="G58">
            <v>5750</v>
          </cell>
          <cell r="H58">
            <v>7710</v>
          </cell>
          <cell r="I58">
            <v>7710</v>
          </cell>
          <cell r="J58">
            <v>7710</v>
          </cell>
          <cell r="K58">
            <v>7710</v>
          </cell>
        </row>
        <row r="59">
          <cell r="B59" t="str">
            <v>黒部市</v>
          </cell>
          <cell r="C59" t="str">
            <v>黒部</v>
          </cell>
          <cell r="D59">
            <v>5550</v>
          </cell>
          <cell r="E59">
            <v>5550</v>
          </cell>
          <cell r="F59">
            <v>5350</v>
          </cell>
          <cell r="G59">
            <v>5750</v>
          </cell>
          <cell r="H59">
            <v>7710</v>
          </cell>
          <cell r="I59">
            <v>7710</v>
          </cell>
          <cell r="J59">
            <v>7710</v>
          </cell>
          <cell r="K59">
            <v>7710</v>
          </cell>
        </row>
        <row r="60">
          <cell r="B60" t="str">
            <v>●新潟県方面</v>
          </cell>
        </row>
        <row r="61">
          <cell r="B61" t="str">
            <v>上越市（直江津）</v>
          </cell>
          <cell r="C61" t="str">
            <v>直江津</v>
          </cell>
          <cell r="D61">
            <v>7130</v>
          </cell>
          <cell r="E61">
            <v>7130</v>
          </cell>
          <cell r="F61">
            <v>6930</v>
          </cell>
          <cell r="G61">
            <v>7330</v>
          </cell>
          <cell r="H61">
            <v>10620</v>
          </cell>
          <cell r="I61">
            <v>10620</v>
          </cell>
          <cell r="J61">
            <v>10620</v>
          </cell>
          <cell r="K61">
            <v>10620</v>
          </cell>
        </row>
        <row r="62">
          <cell r="B62" t="str">
            <v>上越市（高田）</v>
          </cell>
          <cell r="C62" t="str">
            <v>高田</v>
          </cell>
          <cell r="D62">
            <v>7440</v>
          </cell>
          <cell r="E62">
            <v>7440</v>
          </cell>
          <cell r="F62">
            <v>7240</v>
          </cell>
          <cell r="G62">
            <v>7640</v>
          </cell>
          <cell r="H62">
            <v>10930</v>
          </cell>
          <cell r="I62">
            <v>10930</v>
          </cell>
          <cell r="J62">
            <v>10930</v>
          </cell>
          <cell r="K62">
            <v>10930</v>
          </cell>
        </row>
        <row r="63">
          <cell r="B63" t="str">
            <v>柏崎市</v>
          </cell>
          <cell r="C63" t="str">
            <v>柏崎</v>
          </cell>
          <cell r="D63">
            <v>9420</v>
          </cell>
          <cell r="E63">
            <v>9420</v>
          </cell>
          <cell r="F63">
            <v>9020</v>
          </cell>
          <cell r="G63">
            <v>9820</v>
          </cell>
          <cell r="H63">
            <v>13640</v>
          </cell>
          <cell r="I63">
            <v>13640</v>
          </cell>
          <cell r="J63">
            <v>13640</v>
          </cell>
          <cell r="K63">
            <v>13640</v>
          </cell>
        </row>
        <row r="64">
          <cell r="B64" t="str">
            <v>長岡市</v>
          </cell>
          <cell r="C64" t="str">
            <v>長岡</v>
          </cell>
          <cell r="D64">
            <v>9940</v>
          </cell>
          <cell r="E64">
            <v>9940</v>
          </cell>
          <cell r="F64">
            <v>9540</v>
          </cell>
          <cell r="G64">
            <v>10340</v>
          </cell>
          <cell r="H64">
            <v>14160</v>
          </cell>
          <cell r="I64">
            <v>14160</v>
          </cell>
          <cell r="J64">
            <v>14160</v>
          </cell>
          <cell r="K64">
            <v>14160</v>
          </cell>
        </row>
        <row r="65">
          <cell r="B65" t="str">
            <v>長岡市（越後湯沢経由）</v>
          </cell>
          <cell r="C65" t="str">
            <v>長岡</v>
          </cell>
          <cell r="D65">
            <v>11060</v>
          </cell>
          <cell r="E65">
            <v>11060</v>
          </cell>
          <cell r="F65">
            <v>10760</v>
          </cell>
          <cell r="G65">
            <v>11360</v>
          </cell>
          <cell r="H65">
            <v>15690</v>
          </cell>
          <cell r="I65">
            <v>15690</v>
          </cell>
          <cell r="J65">
            <v>15690</v>
          </cell>
          <cell r="K65">
            <v>15690</v>
          </cell>
        </row>
        <row r="66">
          <cell r="B66" t="str">
            <v>三条市</v>
          </cell>
          <cell r="C66" t="str">
            <v>東三条</v>
          </cell>
          <cell r="D66">
            <v>10260</v>
          </cell>
          <cell r="E66">
            <v>10260</v>
          </cell>
          <cell r="F66">
            <v>9860</v>
          </cell>
          <cell r="G66">
            <v>10660</v>
          </cell>
          <cell r="H66">
            <v>14480</v>
          </cell>
          <cell r="I66">
            <v>14480</v>
          </cell>
          <cell r="J66">
            <v>14480</v>
          </cell>
          <cell r="K66">
            <v>14480</v>
          </cell>
        </row>
        <row r="67">
          <cell r="B67" t="str">
            <v>三条市（越後湯沢経由）</v>
          </cell>
          <cell r="C67" t="str">
            <v>燕三条</v>
          </cell>
          <cell r="D67">
            <v>11400</v>
          </cell>
          <cell r="E67">
            <v>11400</v>
          </cell>
          <cell r="F67">
            <v>11100</v>
          </cell>
          <cell r="G67">
            <v>11700</v>
          </cell>
          <cell r="H67">
            <v>16030</v>
          </cell>
          <cell r="I67">
            <v>16030</v>
          </cell>
          <cell r="J67">
            <v>16030</v>
          </cell>
          <cell r="K67">
            <v>16030</v>
          </cell>
        </row>
        <row r="68">
          <cell r="B68" t="str">
            <v>新潟市</v>
          </cell>
          <cell r="C68" t="str">
            <v>新潟</v>
          </cell>
          <cell r="D68">
            <v>10990</v>
          </cell>
          <cell r="E68">
            <v>10990</v>
          </cell>
          <cell r="F68">
            <v>10590</v>
          </cell>
          <cell r="G68">
            <v>11390</v>
          </cell>
          <cell r="H68">
            <v>15210</v>
          </cell>
          <cell r="I68">
            <v>15210</v>
          </cell>
          <cell r="J68">
            <v>15210</v>
          </cell>
          <cell r="K68">
            <v>15210</v>
          </cell>
        </row>
        <row r="69">
          <cell r="B69" t="str">
            <v>新潟市（越後湯沢経由）</v>
          </cell>
          <cell r="C69" t="str">
            <v>新潟</v>
          </cell>
          <cell r="D69">
            <v>12720</v>
          </cell>
          <cell r="E69">
            <v>12720</v>
          </cell>
          <cell r="F69">
            <v>12420</v>
          </cell>
          <cell r="G69">
            <v>13020</v>
          </cell>
          <cell r="H69">
            <v>18350</v>
          </cell>
          <cell r="I69">
            <v>18350</v>
          </cell>
          <cell r="J69">
            <v>18350</v>
          </cell>
          <cell r="K69">
            <v>18350</v>
          </cell>
        </row>
        <row r="70">
          <cell r="B70" t="str">
            <v>新発田市</v>
          </cell>
          <cell r="C70" t="str">
            <v>新発田</v>
          </cell>
          <cell r="D70">
            <v>11100</v>
          </cell>
          <cell r="E70">
            <v>11100</v>
          </cell>
          <cell r="F70">
            <v>10700</v>
          </cell>
          <cell r="G70">
            <v>11500</v>
          </cell>
          <cell r="H70">
            <v>15320</v>
          </cell>
          <cell r="I70">
            <v>15320</v>
          </cell>
          <cell r="J70">
            <v>15320</v>
          </cell>
          <cell r="K70">
            <v>15320</v>
          </cell>
        </row>
        <row r="71">
          <cell r="B71" t="str">
            <v>十日町市</v>
          </cell>
          <cell r="C71" t="str">
            <v>十日町</v>
          </cell>
          <cell r="D71">
            <v>9970</v>
          </cell>
          <cell r="E71">
            <v>9970</v>
          </cell>
          <cell r="F71">
            <v>9570</v>
          </cell>
          <cell r="G71">
            <v>10370</v>
          </cell>
          <cell r="H71">
            <v>13260</v>
          </cell>
          <cell r="I71">
            <v>13260</v>
          </cell>
          <cell r="J71">
            <v>13260</v>
          </cell>
          <cell r="K71">
            <v>13260</v>
          </cell>
        </row>
        <row r="72">
          <cell r="B72" t="str">
            <v>湯沢町</v>
          </cell>
          <cell r="C72" t="str">
            <v>越後湯沢</v>
          </cell>
          <cell r="D72">
            <v>8890</v>
          </cell>
          <cell r="E72">
            <v>8890</v>
          </cell>
          <cell r="F72">
            <v>8690</v>
          </cell>
          <cell r="G72">
            <v>9090</v>
          </cell>
          <cell r="H72">
            <v>12780</v>
          </cell>
          <cell r="I72">
            <v>12780</v>
          </cell>
          <cell r="J72">
            <v>12780</v>
          </cell>
          <cell r="K72">
            <v>12780</v>
          </cell>
        </row>
        <row r="73">
          <cell r="B73" t="str">
            <v>●長野県方面</v>
          </cell>
        </row>
        <row r="74">
          <cell r="B74" t="str">
            <v>長野市</v>
          </cell>
          <cell r="C74" t="str">
            <v>長野</v>
          </cell>
          <cell r="D74">
            <v>8790</v>
          </cell>
          <cell r="E74">
            <v>8790</v>
          </cell>
          <cell r="F74">
            <v>8390</v>
          </cell>
          <cell r="G74">
            <v>8990</v>
          </cell>
          <cell r="H74">
            <v>12280</v>
          </cell>
          <cell r="I74">
            <v>12280</v>
          </cell>
          <cell r="J74">
            <v>12080</v>
          </cell>
          <cell r="K74">
            <v>12280</v>
          </cell>
        </row>
        <row r="75">
          <cell r="B75" t="str">
            <v>飯山市</v>
          </cell>
          <cell r="C75" t="str">
            <v>飯山</v>
          </cell>
          <cell r="D75">
            <v>8790</v>
          </cell>
          <cell r="E75">
            <v>8790</v>
          </cell>
          <cell r="F75">
            <v>8390</v>
          </cell>
          <cell r="G75">
            <v>8990</v>
          </cell>
          <cell r="H75">
            <v>12280</v>
          </cell>
          <cell r="I75">
            <v>12280</v>
          </cell>
          <cell r="J75">
            <v>12080</v>
          </cell>
          <cell r="K75">
            <v>12280</v>
          </cell>
        </row>
        <row r="76">
          <cell r="B76" t="str">
            <v>上田市</v>
          </cell>
          <cell r="C76" t="str">
            <v>上田</v>
          </cell>
          <cell r="D76">
            <v>9280</v>
          </cell>
          <cell r="E76">
            <v>9280</v>
          </cell>
          <cell r="F76">
            <v>8880</v>
          </cell>
          <cell r="G76">
            <v>9480</v>
          </cell>
          <cell r="H76">
            <v>12770</v>
          </cell>
          <cell r="I76">
            <v>12770</v>
          </cell>
          <cell r="J76">
            <v>12570</v>
          </cell>
          <cell r="K76">
            <v>12770</v>
          </cell>
        </row>
        <row r="77">
          <cell r="B77" t="str">
            <v>千曲市</v>
          </cell>
          <cell r="C77" t="str">
            <v>屋代</v>
          </cell>
          <cell r="D77">
            <v>8990</v>
          </cell>
          <cell r="E77">
            <v>8990</v>
          </cell>
          <cell r="F77">
            <v>8590</v>
          </cell>
          <cell r="G77">
            <v>9190</v>
          </cell>
          <cell r="H77">
            <v>12480</v>
          </cell>
          <cell r="I77">
            <v>12480</v>
          </cell>
          <cell r="J77">
            <v>12280</v>
          </cell>
          <cell r="K77">
            <v>12480</v>
          </cell>
        </row>
        <row r="78">
          <cell r="B78" t="str">
            <v>松本市</v>
          </cell>
          <cell r="C78" t="str">
            <v>松本</v>
          </cell>
          <cell r="D78">
            <v>11310</v>
          </cell>
          <cell r="E78">
            <v>11310</v>
          </cell>
          <cell r="F78">
            <v>10910</v>
          </cell>
          <cell r="G78">
            <v>11710</v>
          </cell>
          <cell r="H78">
            <v>15630</v>
          </cell>
          <cell r="I78">
            <v>15630</v>
          </cell>
          <cell r="J78">
            <v>15630</v>
          </cell>
          <cell r="K78">
            <v>15630</v>
          </cell>
        </row>
        <row r="79">
          <cell r="B79" t="str">
            <v>塩尻市</v>
          </cell>
          <cell r="C79" t="str">
            <v>塩尻</v>
          </cell>
          <cell r="D79">
            <v>11000</v>
          </cell>
          <cell r="E79">
            <v>11000</v>
          </cell>
          <cell r="F79">
            <v>10600</v>
          </cell>
          <cell r="G79">
            <v>11400</v>
          </cell>
          <cell r="H79">
            <v>15320</v>
          </cell>
          <cell r="I79">
            <v>15320</v>
          </cell>
          <cell r="J79">
            <v>15320</v>
          </cell>
          <cell r="K79">
            <v>15320</v>
          </cell>
        </row>
        <row r="80">
          <cell r="B80" t="str">
            <v>諏訪市</v>
          </cell>
          <cell r="C80" t="str">
            <v>上諏訪</v>
          </cell>
          <cell r="D80">
            <v>11310</v>
          </cell>
          <cell r="E80">
            <v>11310</v>
          </cell>
          <cell r="F80">
            <v>10910</v>
          </cell>
          <cell r="G80">
            <v>11710</v>
          </cell>
          <cell r="H80">
            <v>15630</v>
          </cell>
          <cell r="I80">
            <v>15630</v>
          </cell>
          <cell r="J80">
            <v>15630</v>
          </cell>
          <cell r="K80">
            <v>15630</v>
          </cell>
        </row>
        <row r="81">
          <cell r="B81" t="str">
            <v>飯田市</v>
          </cell>
          <cell r="C81" t="str">
            <v>飯田</v>
          </cell>
          <cell r="D81">
            <v>13170</v>
          </cell>
          <cell r="E81">
            <v>13170</v>
          </cell>
          <cell r="F81">
            <v>12570</v>
          </cell>
          <cell r="G81">
            <v>13770</v>
          </cell>
          <cell r="H81">
            <v>14910</v>
          </cell>
          <cell r="I81">
            <v>14910</v>
          </cell>
          <cell r="J81">
            <v>14810</v>
          </cell>
          <cell r="K81">
            <v>15010</v>
          </cell>
        </row>
        <row r="82">
          <cell r="B82" t="str">
            <v>駒ヶ根市</v>
          </cell>
          <cell r="C82" t="str">
            <v>駒ヶ根</v>
          </cell>
          <cell r="D82">
            <v>13700</v>
          </cell>
          <cell r="E82">
            <v>13700</v>
          </cell>
          <cell r="F82">
            <v>13100</v>
          </cell>
          <cell r="G82">
            <v>14300</v>
          </cell>
          <cell r="H82">
            <v>15440</v>
          </cell>
          <cell r="I82">
            <v>15440</v>
          </cell>
          <cell r="J82">
            <v>15340</v>
          </cell>
          <cell r="K82">
            <v>15540</v>
          </cell>
        </row>
        <row r="83">
          <cell r="B83" t="str">
            <v>長野市（名古屋経由）</v>
          </cell>
          <cell r="C83" t="str">
            <v>長野</v>
          </cell>
          <cell r="D83">
            <v>12260</v>
          </cell>
          <cell r="E83">
            <v>12260</v>
          </cell>
          <cell r="F83">
            <v>11860</v>
          </cell>
          <cell r="G83">
            <v>12660</v>
          </cell>
          <cell r="H83">
            <v>17910</v>
          </cell>
          <cell r="I83">
            <v>17910</v>
          </cell>
          <cell r="J83">
            <v>17910</v>
          </cell>
          <cell r="K83">
            <v>17910</v>
          </cell>
        </row>
        <row r="85">
          <cell r="B85" t="str">
            <v>■関西方面</v>
          </cell>
        </row>
        <row r="86">
          <cell r="B86" t="str">
            <v>●滋賀県・京都府</v>
          </cell>
        </row>
        <row r="87">
          <cell r="B87" t="str">
            <v>長浜市</v>
          </cell>
          <cell r="C87" t="str">
            <v>長浜</v>
          </cell>
          <cell r="D87">
            <v>3280</v>
          </cell>
          <cell r="E87">
            <v>3280</v>
          </cell>
          <cell r="F87">
            <v>3080</v>
          </cell>
          <cell r="G87">
            <v>3480</v>
          </cell>
          <cell r="H87">
            <v>4010</v>
          </cell>
          <cell r="I87">
            <v>4010</v>
          </cell>
          <cell r="J87">
            <v>4010</v>
          </cell>
          <cell r="K87">
            <v>4010</v>
          </cell>
        </row>
        <row r="88">
          <cell r="B88" t="str">
            <v>彦根市</v>
          </cell>
          <cell r="C88" t="str">
            <v>彦根</v>
          </cell>
          <cell r="D88">
            <v>3550</v>
          </cell>
          <cell r="E88">
            <v>3550</v>
          </cell>
          <cell r="F88">
            <v>3350</v>
          </cell>
          <cell r="G88">
            <v>3750</v>
          </cell>
          <cell r="H88">
            <v>4280</v>
          </cell>
          <cell r="I88">
            <v>4280</v>
          </cell>
          <cell r="J88">
            <v>4280</v>
          </cell>
          <cell r="K88">
            <v>4280</v>
          </cell>
        </row>
        <row r="89">
          <cell r="B89" t="str">
            <v>安土町</v>
          </cell>
          <cell r="C89" t="str">
            <v>安土</v>
          </cell>
          <cell r="D89">
            <v>3870</v>
          </cell>
          <cell r="E89">
            <v>3870</v>
          </cell>
          <cell r="F89">
            <v>3670</v>
          </cell>
          <cell r="G89">
            <v>4070</v>
          </cell>
          <cell r="H89">
            <v>4600</v>
          </cell>
          <cell r="I89">
            <v>4600</v>
          </cell>
          <cell r="J89">
            <v>4600</v>
          </cell>
          <cell r="K89">
            <v>4600</v>
          </cell>
        </row>
        <row r="90">
          <cell r="B90" t="str">
            <v>大津市（唐崎）</v>
          </cell>
          <cell r="C90" t="str">
            <v>唐崎</v>
          </cell>
          <cell r="D90">
            <v>4500</v>
          </cell>
          <cell r="E90">
            <v>4500</v>
          </cell>
          <cell r="F90">
            <v>4300</v>
          </cell>
          <cell r="G90">
            <v>4700</v>
          </cell>
          <cell r="H90">
            <v>6660</v>
          </cell>
          <cell r="I90">
            <v>6660</v>
          </cell>
          <cell r="J90">
            <v>6660</v>
          </cell>
          <cell r="K90">
            <v>6660</v>
          </cell>
        </row>
        <row r="91">
          <cell r="B91" t="str">
            <v>大津市（西大津）</v>
          </cell>
          <cell r="C91" t="str">
            <v>西大津</v>
          </cell>
          <cell r="D91">
            <v>4500</v>
          </cell>
          <cell r="E91">
            <v>4500</v>
          </cell>
          <cell r="F91">
            <v>4300</v>
          </cell>
          <cell r="G91">
            <v>4700</v>
          </cell>
          <cell r="H91">
            <v>6660</v>
          </cell>
          <cell r="I91">
            <v>6660</v>
          </cell>
          <cell r="J91">
            <v>6660</v>
          </cell>
          <cell r="K91">
            <v>6660</v>
          </cell>
        </row>
        <row r="92">
          <cell r="B92" t="str">
            <v>大津市</v>
          </cell>
          <cell r="C92" t="str">
            <v>大津</v>
          </cell>
          <cell r="D92">
            <v>4810</v>
          </cell>
          <cell r="E92">
            <v>4810</v>
          </cell>
          <cell r="F92">
            <v>4610</v>
          </cell>
          <cell r="G92">
            <v>5010</v>
          </cell>
          <cell r="H92">
            <v>6970</v>
          </cell>
          <cell r="I92">
            <v>6970</v>
          </cell>
          <cell r="J92">
            <v>6970</v>
          </cell>
          <cell r="K92">
            <v>6970</v>
          </cell>
        </row>
        <row r="93">
          <cell r="B93" t="str">
            <v>京都市</v>
          </cell>
          <cell r="C93" t="str">
            <v>京都</v>
          </cell>
          <cell r="D93">
            <v>4810</v>
          </cell>
          <cell r="E93">
            <v>4810</v>
          </cell>
          <cell r="F93">
            <v>4610</v>
          </cell>
          <cell r="G93">
            <v>5010</v>
          </cell>
          <cell r="H93">
            <v>6970</v>
          </cell>
          <cell r="I93">
            <v>6970</v>
          </cell>
          <cell r="J93">
            <v>6970</v>
          </cell>
          <cell r="K93">
            <v>6970</v>
          </cell>
        </row>
        <row r="94">
          <cell r="B94" t="str">
            <v>舞鶴市（東舞鶴）</v>
          </cell>
          <cell r="C94" t="str">
            <v>東舞鶴</v>
          </cell>
          <cell r="D94">
            <v>4180</v>
          </cell>
          <cell r="E94">
            <v>4180</v>
          </cell>
          <cell r="F94">
            <v>3980</v>
          </cell>
          <cell r="G94">
            <v>4380</v>
          </cell>
          <cell r="H94">
            <v>4910</v>
          </cell>
          <cell r="I94">
            <v>4910</v>
          </cell>
          <cell r="J94">
            <v>4910</v>
          </cell>
          <cell r="K94">
            <v>4910</v>
          </cell>
        </row>
        <row r="95">
          <cell r="B95" t="str">
            <v>舞鶴市（西舞鶴）</v>
          </cell>
          <cell r="C95" t="str">
            <v>西舞鶴</v>
          </cell>
          <cell r="D95">
            <v>4180</v>
          </cell>
          <cell r="E95">
            <v>4180</v>
          </cell>
          <cell r="F95">
            <v>3980</v>
          </cell>
          <cell r="G95">
            <v>4380</v>
          </cell>
          <cell r="H95">
            <v>4910</v>
          </cell>
          <cell r="I95">
            <v>4910</v>
          </cell>
          <cell r="J95">
            <v>4910</v>
          </cell>
          <cell r="K95">
            <v>4910</v>
          </cell>
        </row>
        <row r="96">
          <cell r="B96" t="str">
            <v>●奈良県</v>
          </cell>
        </row>
        <row r="97">
          <cell r="B97" t="str">
            <v>奈良市</v>
          </cell>
          <cell r="C97" t="str">
            <v>奈良</v>
          </cell>
          <cell r="D97">
            <v>5550</v>
          </cell>
          <cell r="E97">
            <v>5550</v>
          </cell>
          <cell r="F97">
            <v>5350</v>
          </cell>
          <cell r="G97">
            <v>5750</v>
          </cell>
          <cell r="H97">
            <v>7710</v>
          </cell>
          <cell r="I97">
            <v>7710</v>
          </cell>
          <cell r="J97">
            <v>7710</v>
          </cell>
          <cell r="K97">
            <v>7710</v>
          </cell>
        </row>
        <row r="98">
          <cell r="B98" t="str">
            <v>奈良市（近鉄）</v>
          </cell>
          <cell r="C98" t="str">
            <v>新大宮</v>
          </cell>
          <cell r="D98">
            <v>5420</v>
          </cell>
          <cell r="E98">
            <v>5420</v>
          </cell>
          <cell r="F98">
            <v>5220</v>
          </cell>
          <cell r="G98">
            <v>5620</v>
          </cell>
          <cell r="H98">
            <v>7580</v>
          </cell>
          <cell r="I98">
            <v>7580</v>
          </cell>
          <cell r="J98">
            <v>7580</v>
          </cell>
          <cell r="K98">
            <v>7580</v>
          </cell>
        </row>
        <row r="99">
          <cell r="B99" t="str">
            <v>生駒市</v>
          </cell>
          <cell r="C99" t="str">
            <v>生駒（近鉄）</v>
          </cell>
          <cell r="D99">
            <v>5480</v>
          </cell>
          <cell r="E99">
            <v>5480</v>
          </cell>
          <cell r="F99">
            <v>5280</v>
          </cell>
          <cell r="G99">
            <v>5680</v>
          </cell>
          <cell r="H99">
            <v>7640</v>
          </cell>
          <cell r="I99">
            <v>7640</v>
          </cell>
          <cell r="J99">
            <v>7640</v>
          </cell>
          <cell r="K99">
            <v>7640</v>
          </cell>
        </row>
        <row r="100">
          <cell r="B100" t="str">
            <v>橿原市</v>
          </cell>
          <cell r="C100" t="str">
            <v>畝傍</v>
          </cell>
          <cell r="D100">
            <v>5860</v>
          </cell>
          <cell r="E100">
            <v>5860</v>
          </cell>
          <cell r="F100">
            <v>5660</v>
          </cell>
          <cell r="G100">
            <v>6060</v>
          </cell>
          <cell r="H100">
            <v>8020</v>
          </cell>
          <cell r="I100">
            <v>8020</v>
          </cell>
          <cell r="J100">
            <v>8020</v>
          </cell>
          <cell r="K100">
            <v>8020</v>
          </cell>
        </row>
        <row r="101">
          <cell r="B101" t="str">
            <v>橿原市（近鉄）</v>
          </cell>
          <cell r="C101" t="str">
            <v>大和八木（近鉄）</v>
          </cell>
          <cell r="D101">
            <v>6540</v>
          </cell>
          <cell r="E101">
            <v>6540</v>
          </cell>
          <cell r="F101">
            <v>6340</v>
          </cell>
          <cell r="G101">
            <v>6740</v>
          </cell>
          <cell r="H101">
            <v>7830</v>
          </cell>
          <cell r="I101">
            <v>7830</v>
          </cell>
          <cell r="J101">
            <v>7830</v>
          </cell>
          <cell r="K101">
            <v>7830</v>
          </cell>
        </row>
        <row r="102">
          <cell r="B102" t="str">
            <v>●大阪府・和歌山県</v>
          </cell>
        </row>
        <row r="103">
          <cell r="B103" t="str">
            <v>高槻市</v>
          </cell>
          <cell r="C103" t="str">
            <v>高槻</v>
          </cell>
          <cell r="D103">
            <v>5230</v>
          </cell>
          <cell r="E103">
            <v>5230</v>
          </cell>
          <cell r="F103">
            <v>5030</v>
          </cell>
          <cell r="G103">
            <v>5430</v>
          </cell>
          <cell r="H103">
            <v>7390</v>
          </cell>
          <cell r="I103">
            <v>7390</v>
          </cell>
          <cell r="J103">
            <v>7390</v>
          </cell>
          <cell r="K103">
            <v>7390</v>
          </cell>
        </row>
        <row r="104">
          <cell r="B104" t="str">
            <v>茨木市</v>
          </cell>
          <cell r="C104" t="str">
            <v>茨木</v>
          </cell>
          <cell r="D104">
            <v>5230</v>
          </cell>
          <cell r="E104">
            <v>5230</v>
          </cell>
          <cell r="F104">
            <v>5030</v>
          </cell>
          <cell r="G104">
            <v>5430</v>
          </cell>
          <cell r="H104">
            <v>7390</v>
          </cell>
          <cell r="I104">
            <v>7390</v>
          </cell>
          <cell r="J104">
            <v>7390</v>
          </cell>
          <cell r="K104">
            <v>7390</v>
          </cell>
        </row>
        <row r="105">
          <cell r="B105" t="str">
            <v>吹田市</v>
          </cell>
          <cell r="C105" t="str">
            <v>吹田</v>
          </cell>
          <cell r="D105">
            <v>5870</v>
          </cell>
          <cell r="E105">
            <v>5870</v>
          </cell>
          <cell r="F105">
            <v>5670</v>
          </cell>
          <cell r="G105">
            <v>6070</v>
          </cell>
          <cell r="H105">
            <v>8030</v>
          </cell>
          <cell r="I105">
            <v>8030</v>
          </cell>
          <cell r="J105">
            <v>8030</v>
          </cell>
          <cell r="K105">
            <v>8030</v>
          </cell>
        </row>
        <row r="106">
          <cell r="B106" t="str">
            <v>大阪市</v>
          </cell>
          <cell r="C106" t="str">
            <v>大阪</v>
          </cell>
          <cell r="D106">
            <v>5870</v>
          </cell>
          <cell r="E106">
            <v>5870</v>
          </cell>
          <cell r="F106">
            <v>5670</v>
          </cell>
          <cell r="G106">
            <v>6070</v>
          </cell>
          <cell r="H106">
            <v>8030</v>
          </cell>
          <cell r="I106">
            <v>8030</v>
          </cell>
          <cell r="J106">
            <v>8030</v>
          </cell>
          <cell r="K106">
            <v>8030</v>
          </cell>
        </row>
        <row r="107">
          <cell r="B107" t="str">
            <v>大阪市（USJ）</v>
          </cell>
          <cell r="C107" t="str">
            <v>ﾕﾆﾊﾞｰｻﾙｼﾃｨ</v>
          </cell>
          <cell r="D107">
            <v>5870</v>
          </cell>
          <cell r="E107">
            <v>5870</v>
          </cell>
          <cell r="F107">
            <v>5670</v>
          </cell>
          <cell r="G107">
            <v>6070</v>
          </cell>
          <cell r="H107">
            <v>8030</v>
          </cell>
          <cell r="I107">
            <v>8030</v>
          </cell>
          <cell r="J107">
            <v>8030</v>
          </cell>
          <cell r="K107">
            <v>8030</v>
          </cell>
        </row>
        <row r="108">
          <cell r="B108" t="str">
            <v>枚方市</v>
          </cell>
          <cell r="C108" t="str">
            <v>枚方市（京阪）</v>
          </cell>
          <cell r="D108">
            <v>5150</v>
          </cell>
          <cell r="E108">
            <v>5150</v>
          </cell>
          <cell r="F108">
            <v>4950</v>
          </cell>
          <cell r="G108">
            <v>5350</v>
          </cell>
          <cell r="H108">
            <v>7310</v>
          </cell>
          <cell r="I108">
            <v>7310</v>
          </cell>
          <cell r="J108">
            <v>7310</v>
          </cell>
          <cell r="K108">
            <v>7310</v>
          </cell>
        </row>
        <row r="109">
          <cell r="B109" t="str">
            <v>寝屋川市</v>
          </cell>
          <cell r="C109" t="str">
            <v>寝屋川市（京阪）</v>
          </cell>
          <cell r="D109">
            <v>5170</v>
          </cell>
          <cell r="E109">
            <v>5170</v>
          </cell>
          <cell r="F109">
            <v>4970</v>
          </cell>
          <cell r="G109">
            <v>5370</v>
          </cell>
          <cell r="H109">
            <v>7330</v>
          </cell>
          <cell r="I109">
            <v>7330</v>
          </cell>
          <cell r="J109">
            <v>7330</v>
          </cell>
          <cell r="K109">
            <v>7330</v>
          </cell>
        </row>
        <row r="110">
          <cell r="B110" t="str">
            <v>八尾市</v>
          </cell>
          <cell r="C110" t="str">
            <v>近鉄八尾</v>
          </cell>
          <cell r="D110">
            <v>6120</v>
          </cell>
          <cell r="E110">
            <v>6120</v>
          </cell>
          <cell r="F110">
            <v>5920</v>
          </cell>
          <cell r="G110">
            <v>6320</v>
          </cell>
          <cell r="H110">
            <v>8280</v>
          </cell>
          <cell r="I110">
            <v>8280</v>
          </cell>
          <cell r="J110">
            <v>8280</v>
          </cell>
          <cell r="K110">
            <v>8280</v>
          </cell>
        </row>
        <row r="111">
          <cell r="B111" t="str">
            <v>堺市</v>
          </cell>
          <cell r="C111" t="str">
            <v>堺市</v>
          </cell>
          <cell r="D111">
            <v>6180</v>
          </cell>
          <cell r="E111">
            <v>6180</v>
          </cell>
          <cell r="F111">
            <v>5980</v>
          </cell>
          <cell r="G111">
            <v>6380</v>
          </cell>
          <cell r="H111">
            <v>8340</v>
          </cell>
          <cell r="I111">
            <v>8340</v>
          </cell>
          <cell r="J111">
            <v>8340</v>
          </cell>
          <cell r="K111">
            <v>8340</v>
          </cell>
        </row>
        <row r="112">
          <cell r="B112" t="str">
            <v>岸和田市</v>
          </cell>
          <cell r="C112" t="str">
            <v>岸和田（南海）</v>
          </cell>
          <cell r="D112">
            <v>6580</v>
          </cell>
          <cell r="E112">
            <v>6580</v>
          </cell>
          <cell r="F112">
            <v>6380</v>
          </cell>
          <cell r="G112">
            <v>6780</v>
          </cell>
          <cell r="H112">
            <v>8740</v>
          </cell>
          <cell r="I112">
            <v>8740</v>
          </cell>
          <cell r="J112">
            <v>8740</v>
          </cell>
          <cell r="K112">
            <v>8740</v>
          </cell>
        </row>
        <row r="113">
          <cell r="B113" t="str">
            <v>関西国際空港</v>
          </cell>
          <cell r="C113" t="str">
            <v>関西空港</v>
          </cell>
          <cell r="D113">
            <v>8790</v>
          </cell>
          <cell r="E113">
            <v>8790</v>
          </cell>
          <cell r="F113">
            <v>8390</v>
          </cell>
          <cell r="G113">
            <v>9190</v>
          </cell>
          <cell r="H113">
            <v>11680</v>
          </cell>
          <cell r="I113">
            <v>11680</v>
          </cell>
          <cell r="J113">
            <v>11680</v>
          </cell>
          <cell r="K113">
            <v>11680</v>
          </cell>
        </row>
        <row r="114">
          <cell r="B114" t="str">
            <v>豊中市</v>
          </cell>
          <cell r="C114" t="str">
            <v>豊中（阪急）</v>
          </cell>
          <cell r="D114">
            <v>6090</v>
          </cell>
          <cell r="E114">
            <v>6090</v>
          </cell>
          <cell r="F114">
            <v>5890</v>
          </cell>
          <cell r="G114">
            <v>6290</v>
          </cell>
          <cell r="H114">
            <v>8250</v>
          </cell>
          <cell r="I114">
            <v>8250</v>
          </cell>
          <cell r="J114">
            <v>8250</v>
          </cell>
          <cell r="K114">
            <v>8250</v>
          </cell>
        </row>
        <row r="115">
          <cell r="B115" t="str">
            <v>箕面市</v>
          </cell>
          <cell r="C115" t="str">
            <v>箕面（阪急）</v>
          </cell>
          <cell r="D115">
            <v>6130</v>
          </cell>
          <cell r="E115">
            <v>6130</v>
          </cell>
          <cell r="F115">
            <v>5930</v>
          </cell>
          <cell r="G115">
            <v>6330</v>
          </cell>
          <cell r="H115">
            <v>8290</v>
          </cell>
          <cell r="I115">
            <v>8290</v>
          </cell>
          <cell r="J115">
            <v>8290</v>
          </cell>
          <cell r="K115">
            <v>8290</v>
          </cell>
        </row>
        <row r="116">
          <cell r="B116" t="str">
            <v>和歌山市</v>
          </cell>
          <cell r="C116" t="str">
            <v>和歌山</v>
          </cell>
          <cell r="D116">
            <v>8680</v>
          </cell>
          <cell r="E116">
            <v>8680</v>
          </cell>
          <cell r="F116">
            <v>8280</v>
          </cell>
          <cell r="G116">
            <v>9080</v>
          </cell>
          <cell r="H116">
            <v>11570</v>
          </cell>
          <cell r="I116">
            <v>11570</v>
          </cell>
          <cell r="J116">
            <v>11570</v>
          </cell>
          <cell r="K116">
            <v>11570</v>
          </cell>
        </row>
        <row r="117">
          <cell r="B117" t="str">
            <v>海南市</v>
          </cell>
          <cell r="C117" t="str">
            <v>海南</v>
          </cell>
          <cell r="D117">
            <v>8680</v>
          </cell>
          <cell r="E117">
            <v>8680</v>
          </cell>
          <cell r="F117">
            <v>8280</v>
          </cell>
          <cell r="G117">
            <v>9080</v>
          </cell>
          <cell r="H117">
            <v>11570</v>
          </cell>
          <cell r="I117">
            <v>11570</v>
          </cell>
          <cell r="J117">
            <v>11570</v>
          </cell>
          <cell r="K117">
            <v>11570</v>
          </cell>
        </row>
        <row r="118">
          <cell r="B118" t="str">
            <v>●兵庫県</v>
          </cell>
        </row>
        <row r="119">
          <cell r="B119" t="str">
            <v>尼崎市</v>
          </cell>
          <cell r="C119" t="str">
            <v>尼崎</v>
          </cell>
          <cell r="D119">
            <v>5870</v>
          </cell>
          <cell r="E119">
            <v>5870</v>
          </cell>
          <cell r="F119">
            <v>5670</v>
          </cell>
          <cell r="G119">
            <v>6070</v>
          </cell>
          <cell r="H119">
            <v>8030</v>
          </cell>
          <cell r="I119">
            <v>8030</v>
          </cell>
          <cell r="J119">
            <v>8030</v>
          </cell>
          <cell r="K119">
            <v>8030</v>
          </cell>
        </row>
        <row r="120">
          <cell r="B120" t="str">
            <v>宝塚市</v>
          </cell>
          <cell r="C120" t="str">
            <v>逆瀬川（阪急）</v>
          </cell>
          <cell r="D120">
            <v>6140</v>
          </cell>
          <cell r="E120">
            <v>6140</v>
          </cell>
          <cell r="F120">
            <v>5940</v>
          </cell>
          <cell r="G120">
            <v>6340</v>
          </cell>
          <cell r="H120">
            <v>8300</v>
          </cell>
          <cell r="I120">
            <v>8300</v>
          </cell>
          <cell r="J120">
            <v>8300</v>
          </cell>
          <cell r="K120">
            <v>8300</v>
          </cell>
        </row>
        <row r="121">
          <cell r="B121" t="str">
            <v>西宮市</v>
          </cell>
          <cell r="C121" t="str">
            <v>西ノ宮</v>
          </cell>
          <cell r="D121">
            <v>6180</v>
          </cell>
          <cell r="E121">
            <v>6180</v>
          </cell>
          <cell r="F121">
            <v>5980</v>
          </cell>
          <cell r="G121">
            <v>6380</v>
          </cell>
          <cell r="H121">
            <v>8340</v>
          </cell>
          <cell r="I121">
            <v>8340</v>
          </cell>
          <cell r="J121">
            <v>8340</v>
          </cell>
          <cell r="K121">
            <v>8340</v>
          </cell>
        </row>
        <row r="122">
          <cell r="B122" t="str">
            <v>西宮市（甲子園）</v>
          </cell>
          <cell r="C122" t="str">
            <v>甲子園（阪神）</v>
          </cell>
          <cell r="D122">
            <v>6130</v>
          </cell>
          <cell r="E122">
            <v>6130</v>
          </cell>
          <cell r="F122">
            <v>5930</v>
          </cell>
          <cell r="G122">
            <v>6330</v>
          </cell>
          <cell r="H122">
            <v>8290</v>
          </cell>
          <cell r="I122">
            <v>8290</v>
          </cell>
          <cell r="J122">
            <v>8290</v>
          </cell>
          <cell r="K122">
            <v>8290</v>
          </cell>
        </row>
        <row r="123">
          <cell r="B123" t="str">
            <v>神戸市</v>
          </cell>
          <cell r="C123" t="str">
            <v>神戸市内</v>
          </cell>
          <cell r="D123">
            <v>6500</v>
          </cell>
          <cell r="E123">
            <v>6500</v>
          </cell>
          <cell r="F123">
            <v>6300</v>
          </cell>
          <cell r="G123">
            <v>6700</v>
          </cell>
          <cell r="H123">
            <v>8660</v>
          </cell>
          <cell r="I123">
            <v>8660</v>
          </cell>
          <cell r="J123">
            <v>8660</v>
          </cell>
          <cell r="K123">
            <v>8660</v>
          </cell>
        </row>
        <row r="124">
          <cell r="B124" t="str">
            <v>篠山市</v>
          </cell>
          <cell r="C124" t="str">
            <v>篠山口</v>
          </cell>
          <cell r="D124">
            <v>8370</v>
          </cell>
          <cell r="E124">
            <v>8370</v>
          </cell>
          <cell r="F124">
            <v>7970</v>
          </cell>
          <cell r="G124">
            <v>8770</v>
          </cell>
          <cell r="H124">
            <v>11260</v>
          </cell>
          <cell r="I124">
            <v>11260</v>
          </cell>
          <cell r="J124">
            <v>11260</v>
          </cell>
          <cell r="K124">
            <v>11260</v>
          </cell>
        </row>
        <row r="125">
          <cell r="B125" t="str">
            <v>明石市</v>
          </cell>
          <cell r="C125" t="str">
            <v>明石</v>
          </cell>
          <cell r="D125">
            <v>8370</v>
          </cell>
          <cell r="E125">
            <v>8370</v>
          </cell>
          <cell r="F125">
            <v>7970</v>
          </cell>
          <cell r="G125">
            <v>8770</v>
          </cell>
          <cell r="H125">
            <v>11260</v>
          </cell>
          <cell r="I125">
            <v>11260</v>
          </cell>
          <cell r="J125">
            <v>11260</v>
          </cell>
          <cell r="K125">
            <v>11260</v>
          </cell>
        </row>
        <row r="126">
          <cell r="B126" t="str">
            <v>加古川市</v>
          </cell>
          <cell r="C126" t="str">
            <v>加古川</v>
          </cell>
          <cell r="D126">
            <v>8680</v>
          </cell>
          <cell r="E126">
            <v>8680</v>
          </cell>
          <cell r="F126">
            <v>8280</v>
          </cell>
          <cell r="G126">
            <v>9080</v>
          </cell>
          <cell r="H126">
            <v>11570</v>
          </cell>
          <cell r="I126">
            <v>11570</v>
          </cell>
          <cell r="J126">
            <v>11570</v>
          </cell>
          <cell r="K126">
            <v>11570</v>
          </cell>
        </row>
        <row r="127">
          <cell r="B127" t="str">
            <v>姫路市</v>
          </cell>
          <cell r="C127" t="str">
            <v>姫路</v>
          </cell>
          <cell r="D127">
            <v>8680</v>
          </cell>
          <cell r="E127">
            <v>8680</v>
          </cell>
          <cell r="F127">
            <v>8380</v>
          </cell>
          <cell r="G127">
            <v>8980</v>
          </cell>
          <cell r="H127">
            <v>13260</v>
          </cell>
          <cell r="I127">
            <v>13260</v>
          </cell>
          <cell r="J127">
            <v>13260</v>
          </cell>
          <cell r="K127">
            <v>13260</v>
          </cell>
        </row>
        <row r="129">
          <cell r="B129" t="str">
            <v>■東海方面</v>
          </cell>
        </row>
        <row r="130">
          <cell r="B130" t="str">
            <v>大垣市</v>
          </cell>
          <cell r="C130" t="str">
            <v>大垣</v>
          </cell>
          <cell r="D130">
            <v>4500</v>
          </cell>
          <cell r="E130">
            <v>4500</v>
          </cell>
          <cell r="F130">
            <v>4300</v>
          </cell>
          <cell r="G130">
            <v>4700</v>
          </cell>
          <cell r="H130">
            <v>6660</v>
          </cell>
          <cell r="I130">
            <v>6660</v>
          </cell>
          <cell r="J130">
            <v>6660</v>
          </cell>
          <cell r="K130">
            <v>6660</v>
          </cell>
        </row>
        <row r="131">
          <cell r="B131" t="str">
            <v>岐阜市</v>
          </cell>
          <cell r="C131" t="str">
            <v>岐阜</v>
          </cell>
          <cell r="D131">
            <v>4810</v>
          </cell>
          <cell r="E131">
            <v>4810</v>
          </cell>
          <cell r="F131">
            <v>4610</v>
          </cell>
          <cell r="G131">
            <v>5010</v>
          </cell>
          <cell r="H131">
            <v>6970</v>
          </cell>
          <cell r="I131">
            <v>6970</v>
          </cell>
          <cell r="J131">
            <v>6970</v>
          </cell>
          <cell r="K131">
            <v>6970</v>
          </cell>
        </row>
        <row r="132">
          <cell r="B132" t="str">
            <v>一宮市</v>
          </cell>
          <cell r="C132" t="str">
            <v>尾張一宮</v>
          </cell>
          <cell r="D132">
            <v>5550</v>
          </cell>
          <cell r="E132">
            <v>5550</v>
          </cell>
          <cell r="F132">
            <v>5350</v>
          </cell>
          <cell r="G132">
            <v>5750</v>
          </cell>
          <cell r="H132">
            <v>7710</v>
          </cell>
          <cell r="I132">
            <v>7710</v>
          </cell>
          <cell r="J132">
            <v>7710</v>
          </cell>
          <cell r="K132">
            <v>7710</v>
          </cell>
        </row>
        <row r="133">
          <cell r="B133" t="str">
            <v>名古屋市</v>
          </cell>
          <cell r="C133" t="str">
            <v>名古屋</v>
          </cell>
          <cell r="D133">
            <v>5550</v>
          </cell>
          <cell r="E133">
            <v>5550</v>
          </cell>
          <cell r="F133">
            <v>5350</v>
          </cell>
          <cell r="G133">
            <v>5750</v>
          </cell>
          <cell r="H133">
            <v>7710</v>
          </cell>
          <cell r="I133">
            <v>7710</v>
          </cell>
          <cell r="J133">
            <v>7710</v>
          </cell>
          <cell r="K133">
            <v>7710</v>
          </cell>
        </row>
        <row r="134">
          <cell r="B134" t="str">
            <v>春日井市</v>
          </cell>
          <cell r="C134" t="str">
            <v>春日井</v>
          </cell>
          <cell r="D134">
            <v>5870</v>
          </cell>
          <cell r="E134">
            <v>5870</v>
          </cell>
          <cell r="F134">
            <v>5670</v>
          </cell>
          <cell r="G134">
            <v>6070</v>
          </cell>
          <cell r="H134">
            <v>8030</v>
          </cell>
          <cell r="I134">
            <v>8030</v>
          </cell>
          <cell r="J134">
            <v>8030</v>
          </cell>
          <cell r="K134">
            <v>8030</v>
          </cell>
        </row>
        <row r="135">
          <cell r="B135" t="str">
            <v>多治見市</v>
          </cell>
          <cell r="C135" t="str">
            <v>多治見</v>
          </cell>
          <cell r="D135">
            <v>6180</v>
          </cell>
          <cell r="E135">
            <v>6180</v>
          </cell>
          <cell r="F135">
            <v>5980</v>
          </cell>
          <cell r="G135">
            <v>6380</v>
          </cell>
          <cell r="H135">
            <v>8340</v>
          </cell>
          <cell r="I135">
            <v>8340</v>
          </cell>
          <cell r="J135">
            <v>8340</v>
          </cell>
          <cell r="K135">
            <v>8340</v>
          </cell>
        </row>
        <row r="136">
          <cell r="B136" t="str">
            <v>豊田市</v>
          </cell>
          <cell r="C136" t="str">
            <v>豊田市（名鉄）</v>
          </cell>
          <cell r="D136">
            <v>6340</v>
          </cell>
          <cell r="E136">
            <v>6340</v>
          </cell>
          <cell r="F136">
            <v>6140</v>
          </cell>
          <cell r="G136">
            <v>6540</v>
          </cell>
          <cell r="H136">
            <v>8500</v>
          </cell>
          <cell r="I136">
            <v>8500</v>
          </cell>
          <cell r="J136">
            <v>8500</v>
          </cell>
          <cell r="K136">
            <v>8500</v>
          </cell>
        </row>
        <row r="137">
          <cell r="B137" t="str">
            <v>高山市</v>
          </cell>
          <cell r="C137" t="str">
            <v>高山</v>
          </cell>
          <cell r="D137">
            <v>7840</v>
          </cell>
          <cell r="E137">
            <v>7840</v>
          </cell>
          <cell r="F137">
            <v>7440</v>
          </cell>
          <cell r="G137">
            <v>8240</v>
          </cell>
          <cell r="H137">
            <v>10730</v>
          </cell>
          <cell r="I137">
            <v>10730</v>
          </cell>
          <cell r="J137">
            <v>10730</v>
          </cell>
          <cell r="K137">
            <v>10730</v>
          </cell>
        </row>
        <row r="138">
          <cell r="B138" t="str">
            <v>●愛知・静岡・山梨（新幹線利用）方面</v>
          </cell>
        </row>
        <row r="139">
          <cell r="B139" t="str">
            <v>岡崎市</v>
          </cell>
          <cell r="C139" t="str">
            <v>岡崎</v>
          </cell>
          <cell r="D139">
            <v>7320</v>
          </cell>
          <cell r="E139">
            <v>7320</v>
          </cell>
          <cell r="F139">
            <v>7020</v>
          </cell>
          <cell r="G139">
            <v>7620</v>
          </cell>
          <cell r="H139">
            <v>10460</v>
          </cell>
          <cell r="I139">
            <v>10460</v>
          </cell>
          <cell r="J139">
            <v>10460</v>
          </cell>
          <cell r="K139">
            <v>10460</v>
          </cell>
        </row>
        <row r="140">
          <cell r="B140" t="str">
            <v>豊橋市</v>
          </cell>
          <cell r="C140" t="str">
            <v>豊橋</v>
          </cell>
          <cell r="D140">
            <v>8060</v>
          </cell>
          <cell r="E140">
            <v>8060</v>
          </cell>
          <cell r="F140">
            <v>7760</v>
          </cell>
          <cell r="G140">
            <v>8360</v>
          </cell>
          <cell r="H140">
            <v>11200</v>
          </cell>
          <cell r="I140">
            <v>11200</v>
          </cell>
          <cell r="J140">
            <v>11200</v>
          </cell>
          <cell r="K140">
            <v>11200</v>
          </cell>
        </row>
        <row r="141">
          <cell r="B141" t="str">
            <v>浜松市</v>
          </cell>
          <cell r="C141" t="str">
            <v>浜松</v>
          </cell>
          <cell r="D141">
            <v>8690</v>
          </cell>
          <cell r="E141">
            <v>8690</v>
          </cell>
          <cell r="F141">
            <v>8390</v>
          </cell>
          <cell r="G141">
            <v>8990</v>
          </cell>
          <cell r="H141">
            <v>11830</v>
          </cell>
          <cell r="I141">
            <v>11830</v>
          </cell>
          <cell r="J141">
            <v>11830</v>
          </cell>
          <cell r="K141">
            <v>11830</v>
          </cell>
        </row>
        <row r="142">
          <cell r="B142" t="str">
            <v>焼津市</v>
          </cell>
          <cell r="C142" t="str">
            <v>焼津</v>
          </cell>
          <cell r="D142">
            <v>10370</v>
          </cell>
          <cell r="E142">
            <v>10370</v>
          </cell>
          <cell r="F142">
            <v>10070</v>
          </cell>
          <cell r="G142">
            <v>10670</v>
          </cell>
          <cell r="H142">
            <v>14840</v>
          </cell>
          <cell r="I142">
            <v>14840</v>
          </cell>
          <cell r="J142">
            <v>14840</v>
          </cell>
          <cell r="K142">
            <v>14840</v>
          </cell>
        </row>
        <row r="143">
          <cell r="B143" t="str">
            <v>静岡市</v>
          </cell>
          <cell r="C143" t="str">
            <v>静岡</v>
          </cell>
          <cell r="D143">
            <v>10680</v>
          </cell>
          <cell r="E143">
            <v>10680</v>
          </cell>
          <cell r="F143">
            <v>10380</v>
          </cell>
          <cell r="G143">
            <v>10980</v>
          </cell>
          <cell r="H143">
            <v>15150</v>
          </cell>
          <cell r="I143">
            <v>15150</v>
          </cell>
          <cell r="J143">
            <v>15150</v>
          </cell>
          <cell r="K143">
            <v>15150</v>
          </cell>
        </row>
        <row r="144">
          <cell r="B144" t="str">
            <v>静岡市（旧・清水市）</v>
          </cell>
          <cell r="C144" t="str">
            <v>清水</v>
          </cell>
          <cell r="D144">
            <v>10680</v>
          </cell>
          <cell r="E144">
            <v>10680</v>
          </cell>
          <cell r="F144">
            <v>10380</v>
          </cell>
          <cell r="G144">
            <v>10980</v>
          </cell>
          <cell r="H144">
            <v>15150</v>
          </cell>
          <cell r="I144">
            <v>15150</v>
          </cell>
          <cell r="J144">
            <v>15150</v>
          </cell>
          <cell r="K144">
            <v>15150</v>
          </cell>
        </row>
        <row r="145">
          <cell r="B145" t="str">
            <v>富士市</v>
          </cell>
          <cell r="C145" t="str">
            <v>富士</v>
          </cell>
          <cell r="D145">
            <v>10890</v>
          </cell>
          <cell r="E145">
            <v>10890</v>
          </cell>
          <cell r="F145">
            <v>10590</v>
          </cell>
          <cell r="G145">
            <v>11190</v>
          </cell>
          <cell r="H145">
            <v>15360</v>
          </cell>
          <cell r="I145">
            <v>15360</v>
          </cell>
          <cell r="J145">
            <v>15360</v>
          </cell>
          <cell r="K145">
            <v>15360</v>
          </cell>
        </row>
        <row r="146">
          <cell r="B146" t="str">
            <v>沼津市</v>
          </cell>
          <cell r="C146" t="str">
            <v>沼津</v>
          </cell>
          <cell r="D146">
            <v>12150</v>
          </cell>
          <cell r="E146">
            <v>12150</v>
          </cell>
          <cell r="F146">
            <v>11850</v>
          </cell>
          <cell r="G146">
            <v>12450</v>
          </cell>
          <cell r="H146">
            <v>16620</v>
          </cell>
          <cell r="I146">
            <v>16620</v>
          </cell>
          <cell r="J146">
            <v>16620</v>
          </cell>
          <cell r="K146">
            <v>16620</v>
          </cell>
        </row>
        <row r="147">
          <cell r="B147" t="str">
            <v>三島市</v>
          </cell>
          <cell r="C147" t="str">
            <v>三島</v>
          </cell>
          <cell r="D147">
            <v>12150</v>
          </cell>
          <cell r="E147">
            <v>12150</v>
          </cell>
          <cell r="F147">
            <v>11850</v>
          </cell>
          <cell r="G147">
            <v>12450</v>
          </cell>
          <cell r="H147">
            <v>16620</v>
          </cell>
          <cell r="I147">
            <v>16620</v>
          </cell>
          <cell r="J147">
            <v>16620</v>
          </cell>
          <cell r="K147">
            <v>16620</v>
          </cell>
        </row>
        <row r="148">
          <cell r="B148" t="str">
            <v>熱海市</v>
          </cell>
          <cell r="C148" t="str">
            <v>熱海</v>
          </cell>
          <cell r="D148">
            <v>12460</v>
          </cell>
          <cell r="E148">
            <v>12460</v>
          </cell>
          <cell r="F148">
            <v>12160</v>
          </cell>
          <cell r="G148">
            <v>12760</v>
          </cell>
          <cell r="H148">
            <v>16930</v>
          </cell>
          <cell r="I148">
            <v>16930</v>
          </cell>
          <cell r="J148">
            <v>16930</v>
          </cell>
          <cell r="K148">
            <v>16930</v>
          </cell>
        </row>
        <row r="149">
          <cell r="B149" t="str">
            <v>甲府市</v>
          </cell>
          <cell r="C149" t="str">
            <v>甲府</v>
          </cell>
          <cell r="D149">
            <v>14230</v>
          </cell>
          <cell r="E149">
            <v>14230</v>
          </cell>
          <cell r="F149">
            <v>13730</v>
          </cell>
          <cell r="G149">
            <v>14730</v>
          </cell>
          <cell r="H149">
            <v>18450</v>
          </cell>
          <cell r="I149">
            <v>18450</v>
          </cell>
          <cell r="J149">
            <v>18350</v>
          </cell>
          <cell r="K149">
            <v>18550</v>
          </cell>
        </row>
        <row r="150">
          <cell r="B150" t="str">
            <v>●三重（近鉄利用）方面</v>
          </cell>
        </row>
        <row r="151">
          <cell r="B151" t="str">
            <v>四日市市</v>
          </cell>
          <cell r="C151" t="str">
            <v>近鉄四日市</v>
          </cell>
          <cell r="D151">
            <v>6160</v>
          </cell>
          <cell r="E151">
            <v>6160</v>
          </cell>
          <cell r="F151">
            <v>5960</v>
          </cell>
          <cell r="G151">
            <v>6360</v>
          </cell>
          <cell r="H151">
            <v>8320</v>
          </cell>
          <cell r="I151">
            <v>8320</v>
          </cell>
          <cell r="J151">
            <v>8320</v>
          </cell>
          <cell r="K151">
            <v>8320</v>
          </cell>
        </row>
        <row r="152">
          <cell r="B152" t="str">
            <v>津市</v>
          </cell>
          <cell r="C152" t="str">
            <v>津</v>
          </cell>
          <cell r="D152">
            <v>7400</v>
          </cell>
          <cell r="E152">
            <v>7400</v>
          </cell>
          <cell r="F152">
            <v>7200</v>
          </cell>
          <cell r="G152">
            <v>7600</v>
          </cell>
          <cell r="H152">
            <v>9560</v>
          </cell>
          <cell r="I152">
            <v>9560</v>
          </cell>
          <cell r="J152">
            <v>9560</v>
          </cell>
          <cell r="K152">
            <v>9560</v>
          </cell>
        </row>
        <row r="153">
          <cell r="B153" t="str">
            <v>松坂市</v>
          </cell>
          <cell r="C153" t="str">
            <v>松坂</v>
          </cell>
          <cell r="D153">
            <v>8060</v>
          </cell>
          <cell r="E153">
            <v>8060</v>
          </cell>
          <cell r="F153">
            <v>7860</v>
          </cell>
          <cell r="G153">
            <v>8260</v>
          </cell>
          <cell r="H153">
            <v>10220</v>
          </cell>
          <cell r="I153">
            <v>10220</v>
          </cell>
          <cell r="J153">
            <v>10220</v>
          </cell>
          <cell r="K153">
            <v>10220</v>
          </cell>
        </row>
        <row r="154">
          <cell r="B154" t="str">
            <v>伊勢市</v>
          </cell>
          <cell r="C154" t="str">
            <v>伊勢市</v>
          </cell>
          <cell r="D154">
            <v>8240</v>
          </cell>
          <cell r="E154">
            <v>8240</v>
          </cell>
          <cell r="F154">
            <v>8040</v>
          </cell>
          <cell r="G154">
            <v>8440</v>
          </cell>
          <cell r="H154">
            <v>10400</v>
          </cell>
          <cell r="I154">
            <v>10400</v>
          </cell>
          <cell r="J154">
            <v>10400</v>
          </cell>
          <cell r="K154">
            <v>10400</v>
          </cell>
        </row>
        <row r="155">
          <cell r="B155" t="str">
            <v>鳥羽市</v>
          </cell>
          <cell r="C155" t="str">
            <v>鳥羽</v>
          </cell>
          <cell r="D155">
            <v>8500</v>
          </cell>
          <cell r="E155">
            <v>8500</v>
          </cell>
          <cell r="F155">
            <v>8300</v>
          </cell>
          <cell r="G155">
            <v>8700</v>
          </cell>
          <cell r="H155">
            <v>10660</v>
          </cell>
          <cell r="I155">
            <v>10660</v>
          </cell>
          <cell r="J155">
            <v>10660</v>
          </cell>
          <cell r="K155">
            <v>10660</v>
          </cell>
        </row>
        <row r="157">
          <cell r="B157" t="str">
            <v>■関東方面</v>
          </cell>
        </row>
        <row r="158">
          <cell r="B158" t="str">
            <v>東京都</v>
          </cell>
          <cell r="C158" t="str">
            <v>東京都区内</v>
          </cell>
          <cell r="D158">
            <v>14260</v>
          </cell>
          <cell r="E158">
            <v>14260</v>
          </cell>
          <cell r="F158">
            <v>13960</v>
          </cell>
          <cell r="G158">
            <v>14560</v>
          </cell>
          <cell r="H158">
            <v>19880</v>
          </cell>
          <cell r="I158">
            <v>19880</v>
          </cell>
          <cell r="J158">
            <v>19880</v>
          </cell>
          <cell r="K158">
            <v>19880</v>
          </cell>
        </row>
        <row r="159">
          <cell r="B159" t="str">
            <v>●東海道・横須賀線方面</v>
          </cell>
        </row>
        <row r="160">
          <cell r="B160" t="str">
            <v>小田原市</v>
          </cell>
          <cell r="C160" t="str">
            <v>小田原</v>
          </cell>
          <cell r="D160">
            <v>12670</v>
          </cell>
          <cell r="E160">
            <v>12670</v>
          </cell>
          <cell r="F160">
            <v>12370</v>
          </cell>
          <cell r="G160">
            <v>12970</v>
          </cell>
          <cell r="H160">
            <v>17140</v>
          </cell>
          <cell r="I160">
            <v>17140</v>
          </cell>
          <cell r="J160">
            <v>17140</v>
          </cell>
          <cell r="K160">
            <v>17140</v>
          </cell>
        </row>
        <row r="161">
          <cell r="B161" t="str">
            <v>平塚市</v>
          </cell>
          <cell r="C161" t="str">
            <v>平塚</v>
          </cell>
          <cell r="D161">
            <v>12990</v>
          </cell>
          <cell r="E161">
            <v>12990</v>
          </cell>
          <cell r="F161">
            <v>12690</v>
          </cell>
          <cell r="G161">
            <v>13290</v>
          </cell>
          <cell r="H161">
            <v>17460</v>
          </cell>
          <cell r="I161">
            <v>17460</v>
          </cell>
          <cell r="J161">
            <v>17460</v>
          </cell>
          <cell r="K161">
            <v>17460</v>
          </cell>
        </row>
        <row r="162">
          <cell r="B162" t="str">
            <v>茅ヶ崎市</v>
          </cell>
          <cell r="C162" t="str">
            <v>茅ヶ崎</v>
          </cell>
          <cell r="D162">
            <v>12990</v>
          </cell>
          <cell r="E162">
            <v>12990</v>
          </cell>
          <cell r="F162">
            <v>12690</v>
          </cell>
          <cell r="G162">
            <v>13290</v>
          </cell>
          <cell r="H162">
            <v>17460</v>
          </cell>
          <cell r="I162">
            <v>17460</v>
          </cell>
          <cell r="J162">
            <v>17460</v>
          </cell>
          <cell r="K162">
            <v>17460</v>
          </cell>
        </row>
        <row r="163">
          <cell r="B163" t="str">
            <v>横浜市</v>
          </cell>
          <cell r="C163" t="str">
            <v>横浜市内</v>
          </cell>
          <cell r="D163">
            <v>13730</v>
          </cell>
          <cell r="E163">
            <v>13730</v>
          </cell>
          <cell r="F163">
            <v>13430</v>
          </cell>
          <cell r="G163">
            <v>14030</v>
          </cell>
          <cell r="H163">
            <v>19350</v>
          </cell>
          <cell r="I163">
            <v>19350</v>
          </cell>
          <cell r="J163">
            <v>19350</v>
          </cell>
          <cell r="K163">
            <v>19350</v>
          </cell>
        </row>
        <row r="164">
          <cell r="B164" t="str">
            <v>川崎市</v>
          </cell>
          <cell r="C164" t="str">
            <v>横浜市内</v>
          </cell>
          <cell r="D164">
            <v>13730</v>
          </cell>
          <cell r="E164">
            <v>13730</v>
          </cell>
          <cell r="F164">
            <v>13430</v>
          </cell>
          <cell r="G164">
            <v>14030</v>
          </cell>
          <cell r="H164">
            <v>19350</v>
          </cell>
          <cell r="I164">
            <v>19350</v>
          </cell>
          <cell r="J164">
            <v>19350</v>
          </cell>
          <cell r="K164">
            <v>19350</v>
          </cell>
        </row>
        <row r="165">
          <cell r="B165" t="str">
            <v>鎌倉市</v>
          </cell>
          <cell r="C165" t="str">
            <v>鎌倉</v>
          </cell>
          <cell r="D165">
            <v>13300</v>
          </cell>
          <cell r="E165">
            <v>13300</v>
          </cell>
          <cell r="F165">
            <v>13000</v>
          </cell>
          <cell r="G165">
            <v>13600</v>
          </cell>
          <cell r="H165">
            <v>17770</v>
          </cell>
          <cell r="I165">
            <v>17770</v>
          </cell>
          <cell r="J165">
            <v>17770</v>
          </cell>
          <cell r="K165">
            <v>17770</v>
          </cell>
        </row>
        <row r="166">
          <cell r="B166" t="str">
            <v>横須賀市</v>
          </cell>
          <cell r="C166" t="str">
            <v>横須賀</v>
          </cell>
          <cell r="D166">
            <v>13300</v>
          </cell>
          <cell r="E166">
            <v>13300</v>
          </cell>
          <cell r="F166">
            <v>13000</v>
          </cell>
          <cell r="G166">
            <v>13600</v>
          </cell>
          <cell r="H166">
            <v>17770</v>
          </cell>
          <cell r="I166">
            <v>17770</v>
          </cell>
          <cell r="J166">
            <v>17770</v>
          </cell>
          <cell r="K166">
            <v>17770</v>
          </cell>
        </row>
        <row r="167">
          <cell r="B167" t="str">
            <v>葉山町</v>
          </cell>
          <cell r="C167" t="str">
            <v>湘南国際村ｾﾝﾀｰ（ﾊﾞｽ停）</v>
          </cell>
          <cell r="D167">
            <v>13640</v>
          </cell>
          <cell r="E167">
            <v>13640</v>
          </cell>
          <cell r="F167">
            <v>13340</v>
          </cell>
          <cell r="G167">
            <v>13940</v>
          </cell>
          <cell r="H167">
            <v>18110</v>
          </cell>
          <cell r="I167">
            <v>18110</v>
          </cell>
          <cell r="J167">
            <v>18110</v>
          </cell>
          <cell r="K167">
            <v>18110</v>
          </cell>
        </row>
        <row r="168">
          <cell r="B168" t="str">
            <v>●中央線方面</v>
          </cell>
        </row>
        <row r="169">
          <cell r="B169" t="str">
            <v>立川市</v>
          </cell>
          <cell r="C169" t="str">
            <v>立川</v>
          </cell>
          <cell r="D169">
            <v>14470</v>
          </cell>
          <cell r="E169">
            <v>14470</v>
          </cell>
          <cell r="F169">
            <v>14170</v>
          </cell>
          <cell r="G169">
            <v>14770</v>
          </cell>
          <cell r="H169">
            <v>20090</v>
          </cell>
          <cell r="I169">
            <v>20090</v>
          </cell>
          <cell r="J169">
            <v>20090</v>
          </cell>
          <cell r="K169">
            <v>20090</v>
          </cell>
        </row>
        <row r="170">
          <cell r="B170" t="str">
            <v>●横浜線・小田急線方面</v>
          </cell>
        </row>
        <row r="171">
          <cell r="B171" t="str">
            <v>厚木市</v>
          </cell>
          <cell r="C171" t="str">
            <v>本厚木（小田急）</v>
          </cell>
          <cell r="D171">
            <v>13110</v>
          </cell>
          <cell r="E171">
            <v>13110</v>
          </cell>
          <cell r="F171">
            <v>12810</v>
          </cell>
          <cell r="G171">
            <v>13410</v>
          </cell>
          <cell r="H171">
            <v>17580</v>
          </cell>
          <cell r="I171">
            <v>17580</v>
          </cell>
          <cell r="J171">
            <v>17580</v>
          </cell>
          <cell r="K171">
            <v>17580</v>
          </cell>
        </row>
        <row r="172">
          <cell r="B172" t="str">
            <v>大和市</v>
          </cell>
          <cell r="C172" t="str">
            <v>大和（小田急）</v>
          </cell>
          <cell r="D172">
            <v>13230</v>
          </cell>
          <cell r="E172">
            <v>13230</v>
          </cell>
          <cell r="F172">
            <v>12930</v>
          </cell>
          <cell r="G172">
            <v>13530</v>
          </cell>
          <cell r="H172">
            <v>17700</v>
          </cell>
          <cell r="I172">
            <v>17700</v>
          </cell>
          <cell r="J172">
            <v>17700</v>
          </cell>
          <cell r="K172">
            <v>17700</v>
          </cell>
        </row>
        <row r="173">
          <cell r="B173" t="str">
            <v>町田市</v>
          </cell>
          <cell r="C173" t="str">
            <v>町田</v>
          </cell>
          <cell r="D173">
            <v>13940</v>
          </cell>
          <cell r="E173">
            <v>13940</v>
          </cell>
          <cell r="F173">
            <v>13640</v>
          </cell>
          <cell r="G173">
            <v>14240</v>
          </cell>
          <cell r="H173">
            <v>19560</v>
          </cell>
          <cell r="I173">
            <v>19560</v>
          </cell>
          <cell r="J173">
            <v>19560</v>
          </cell>
          <cell r="K173">
            <v>19560</v>
          </cell>
        </row>
        <row r="174">
          <cell r="B174" t="str">
            <v>相模原市</v>
          </cell>
          <cell r="C174" t="str">
            <v>相模原</v>
          </cell>
          <cell r="D174">
            <v>14260</v>
          </cell>
          <cell r="E174">
            <v>14260</v>
          </cell>
          <cell r="F174">
            <v>13960</v>
          </cell>
          <cell r="G174">
            <v>14560</v>
          </cell>
          <cell r="H174">
            <v>19880</v>
          </cell>
          <cell r="I174">
            <v>19880</v>
          </cell>
          <cell r="J174">
            <v>19880</v>
          </cell>
          <cell r="K174">
            <v>19880</v>
          </cell>
        </row>
        <row r="175">
          <cell r="B175" t="str">
            <v>八王子市</v>
          </cell>
          <cell r="C175" t="str">
            <v>八王子</v>
          </cell>
          <cell r="D175">
            <v>14260</v>
          </cell>
          <cell r="E175">
            <v>14260</v>
          </cell>
          <cell r="F175">
            <v>13960</v>
          </cell>
          <cell r="G175">
            <v>14560</v>
          </cell>
          <cell r="H175">
            <v>19880</v>
          </cell>
          <cell r="I175">
            <v>19880</v>
          </cell>
          <cell r="J175">
            <v>19880</v>
          </cell>
          <cell r="K175">
            <v>19880</v>
          </cell>
        </row>
        <row r="176">
          <cell r="B176" t="str">
            <v>●東武・西武線方面</v>
          </cell>
        </row>
        <row r="177">
          <cell r="B177" t="str">
            <v>西東京市（田無庁舎）</v>
          </cell>
          <cell r="C177" t="str">
            <v>田無（西武）</v>
          </cell>
          <cell r="D177">
            <v>14480</v>
          </cell>
          <cell r="E177">
            <v>14480</v>
          </cell>
          <cell r="F177">
            <v>14180</v>
          </cell>
          <cell r="G177">
            <v>14780</v>
          </cell>
          <cell r="H177">
            <v>20100</v>
          </cell>
          <cell r="I177">
            <v>20100</v>
          </cell>
          <cell r="J177">
            <v>20100</v>
          </cell>
          <cell r="K177">
            <v>20100</v>
          </cell>
        </row>
        <row r="178">
          <cell r="B178" t="str">
            <v>西東京市（保谷庁舎）</v>
          </cell>
          <cell r="C178" t="str">
            <v>保谷（西武）</v>
          </cell>
          <cell r="D178">
            <v>14490</v>
          </cell>
          <cell r="E178">
            <v>14490</v>
          </cell>
          <cell r="F178">
            <v>14190</v>
          </cell>
          <cell r="G178">
            <v>14790</v>
          </cell>
          <cell r="H178">
            <v>20110</v>
          </cell>
          <cell r="I178">
            <v>20110</v>
          </cell>
          <cell r="J178">
            <v>20110</v>
          </cell>
          <cell r="K178">
            <v>20110</v>
          </cell>
        </row>
        <row r="179">
          <cell r="B179" t="str">
            <v>所沢市</v>
          </cell>
          <cell r="C179" t="str">
            <v>所沢（西武）</v>
          </cell>
          <cell r="D179">
            <v>14590</v>
          </cell>
          <cell r="E179">
            <v>14590</v>
          </cell>
          <cell r="F179">
            <v>14290</v>
          </cell>
          <cell r="G179">
            <v>14890</v>
          </cell>
          <cell r="H179">
            <v>20210</v>
          </cell>
          <cell r="I179">
            <v>20210</v>
          </cell>
          <cell r="J179">
            <v>20210</v>
          </cell>
          <cell r="K179">
            <v>20210</v>
          </cell>
        </row>
        <row r="180">
          <cell r="B180" t="str">
            <v>和光市</v>
          </cell>
          <cell r="C180" t="str">
            <v>和光市（東武）</v>
          </cell>
          <cell r="D180">
            <v>14500</v>
          </cell>
          <cell r="E180">
            <v>14500</v>
          </cell>
          <cell r="F180">
            <v>14200</v>
          </cell>
          <cell r="G180">
            <v>14800</v>
          </cell>
          <cell r="H180">
            <v>20120</v>
          </cell>
          <cell r="I180">
            <v>20120</v>
          </cell>
          <cell r="J180">
            <v>20120</v>
          </cell>
          <cell r="K180">
            <v>20120</v>
          </cell>
        </row>
        <row r="181">
          <cell r="B181" t="str">
            <v>東松山市</v>
          </cell>
          <cell r="C181" t="str">
            <v>東松山（東武）</v>
          </cell>
          <cell r="D181">
            <v>14890</v>
          </cell>
          <cell r="E181">
            <v>14890</v>
          </cell>
          <cell r="F181">
            <v>14590</v>
          </cell>
          <cell r="G181">
            <v>15190</v>
          </cell>
          <cell r="H181">
            <v>20510</v>
          </cell>
          <cell r="I181">
            <v>20510</v>
          </cell>
          <cell r="J181">
            <v>20510</v>
          </cell>
          <cell r="K181">
            <v>20510</v>
          </cell>
        </row>
        <row r="182">
          <cell r="B182" t="str">
            <v>越谷市</v>
          </cell>
          <cell r="C182" t="str">
            <v>越谷（東武）</v>
          </cell>
          <cell r="D182">
            <v>14560</v>
          </cell>
          <cell r="E182">
            <v>14560</v>
          </cell>
          <cell r="F182">
            <v>14260</v>
          </cell>
          <cell r="G182">
            <v>14860</v>
          </cell>
          <cell r="H182">
            <v>20180</v>
          </cell>
          <cell r="I182">
            <v>20180</v>
          </cell>
          <cell r="J182">
            <v>20180</v>
          </cell>
          <cell r="K182">
            <v>20180</v>
          </cell>
        </row>
        <row r="183">
          <cell r="B183" t="str">
            <v>●総武・京葉線方面</v>
          </cell>
        </row>
        <row r="184">
          <cell r="B184" t="str">
            <v>浦安市（TDR）</v>
          </cell>
          <cell r="C184" t="str">
            <v>舞浜</v>
          </cell>
          <cell r="D184">
            <v>14260</v>
          </cell>
          <cell r="E184">
            <v>14260</v>
          </cell>
          <cell r="F184">
            <v>13960</v>
          </cell>
          <cell r="G184">
            <v>14560</v>
          </cell>
          <cell r="H184">
            <v>19880</v>
          </cell>
          <cell r="I184">
            <v>19880</v>
          </cell>
          <cell r="J184">
            <v>19880</v>
          </cell>
          <cell r="K184">
            <v>19880</v>
          </cell>
        </row>
        <row r="185">
          <cell r="B185" t="str">
            <v>船橋市</v>
          </cell>
          <cell r="C185" t="str">
            <v>船橋</v>
          </cell>
          <cell r="D185">
            <v>14470</v>
          </cell>
          <cell r="E185">
            <v>14470</v>
          </cell>
          <cell r="F185">
            <v>14170</v>
          </cell>
          <cell r="G185">
            <v>14770</v>
          </cell>
          <cell r="H185">
            <v>20090</v>
          </cell>
          <cell r="I185">
            <v>20090</v>
          </cell>
          <cell r="J185">
            <v>20090</v>
          </cell>
          <cell r="K185">
            <v>20090</v>
          </cell>
        </row>
        <row r="186">
          <cell r="B186" t="str">
            <v>千葉市（幕張本郷）</v>
          </cell>
          <cell r="C186" t="str">
            <v>幕張本郷</v>
          </cell>
          <cell r="D186">
            <v>14470</v>
          </cell>
          <cell r="E186">
            <v>14470</v>
          </cell>
          <cell r="F186">
            <v>14170</v>
          </cell>
          <cell r="G186">
            <v>14770</v>
          </cell>
          <cell r="H186">
            <v>20090</v>
          </cell>
          <cell r="I186">
            <v>20090</v>
          </cell>
          <cell r="J186">
            <v>20090</v>
          </cell>
          <cell r="K186">
            <v>20090</v>
          </cell>
        </row>
        <row r="187">
          <cell r="B187" t="str">
            <v>千葉市（海浜幕張）</v>
          </cell>
          <cell r="C187" t="str">
            <v>海浜幕張</v>
          </cell>
          <cell r="D187">
            <v>14470</v>
          </cell>
          <cell r="E187">
            <v>14470</v>
          </cell>
          <cell r="F187">
            <v>14170</v>
          </cell>
          <cell r="G187">
            <v>14770</v>
          </cell>
          <cell r="H187">
            <v>20090</v>
          </cell>
          <cell r="I187">
            <v>20090</v>
          </cell>
          <cell r="J187">
            <v>20090</v>
          </cell>
          <cell r="K187">
            <v>20090</v>
          </cell>
        </row>
        <row r="188">
          <cell r="B188" t="str">
            <v>千葉市</v>
          </cell>
          <cell r="C188" t="str">
            <v>千葉</v>
          </cell>
          <cell r="D188">
            <v>14780</v>
          </cell>
          <cell r="E188">
            <v>14780</v>
          </cell>
          <cell r="F188">
            <v>14480</v>
          </cell>
          <cell r="G188">
            <v>15080</v>
          </cell>
          <cell r="H188">
            <v>20400</v>
          </cell>
          <cell r="I188">
            <v>20400</v>
          </cell>
          <cell r="J188">
            <v>20400</v>
          </cell>
          <cell r="K188">
            <v>20400</v>
          </cell>
        </row>
        <row r="189">
          <cell r="B189" t="str">
            <v>佐倉市</v>
          </cell>
          <cell r="C189" t="str">
            <v>佐倉</v>
          </cell>
          <cell r="D189">
            <v>15570</v>
          </cell>
          <cell r="E189">
            <v>15570</v>
          </cell>
          <cell r="F189">
            <v>15070</v>
          </cell>
          <cell r="G189">
            <v>16070</v>
          </cell>
          <cell r="H189">
            <v>21190</v>
          </cell>
          <cell r="I189">
            <v>21190</v>
          </cell>
          <cell r="J189">
            <v>20990</v>
          </cell>
          <cell r="K189">
            <v>21390</v>
          </cell>
        </row>
        <row r="190">
          <cell r="B190" t="str">
            <v>成田空港</v>
          </cell>
          <cell r="C190" t="str">
            <v>成田空港</v>
          </cell>
          <cell r="D190">
            <v>15820</v>
          </cell>
          <cell r="E190">
            <v>15820</v>
          </cell>
          <cell r="F190">
            <v>15320</v>
          </cell>
          <cell r="G190">
            <v>16320</v>
          </cell>
          <cell r="H190">
            <v>23480</v>
          </cell>
          <cell r="I190">
            <v>23480</v>
          </cell>
          <cell r="J190">
            <v>23480</v>
          </cell>
          <cell r="K190">
            <v>23480</v>
          </cell>
        </row>
        <row r="191">
          <cell r="B191" t="str">
            <v>市原市</v>
          </cell>
          <cell r="C191" t="str">
            <v>五井（ごい）</v>
          </cell>
          <cell r="D191">
            <v>16190</v>
          </cell>
          <cell r="E191">
            <v>16190</v>
          </cell>
          <cell r="F191">
            <v>15690</v>
          </cell>
          <cell r="G191">
            <v>16690</v>
          </cell>
          <cell r="H191">
            <v>22300</v>
          </cell>
          <cell r="I191">
            <v>22300</v>
          </cell>
          <cell r="J191">
            <v>22300</v>
          </cell>
          <cell r="K191">
            <v>22300</v>
          </cell>
        </row>
        <row r="192">
          <cell r="B192" t="str">
            <v>●東北線・川越線・水戸線方面</v>
          </cell>
        </row>
        <row r="193">
          <cell r="B193" t="str">
            <v>川口市</v>
          </cell>
          <cell r="C193" t="str">
            <v>川口</v>
          </cell>
          <cell r="D193">
            <v>14470</v>
          </cell>
          <cell r="E193">
            <v>14470</v>
          </cell>
          <cell r="F193">
            <v>14170</v>
          </cell>
          <cell r="G193">
            <v>14770</v>
          </cell>
          <cell r="H193">
            <v>20090</v>
          </cell>
          <cell r="I193">
            <v>20090</v>
          </cell>
          <cell r="J193">
            <v>20090</v>
          </cell>
          <cell r="K193">
            <v>20090</v>
          </cell>
        </row>
        <row r="194">
          <cell r="B194" t="str">
            <v>さいたま市（浦和）</v>
          </cell>
          <cell r="C194" t="str">
            <v>浦和</v>
          </cell>
          <cell r="D194">
            <v>14470</v>
          </cell>
          <cell r="E194">
            <v>14470</v>
          </cell>
          <cell r="F194">
            <v>14170</v>
          </cell>
          <cell r="G194">
            <v>14770</v>
          </cell>
          <cell r="H194">
            <v>20090</v>
          </cell>
          <cell r="I194">
            <v>20090</v>
          </cell>
          <cell r="J194">
            <v>20090</v>
          </cell>
          <cell r="K194">
            <v>20090</v>
          </cell>
        </row>
        <row r="195">
          <cell r="B195" t="str">
            <v>さいたま市（さいたま新都心）</v>
          </cell>
          <cell r="C195" t="str">
            <v>さいたま新都心</v>
          </cell>
          <cell r="D195">
            <v>14470</v>
          </cell>
          <cell r="E195">
            <v>14470</v>
          </cell>
          <cell r="F195">
            <v>14170</v>
          </cell>
          <cell r="G195">
            <v>14770</v>
          </cell>
          <cell r="H195">
            <v>20090</v>
          </cell>
          <cell r="I195">
            <v>20090</v>
          </cell>
          <cell r="J195">
            <v>20090</v>
          </cell>
          <cell r="K195">
            <v>20090</v>
          </cell>
        </row>
        <row r="196">
          <cell r="B196" t="str">
            <v>さいたま市（大宮）</v>
          </cell>
          <cell r="C196" t="str">
            <v>大宮</v>
          </cell>
          <cell r="D196">
            <v>14470</v>
          </cell>
          <cell r="E196">
            <v>14470</v>
          </cell>
          <cell r="F196">
            <v>14170</v>
          </cell>
          <cell r="G196">
            <v>14770</v>
          </cell>
          <cell r="H196">
            <v>20090</v>
          </cell>
          <cell r="I196">
            <v>20090</v>
          </cell>
          <cell r="J196">
            <v>20090</v>
          </cell>
          <cell r="K196">
            <v>20090</v>
          </cell>
        </row>
        <row r="197">
          <cell r="B197" t="str">
            <v>川越市</v>
          </cell>
          <cell r="C197" t="str">
            <v>川越</v>
          </cell>
          <cell r="D197">
            <v>14780</v>
          </cell>
          <cell r="E197">
            <v>14780</v>
          </cell>
          <cell r="F197">
            <v>14480</v>
          </cell>
          <cell r="G197">
            <v>15080</v>
          </cell>
          <cell r="H197">
            <v>20400</v>
          </cell>
          <cell r="I197">
            <v>20400</v>
          </cell>
          <cell r="J197">
            <v>20400</v>
          </cell>
          <cell r="K197">
            <v>20400</v>
          </cell>
        </row>
        <row r="198">
          <cell r="B198" t="str">
            <v>結城市</v>
          </cell>
          <cell r="C198" t="str">
            <v>結城</v>
          </cell>
          <cell r="D198">
            <v>15060</v>
          </cell>
          <cell r="E198">
            <v>15060</v>
          </cell>
          <cell r="F198">
            <v>14760</v>
          </cell>
          <cell r="G198">
            <v>15360</v>
          </cell>
          <cell r="H198">
            <v>21680</v>
          </cell>
          <cell r="I198">
            <v>21680</v>
          </cell>
          <cell r="J198">
            <v>21680</v>
          </cell>
          <cell r="K198">
            <v>21680</v>
          </cell>
        </row>
        <row r="199">
          <cell r="B199" t="str">
            <v>宇都宮市</v>
          </cell>
          <cell r="C199" t="str">
            <v>宇都宮</v>
          </cell>
          <cell r="D199">
            <v>17260</v>
          </cell>
          <cell r="E199">
            <v>17260</v>
          </cell>
          <cell r="F199">
            <v>16760</v>
          </cell>
          <cell r="G199">
            <v>17760</v>
          </cell>
          <cell r="H199">
            <v>24370</v>
          </cell>
          <cell r="I199">
            <v>24370</v>
          </cell>
          <cell r="J199">
            <v>24370</v>
          </cell>
          <cell r="K199">
            <v>24370</v>
          </cell>
        </row>
        <row r="200">
          <cell r="B200" t="str">
            <v>●常磐線方面</v>
          </cell>
        </row>
        <row r="201">
          <cell r="B201" t="str">
            <v>松戸市</v>
          </cell>
          <cell r="C201" t="str">
            <v>松戸</v>
          </cell>
          <cell r="D201">
            <v>14470</v>
          </cell>
          <cell r="E201">
            <v>14470</v>
          </cell>
          <cell r="F201">
            <v>14170</v>
          </cell>
          <cell r="G201">
            <v>14770</v>
          </cell>
          <cell r="H201">
            <v>20090</v>
          </cell>
          <cell r="I201">
            <v>20090</v>
          </cell>
          <cell r="J201">
            <v>20090</v>
          </cell>
          <cell r="K201">
            <v>20090</v>
          </cell>
        </row>
        <row r="202">
          <cell r="B202" t="str">
            <v>土浦市</v>
          </cell>
          <cell r="C202" t="str">
            <v>土浦</v>
          </cell>
          <cell r="D202">
            <v>15570</v>
          </cell>
          <cell r="E202">
            <v>15570</v>
          </cell>
          <cell r="F202">
            <v>15070</v>
          </cell>
          <cell r="G202">
            <v>16070</v>
          </cell>
          <cell r="H202">
            <v>21680</v>
          </cell>
          <cell r="I202">
            <v>21680</v>
          </cell>
          <cell r="J202">
            <v>21680</v>
          </cell>
          <cell r="K202">
            <v>21680</v>
          </cell>
        </row>
        <row r="203">
          <cell r="B203" t="str">
            <v>つくば市</v>
          </cell>
          <cell r="C203" t="str">
            <v>つくばｾﾝﾀｰ（ﾊﾞｽ停）</v>
          </cell>
          <cell r="D203">
            <v>16080</v>
          </cell>
          <cell r="E203">
            <v>16080</v>
          </cell>
          <cell r="F203">
            <v>15580</v>
          </cell>
          <cell r="G203">
            <v>16580</v>
          </cell>
          <cell r="H203">
            <v>22190</v>
          </cell>
          <cell r="I203">
            <v>22190</v>
          </cell>
          <cell r="J203">
            <v>22190</v>
          </cell>
          <cell r="K203">
            <v>22190</v>
          </cell>
        </row>
        <row r="204">
          <cell r="B204" t="str">
            <v>水戸市</v>
          </cell>
          <cell r="C204" t="str">
            <v>水戸</v>
          </cell>
          <cell r="D204">
            <v>16160</v>
          </cell>
          <cell r="E204">
            <v>16160</v>
          </cell>
          <cell r="F204">
            <v>15660</v>
          </cell>
          <cell r="G204">
            <v>16660</v>
          </cell>
          <cell r="H204">
            <v>23270</v>
          </cell>
          <cell r="I204">
            <v>23270</v>
          </cell>
          <cell r="J204">
            <v>23270</v>
          </cell>
          <cell r="K204">
            <v>23270</v>
          </cell>
        </row>
        <row r="205">
          <cell r="B205" t="str">
            <v>ひたちなか市</v>
          </cell>
          <cell r="C205" t="str">
            <v>勝田</v>
          </cell>
          <cell r="D205">
            <v>16160</v>
          </cell>
          <cell r="E205">
            <v>16160</v>
          </cell>
          <cell r="F205">
            <v>15660</v>
          </cell>
          <cell r="G205">
            <v>16660</v>
          </cell>
          <cell r="H205">
            <v>23270</v>
          </cell>
          <cell r="I205">
            <v>23270</v>
          </cell>
          <cell r="J205">
            <v>23270</v>
          </cell>
          <cell r="K205">
            <v>23270</v>
          </cell>
        </row>
        <row r="206">
          <cell r="B206" t="str">
            <v>日立市</v>
          </cell>
          <cell r="C206" t="str">
            <v>日立</v>
          </cell>
          <cell r="D206">
            <v>16920</v>
          </cell>
          <cell r="E206">
            <v>16920</v>
          </cell>
          <cell r="F206">
            <v>16420</v>
          </cell>
          <cell r="G206">
            <v>17420</v>
          </cell>
          <cell r="H206">
            <v>24030</v>
          </cell>
          <cell r="I206">
            <v>24030</v>
          </cell>
          <cell r="J206">
            <v>24030</v>
          </cell>
          <cell r="K206">
            <v>24030</v>
          </cell>
        </row>
        <row r="207">
          <cell r="B207" t="str">
            <v>●上越線方面（越後湯沢経由）</v>
          </cell>
        </row>
        <row r="208">
          <cell r="B208" t="str">
            <v>前橋市</v>
          </cell>
          <cell r="C208" t="str">
            <v>前橋</v>
          </cell>
          <cell r="D208">
            <v>11980</v>
          </cell>
          <cell r="E208">
            <v>11980</v>
          </cell>
          <cell r="F208">
            <v>11580</v>
          </cell>
          <cell r="G208">
            <v>12380</v>
          </cell>
          <cell r="H208">
            <v>16360</v>
          </cell>
          <cell r="I208">
            <v>16360</v>
          </cell>
          <cell r="J208">
            <v>16360</v>
          </cell>
          <cell r="K208">
            <v>16360</v>
          </cell>
        </row>
        <row r="209">
          <cell r="B209" t="str">
            <v>前橋市（上越新幹線利用）</v>
          </cell>
          <cell r="C209" t="str">
            <v>前橋</v>
          </cell>
          <cell r="D209">
            <v>11460</v>
          </cell>
          <cell r="E209">
            <v>11460</v>
          </cell>
          <cell r="F209">
            <v>11160</v>
          </cell>
          <cell r="G209">
            <v>11760</v>
          </cell>
          <cell r="H209">
            <v>16090</v>
          </cell>
          <cell r="I209">
            <v>16090</v>
          </cell>
          <cell r="J209">
            <v>16090</v>
          </cell>
          <cell r="K209">
            <v>16090</v>
          </cell>
        </row>
        <row r="210">
          <cell r="B210" t="str">
            <v>高崎市</v>
          </cell>
          <cell r="C210" t="str">
            <v>高崎</v>
          </cell>
          <cell r="D210">
            <v>11770</v>
          </cell>
          <cell r="E210">
            <v>11770</v>
          </cell>
          <cell r="F210">
            <v>11370</v>
          </cell>
          <cell r="G210">
            <v>12170</v>
          </cell>
          <cell r="H210">
            <v>16150</v>
          </cell>
          <cell r="I210">
            <v>16150</v>
          </cell>
          <cell r="J210">
            <v>16150</v>
          </cell>
          <cell r="K210">
            <v>16150</v>
          </cell>
        </row>
        <row r="211">
          <cell r="B211" t="str">
            <v>高崎市（上越新幹線利用）</v>
          </cell>
          <cell r="C211" t="str">
            <v>高崎</v>
          </cell>
          <cell r="D211">
            <v>11250</v>
          </cell>
          <cell r="E211">
            <v>11250</v>
          </cell>
          <cell r="F211">
            <v>10950</v>
          </cell>
          <cell r="G211">
            <v>11550</v>
          </cell>
          <cell r="H211">
            <v>15880</v>
          </cell>
          <cell r="I211">
            <v>15880</v>
          </cell>
          <cell r="J211">
            <v>15880</v>
          </cell>
          <cell r="K211">
            <v>15880</v>
          </cell>
        </row>
        <row r="212">
          <cell r="B212" t="str">
            <v>さいたま市（越後湯沢経由）</v>
          </cell>
          <cell r="C212" t="str">
            <v>大宮</v>
          </cell>
          <cell r="D212">
            <v>13030</v>
          </cell>
          <cell r="E212">
            <v>13030</v>
          </cell>
          <cell r="F212">
            <v>12730</v>
          </cell>
          <cell r="G212">
            <v>13330</v>
          </cell>
          <cell r="H212">
            <v>18660</v>
          </cell>
          <cell r="I212">
            <v>18660</v>
          </cell>
          <cell r="J212">
            <v>18660</v>
          </cell>
          <cell r="K212">
            <v>18660</v>
          </cell>
        </row>
        <row r="214">
          <cell r="B214" t="str">
            <v>■東北方面</v>
          </cell>
        </row>
        <row r="215">
          <cell r="B215" t="str">
            <v>●東海道線経由</v>
          </cell>
        </row>
        <row r="216">
          <cell r="B216" t="str">
            <v>いわき市</v>
          </cell>
          <cell r="C216" t="str">
            <v>いわき</v>
          </cell>
          <cell r="D216">
            <v>18020</v>
          </cell>
          <cell r="E216">
            <v>18020</v>
          </cell>
          <cell r="F216">
            <v>17520</v>
          </cell>
          <cell r="G216">
            <v>18520</v>
          </cell>
          <cell r="H216">
            <v>26130</v>
          </cell>
          <cell r="I216">
            <v>26130</v>
          </cell>
          <cell r="J216">
            <v>26130</v>
          </cell>
          <cell r="K216">
            <v>26130</v>
          </cell>
        </row>
        <row r="217">
          <cell r="B217" t="str">
            <v>郡山市</v>
          </cell>
          <cell r="C217" t="str">
            <v>郡山</v>
          </cell>
          <cell r="D217">
            <v>19280</v>
          </cell>
          <cell r="E217">
            <v>19280</v>
          </cell>
          <cell r="F217">
            <v>18780</v>
          </cell>
          <cell r="G217">
            <v>19780</v>
          </cell>
          <cell r="H217">
            <v>27390</v>
          </cell>
          <cell r="I217">
            <v>27390</v>
          </cell>
          <cell r="J217">
            <v>27390</v>
          </cell>
          <cell r="K217">
            <v>27390</v>
          </cell>
        </row>
        <row r="218">
          <cell r="B218" t="str">
            <v>会津若松市</v>
          </cell>
          <cell r="C218" t="str">
            <v>会津若松</v>
          </cell>
          <cell r="D218">
            <v>20070</v>
          </cell>
          <cell r="E218">
            <v>20070</v>
          </cell>
          <cell r="F218">
            <v>19370</v>
          </cell>
          <cell r="G218">
            <v>20570</v>
          </cell>
          <cell r="H218">
            <v>28620</v>
          </cell>
          <cell r="I218">
            <v>28620</v>
          </cell>
          <cell r="J218">
            <v>28620</v>
          </cell>
          <cell r="K218">
            <v>28620</v>
          </cell>
        </row>
        <row r="219">
          <cell r="B219" t="str">
            <v>福島市</v>
          </cell>
          <cell r="C219" t="str">
            <v>福島</v>
          </cell>
          <cell r="D219">
            <v>19560</v>
          </cell>
          <cell r="E219">
            <v>19560</v>
          </cell>
          <cell r="F219">
            <v>19060</v>
          </cell>
          <cell r="G219">
            <v>20060</v>
          </cell>
          <cell r="H219">
            <v>27670</v>
          </cell>
          <cell r="I219">
            <v>27670</v>
          </cell>
          <cell r="J219">
            <v>27670</v>
          </cell>
          <cell r="K219">
            <v>27670</v>
          </cell>
        </row>
        <row r="220">
          <cell r="B220" t="str">
            <v>山形市</v>
          </cell>
          <cell r="C220" t="str">
            <v>山形</v>
          </cell>
          <cell r="D220">
            <v>21200</v>
          </cell>
          <cell r="E220">
            <v>21200</v>
          </cell>
          <cell r="F220">
            <v>20560</v>
          </cell>
          <cell r="G220">
            <v>21840</v>
          </cell>
          <cell r="H220">
            <v>29950</v>
          </cell>
          <cell r="I220">
            <v>29950</v>
          </cell>
          <cell r="J220">
            <v>29950</v>
          </cell>
          <cell r="K220">
            <v>29950</v>
          </cell>
        </row>
        <row r="221">
          <cell r="B221" t="str">
            <v>仙台市</v>
          </cell>
          <cell r="C221" t="str">
            <v>仙台市内</v>
          </cell>
          <cell r="D221">
            <v>20760</v>
          </cell>
          <cell r="E221">
            <v>20760</v>
          </cell>
          <cell r="F221">
            <v>20260</v>
          </cell>
          <cell r="G221">
            <v>21260</v>
          </cell>
          <cell r="H221">
            <v>29870</v>
          </cell>
          <cell r="I221">
            <v>29870</v>
          </cell>
          <cell r="J221">
            <v>29870</v>
          </cell>
          <cell r="K221">
            <v>29870</v>
          </cell>
        </row>
        <row r="222">
          <cell r="B222" t="str">
            <v>北上市</v>
          </cell>
          <cell r="C222" t="str">
            <v>北上</v>
          </cell>
          <cell r="D222">
            <v>22140</v>
          </cell>
          <cell r="E222">
            <v>22140</v>
          </cell>
          <cell r="F222">
            <v>21640</v>
          </cell>
          <cell r="G222">
            <v>22640</v>
          </cell>
          <cell r="H222">
            <v>31250</v>
          </cell>
          <cell r="I222">
            <v>31250</v>
          </cell>
          <cell r="J222">
            <v>31250</v>
          </cell>
          <cell r="K222">
            <v>31250</v>
          </cell>
        </row>
        <row r="223">
          <cell r="B223" t="str">
            <v>盛岡市</v>
          </cell>
          <cell r="C223" t="str">
            <v>盛岡</v>
          </cell>
          <cell r="D223">
            <v>22920</v>
          </cell>
          <cell r="E223">
            <v>22920</v>
          </cell>
          <cell r="F223">
            <v>22420</v>
          </cell>
          <cell r="G223">
            <v>23420</v>
          </cell>
          <cell r="H223">
            <v>32030</v>
          </cell>
          <cell r="I223">
            <v>32030</v>
          </cell>
          <cell r="J223">
            <v>32030</v>
          </cell>
          <cell r="K223">
            <v>32030</v>
          </cell>
        </row>
        <row r="224">
          <cell r="B224" t="str">
            <v>秋田市</v>
          </cell>
          <cell r="C224" t="str">
            <v>秋田</v>
          </cell>
          <cell r="D224">
            <v>25380</v>
          </cell>
          <cell r="E224">
            <v>25380</v>
          </cell>
          <cell r="F224">
            <v>24740</v>
          </cell>
          <cell r="G224">
            <v>26020</v>
          </cell>
          <cell r="H224">
            <v>34130</v>
          </cell>
          <cell r="I224">
            <v>34130</v>
          </cell>
          <cell r="J224">
            <v>34130</v>
          </cell>
          <cell r="K224">
            <v>34130</v>
          </cell>
        </row>
        <row r="225">
          <cell r="B225" t="str">
            <v>八戸市</v>
          </cell>
          <cell r="C225" t="str">
            <v>八戸</v>
          </cell>
          <cell r="D225">
            <v>23840</v>
          </cell>
          <cell r="E225">
            <v>23840</v>
          </cell>
          <cell r="F225">
            <v>23340</v>
          </cell>
          <cell r="G225">
            <v>24340</v>
          </cell>
          <cell r="H225">
            <v>32950</v>
          </cell>
          <cell r="I225">
            <v>32950</v>
          </cell>
          <cell r="J225">
            <v>32950</v>
          </cell>
          <cell r="K225">
            <v>32950</v>
          </cell>
        </row>
        <row r="226">
          <cell r="B226" t="str">
            <v>青森市</v>
          </cell>
          <cell r="C226" t="str">
            <v>青森</v>
          </cell>
          <cell r="D226">
            <v>25110</v>
          </cell>
          <cell r="E226">
            <v>25110</v>
          </cell>
          <cell r="F226">
            <v>24510</v>
          </cell>
          <cell r="G226">
            <v>25710</v>
          </cell>
          <cell r="H226">
            <v>34970</v>
          </cell>
          <cell r="I226">
            <v>34970</v>
          </cell>
          <cell r="J226">
            <v>34970</v>
          </cell>
          <cell r="K226">
            <v>34970</v>
          </cell>
        </row>
        <row r="227">
          <cell r="B227" t="str">
            <v>弘前市</v>
          </cell>
          <cell r="C227" t="str">
            <v>弘前</v>
          </cell>
          <cell r="D227">
            <v>25600</v>
          </cell>
          <cell r="E227">
            <v>25600</v>
          </cell>
          <cell r="F227">
            <v>25000</v>
          </cell>
          <cell r="G227">
            <v>26200</v>
          </cell>
          <cell r="H227">
            <v>36460</v>
          </cell>
          <cell r="I227">
            <v>36460</v>
          </cell>
          <cell r="J227">
            <v>36460</v>
          </cell>
          <cell r="K227">
            <v>36460</v>
          </cell>
        </row>
        <row r="228">
          <cell r="B228" t="str">
            <v>●日本海北上</v>
          </cell>
        </row>
        <row r="229">
          <cell r="B229" t="str">
            <v>会津若松市（新津経由）</v>
          </cell>
          <cell r="C229" t="str">
            <v>会津若松</v>
          </cell>
          <cell r="D229">
            <v>12150</v>
          </cell>
          <cell r="E229">
            <v>12150</v>
          </cell>
          <cell r="F229">
            <v>11750</v>
          </cell>
          <cell r="G229">
            <v>12550</v>
          </cell>
          <cell r="H229">
            <v>16370</v>
          </cell>
          <cell r="I229">
            <v>16370</v>
          </cell>
          <cell r="J229">
            <v>16370</v>
          </cell>
          <cell r="K229">
            <v>16370</v>
          </cell>
        </row>
        <row r="230">
          <cell r="B230" t="str">
            <v>山形市（新潟経由）</v>
          </cell>
          <cell r="C230" t="str">
            <v>山形</v>
          </cell>
          <cell r="D230">
            <v>13410</v>
          </cell>
          <cell r="E230">
            <v>13410</v>
          </cell>
          <cell r="F230">
            <v>13010</v>
          </cell>
          <cell r="G230">
            <v>13810</v>
          </cell>
          <cell r="H230">
            <v>17630</v>
          </cell>
          <cell r="I230">
            <v>17630</v>
          </cell>
          <cell r="J230">
            <v>17630</v>
          </cell>
          <cell r="K230">
            <v>17630</v>
          </cell>
        </row>
        <row r="231">
          <cell r="B231" t="str">
            <v>酒田市</v>
          </cell>
          <cell r="C231" t="str">
            <v>酒田</v>
          </cell>
          <cell r="D231">
            <v>15390</v>
          </cell>
          <cell r="E231">
            <v>15390</v>
          </cell>
          <cell r="F231">
            <v>14790</v>
          </cell>
          <cell r="G231">
            <v>15990</v>
          </cell>
          <cell r="H231">
            <v>21100</v>
          </cell>
          <cell r="I231">
            <v>21100</v>
          </cell>
          <cell r="J231">
            <v>21100</v>
          </cell>
          <cell r="K231">
            <v>21100</v>
          </cell>
        </row>
        <row r="232">
          <cell r="B232" t="str">
            <v>秋田市（新潟経由）</v>
          </cell>
          <cell r="C232" t="str">
            <v>秋田</v>
          </cell>
          <cell r="D232">
            <v>15690</v>
          </cell>
          <cell r="E232">
            <v>15690</v>
          </cell>
          <cell r="F232">
            <v>15090</v>
          </cell>
          <cell r="G232">
            <v>16290</v>
          </cell>
          <cell r="H232">
            <v>22400</v>
          </cell>
          <cell r="I232">
            <v>22400</v>
          </cell>
          <cell r="J232">
            <v>22400</v>
          </cell>
          <cell r="K232">
            <v>22400</v>
          </cell>
        </row>
        <row r="234">
          <cell r="B234" t="str">
            <v>■中国・四国方面</v>
          </cell>
        </row>
        <row r="235">
          <cell r="B235" t="str">
            <v>●山陽方面（新幹線利用）</v>
          </cell>
        </row>
        <row r="236">
          <cell r="B236" t="str">
            <v>岡山市</v>
          </cell>
          <cell r="C236" t="str">
            <v>岡山</v>
          </cell>
          <cell r="D236">
            <v>10990</v>
          </cell>
          <cell r="E236">
            <v>10990</v>
          </cell>
          <cell r="F236">
            <v>10690</v>
          </cell>
          <cell r="G236">
            <v>11290</v>
          </cell>
          <cell r="H236">
            <v>16900</v>
          </cell>
          <cell r="I236">
            <v>16900</v>
          </cell>
          <cell r="J236">
            <v>16900</v>
          </cell>
          <cell r="K236">
            <v>16900</v>
          </cell>
        </row>
        <row r="237">
          <cell r="B237" t="str">
            <v>倉敷市</v>
          </cell>
          <cell r="C237" t="str">
            <v>倉敷</v>
          </cell>
          <cell r="D237">
            <v>11200</v>
          </cell>
          <cell r="E237">
            <v>11200</v>
          </cell>
          <cell r="F237">
            <v>10900</v>
          </cell>
          <cell r="G237">
            <v>11500</v>
          </cell>
          <cell r="H237">
            <v>17110</v>
          </cell>
          <cell r="I237">
            <v>17110</v>
          </cell>
          <cell r="J237">
            <v>17110</v>
          </cell>
          <cell r="K237">
            <v>17110</v>
          </cell>
        </row>
        <row r="238">
          <cell r="B238" t="str">
            <v>高梁市</v>
          </cell>
          <cell r="C238" t="str">
            <v>備中高梁</v>
          </cell>
          <cell r="D238">
            <v>11520</v>
          </cell>
          <cell r="E238">
            <v>11520</v>
          </cell>
          <cell r="F238">
            <v>11220</v>
          </cell>
          <cell r="G238">
            <v>11820</v>
          </cell>
          <cell r="H238">
            <v>17430</v>
          </cell>
          <cell r="I238">
            <v>17430</v>
          </cell>
          <cell r="J238">
            <v>17430</v>
          </cell>
          <cell r="K238">
            <v>17430</v>
          </cell>
        </row>
        <row r="239">
          <cell r="B239" t="str">
            <v>福山市</v>
          </cell>
          <cell r="C239" t="str">
            <v>福山</v>
          </cell>
          <cell r="D239">
            <v>11730</v>
          </cell>
          <cell r="E239">
            <v>11730</v>
          </cell>
          <cell r="F239">
            <v>11430</v>
          </cell>
          <cell r="G239">
            <v>12030</v>
          </cell>
          <cell r="H239">
            <v>17640</v>
          </cell>
          <cell r="I239">
            <v>17640</v>
          </cell>
          <cell r="J239">
            <v>17640</v>
          </cell>
          <cell r="K239">
            <v>17640</v>
          </cell>
        </row>
        <row r="240">
          <cell r="B240" t="str">
            <v>広島市</v>
          </cell>
          <cell r="C240" t="str">
            <v>広島市内</v>
          </cell>
          <cell r="D240">
            <v>13820</v>
          </cell>
          <cell r="E240">
            <v>13820</v>
          </cell>
          <cell r="F240">
            <v>13520</v>
          </cell>
          <cell r="G240">
            <v>14120</v>
          </cell>
          <cell r="H240">
            <v>19730</v>
          </cell>
          <cell r="I240">
            <v>19730</v>
          </cell>
          <cell r="J240">
            <v>19730</v>
          </cell>
          <cell r="K240">
            <v>19730</v>
          </cell>
        </row>
        <row r="241">
          <cell r="B241" t="str">
            <v>呉市</v>
          </cell>
          <cell r="C241" t="str">
            <v>呉</v>
          </cell>
          <cell r="D241">
            <v>13820</v>
          </cell>
          <cell r="E241">
            <v>13820</v>
          </cell>
          <cell r="F241">
            <v>13520</v>
          </cell>
          <cell r="G241">
            <v>14120</v>
          </cell>
          <cell r="H241">
            <v>19730</v>
          </cell>
          <cell r="I241">
            <v>19730</v>
          </cell>
          <cell r="J241">
            <v>19730</v>
          </cell>
          <cell r="K241">
            <v>19730</v>
          </cell>
        </row>
        <row r="242">
          <cell r="B242" t="str">
            <v>周南市</v>
          </cell>
          <cell r="C242" t="str">
            <v>徳山</v>
          </cell>
          <cell r="D242">
            <v>14470</v>
          </cell>
          <cell r="E242">
            <v>14470</v>
          </cell>
          <cell r="F242">
            <v>14170</v>
          </cell>
          <cell r="G242">
            <v>14770</v>
          </cell>
          <cell r="H242">
            <v>21850</v>
          </cell>
          <cell r="I242">
            <v>21850</v>
          </cell>
          <cell r="J242">
            <v>21850</v>
          </cell>
          <cell r="K242">
            <v>21850</v>
          </cell>
        </row>
        <row r="243">
          <cell r="B243" t="str">
            <v>防府市</v>
          </cell>
          <cell r="C243" t="str">
            <v>防府</v>
          </cell>
          <cell r="D243">
            <v>14660</v>
          </cell>
          <cell r="E243">
            <v>14660</v>
          </cell>
          <cell r="F243">
            <v>14360</v>
          </cell>
          <cell r="G243">
            <v>14960</v>
          </cell>
          <cell r="H243">
            <v>22040</v>
          </cell>
          <cell r="I243">
            <v>22040</v>
          </cell>
          <cell r="J243">
            <v>22040</v>
          </cell>
          <cell r="K243">
            <v>22040</v>
          </cell>
        </row>
        <row r="244">
          <cell r="B244" t="str">
            <v>山口市</v>
          </cell>
          <cell r="C244" t="str">
            <v>山口</v>
          </cell>
          <cell r="D244">
            <v>14980</v>
          </cell>
          <cell r="E244">
            <v>14980</v>
          </cell>
          <cell r="F244">
            <v>14680</v>
          </cell>
          <cell r="G244">
            <v>15280</v>
          </cell>
          <cell r="H244">
            <v>22040</v>
          </cell>
          <cell r="I244">
            <v>22040</v>
          </cell>
          <cell r="J244">
            <v>22040</v>
          </cell>
          <cell r="K244">
            <v>22040</v>
          </cell>
        </row>
        <row r="245">
          <cell r="B245" t="str">
            <v>下関市</v>
          </cell>
          <cell r="C245" t="str">
            <v>下関</v>
          </cell>
          <cell r="D245">
            <v>15550</v>
          </cell>
          <cell r="E245">
            <v>15550</v>
          </cell>
          <cell r="F245">
            <v>15250</v>
          </cell>
          <cell r="G245">
            <v>15850</v>
          </cell>
          <cell r="H245">
            <v>22610</v>
          </cell>
          <cell r="I245">
            <v>22610</v>
          </cell>
          <cell r="J245">
            <v>22610</v>
          </cell>
          <cell r="K245">
            <v>22610</v>
          </cell>
        </row>
        <row r="246">
          <cell r="B246" t="str">
            <v>●山陰方面（新大阪経由）</v>
          </cell>
        </row>
        <row r="247">
          <cell r="B247" t="str">
            <v>鳥取市</v>
          </cell>
          <cell r="C247" t="str">
            <v>鳥取</v>
          </cell>
          <cell r="D247">
            <v>12450</v>
          </cell>
          <cell r="E247">
            <v>12450</v>
          </cell>
          <cell r="F247">
            <v>12050</v>
          </cell>
          <cell r="G247">
            <v>12850</v>
          </cell>
          <cell r="H247">
            <v>17280</v>
          </cell>
          <cell r="I247">
            <v>17280</v>
          </cell>
          <cell r="J247">
            <v>17280</v>
          </cell>
          <cell r="K247">
            <v>17280</v>
          </cell>
        </row>
        <row r="248">
          <cell r="B248" t="str">
            <v>米子市</v>
          </cell>
          <cell r="C248" t="str">
            <v>米子</v>
          </cell>
          <cell r="D248">
            <v>15540</v>
          </cell>
          <cell r="E248">
            <v>15540</v>
          </cell>
          <cell r="F248">
            <v>15040</v>
          </cell>
          <cell r="G248">
            <v>16040</v>
          </cell>
          <cell r="H248">
            <v>23610</v>
          </cell>
          <cell r="I248">
            <v>23610</v>
          </cell>
          <cell r="J248">
            <v>23610</v>
          </cell>
          <cell r="K248">
            <v>23610</v>
          </cell>
        </row>
        <row r="249">
          <cell r="B249" t="str">
            <v>松江市</v>
          </cell>
          <cell r="C249" t="str">
            <v>松江</v>
          </cell>
          <cell r="D249">
            <v>15860</v>
          </cell>
          <cell r="E249">
            <v>15860</v>
          </cell>
          <cell r="F249">
            <v>15360</v>
          </cell>
          <cell r="G249">
            <v>16360</v>
          </cell>
          <cell r="H249">
            <v>23930</v>
          </cell>
          <cell r="I249">
            <v>23930</v>
          </cell>
          <cell r="J249">
            <v>23930</v>
          </cell>
          <cell r="K249">
            <v>23930</v>
          </cell>
        </row>
        <row r="250">
          <cell r="B250" t="str">
            <v>●四国方面（岡山経由）</v>
          </cell>
        </row>
        <row r="251">
          <cell r="B251" t="str">
            <v>高松市</v>
          </cell>
          <cell r="C251" t="str">
            <v>高松</v>
          </cell>
          <cell r="D251">
            <v>13580</v>
          </cell>
          <cell r="E251">
            <v>13580</v>
          </cell>
          <cell r="F251">
            <v>13080</v>
          </cell>
          <cell r="G251">
            <v>14080</v>
          </cell>
          <cell r="H251">
            <v>19490</v>
          </cell>
          <cell r="I251">
            <v>19490</v>
          </cell>
          <cell r="J251">
            <v>19290</v>
          </cell>
          <cell r="K251">
            <v>19690</v>
          </cell>
        </row>
        <row r="252">
          <cell r="B252" t="str">
            <v>さぬき市</v>
          </cell>
          <cell r="C252" t="str">
            <v>志度</v>
          </cell>
          <cell r="D252">
            <v>13930</v>
          </cell>
          <cell r="E252">
            <v>13930</v>
          </cell>
          <cell r="F252">
            <v>13430</v>
          </cell>
          <cell r="G252">
            <v>14430</v>
          </cell>
          <cell r="H252">
            <v>19840</v>
          </cell>
          <cell r="I252">
            <v>19840</v>
          </cell>
          <cell r="J252">
            <v>19640</v>
          </cell>
          <cell r="K252">
            <v>20040</v>
          </cell>
        </row>
        <row r="253">
          <cell r="B253" t="str">
            <v>東かがわ市</v>
          </cell>
          <cell r="C253" t="str">
            <v>讃岐白鳥</v>
          </cell>
          <cell r="D253">
            <v>14770</v>
          </cell>
          <cell r="E253">
            <v>14770</v>
          </cell>
          <cell r="F253">
            <v>14270</v>
          </cell>
          <cell r="G253">
            <v>15270</v>
          </cell>
          <cell r="H253">
            <v>20420</v>
          </cell>
          <cell r="I253">
            <v>20420</v>
          </cell>
          <cell r="J253">
            <v>20320</v>
          </cell>
          <cell r="K253">
            <v>20520</v>
          </cell>
        </row>
        <row r="254">
          <cell r="B254" t="str">
            <v>徳島市</v>
          </cell>
          <cell r="C254" t="str">
            <v>徳島</v>
          </cell>
          <cell r="D254">
            <v>15410</v>
          </cell>
          <cell r="E254">
            <v>15410</v>
          </cell>
          <cell r="F254">
            <v>14910</v>
          </cell>
          <cell r="G254">
            <v>15910</v>
          </cell>
          <cell r="H254">
            <v>21060</v>
          </cell>
          <cell r="I254">
            <v>21060</v>
          </cell>
          <cell r="J254">
            <v>20960</v>
          </cell>
          <cell r="K254">
            <v>21160</v>
          </cell>
        </row>
        <row r="255">
          <cell r="B255" t="str">
            <v>高知市</v>
          </cell>
          <cell r="C255" t="str">
            <v>高知</v>
          </cell>
          <cell r="D255">
            <v>16100</v>
          </cell>
          <cell r="E255">
            <v>16100</v>
          </cell>
          <cell r="F255">
            <v>15600</v>
          </cell>
          <cell r="G255">
            <v>16600</v>
          </cell>
          <cell r="H255">
            <v>24170</v>
          </cell>
          <cell r="I255">
            <v>24170</v>
          </cell>
          <cell r="J255">
            <v>24170</v>
          </cell>
          <cell r="K255">
            <v>24170</v>
          </cell>
        </row>
        <row r="256">
          <cell r="B256" t="str">
            <v>新居浜市</v>
          </cell>
          <cell r="C256" t="str">
            <v>新居浜</v>
          </cell>
          <cell r="D256">
            <v>15090</v>
          </cell>
          <cell r="E256">
            <v>15090</v>
          </cell>
          <cell r="F256">
            <v>14590</v>
          </cell>
          <cell r="G256">
            <v>15590</v>
          </cell>
          <cell r="H256">
            <v>23160</v>
          </cell>
          <cell r="I256">
            <v>23160</v>
          </cell>
          <cell r="J256">
            <v>23160</v>
          </cell>
          <cell r="K256">
            <v>23160</v>
          </cell>
        </row>
        <row r="257">
          <cell r="B257" t="str">
            <v>松山市</v>
          </cell>
          <cell r="C257" t="str">
            <v>松山</v>
          </cell>
          <cell r="D257">
            <v>16730</v>
          </cell>
          <cell r="E257">
            <v>16730</v>
          </cell>
          <cell r="F257">
            <v>16230</v>
          </cell>
          <cell r="G257">
            <v>17230</v>
          </cell>
          <cell r="H257">
            <v>26120</v>
          </cell>
          <cell r="I257">
            <v>26120</v>
          </cell>
          <cell r="J257">
            <v>26120</v>
          </cell>
          <cell r="K257">
            <v>26120</v>
          </cell>
        </row>
        <row r="259">
          <cell r="B259" t="str">
            <v>■九州方面</v>
          </cell>
        </row>
        <row r="260">
          <cell r="B260" t="str">
            <v>北九州市</v>
          </cell>
          <cell r="C260" t="str">
            <v>北九州市内</v>
          </cell>
          <cell r="D260">
            <v>15550</v>
          </cell>
          <cell r="E260">
            <v>15550</v>
          </cell>
          <cell r="F260">
            <v>15250</v>
          </cell>
          <cell r="G260">
            <v>15850</v>
          </cell>
          <cell r="H260">
            <v>22610</v>
          </cell>
          <cell r="I260">
            <v>22610</v>
          </cell>
          <cell r="J260">
            <v>22610</v>
          </cell>
          <cell r="K260">
            <v>22610</v>
          </cell>
        </row>
        <row r="261">
          <cell r="B261" t="str">
            <v>福岡市</v>
          </cell>
          <cell r="C261" t="str">
            <v>福岡市内</v>
          </cell>
          <cell r="D261">
            <v>16520</v>
          </cell>
          <cell r="E261">
            <v>16520</v>
          </cell>
          <cell r="F261">
            <v>16220</v>
          </cell>
          <cell r="G261">
            <v>16820</v>
          </cell>
          <cell r="H261">
            <v>24730</v>
          </cell>
          <cell r="I261">
            <v>24730</v>
          </cell>
          <cell r="J261">
            <v>24730</v>
          </cell>
          <cell r="K261">
            <v>24730</v>
          </cell>
        </row>
        <row r="262">
          <cell r="B262" t="str">
            <v>久留米市</v>
          </cell>
          <cell r="C262" t="str">
            <v>久留米</v>
          </cell>
          <cell r="D262">
            <v>16780</v>
          </cell>
          <cell r="E262">
            <v>16780</v>
          </cell>
          <cell r="F262">
            <v>16480</v>
          </cell>
          <cell r="G262">
            <v>17080</v>
          </cell>
          <cell r="H262">
            <v>24990</v>
          </cell>
          <cell r="I262">
            <v>24990</v>
          </cell>
          <cell r="J262">
            <v>24990</v>
          </cell>
          <cell r="K262">
            <v>24990</v>
          </cell>
        </row>
        <row r="263">
          <cell r="B263" t="str">
            <v>熊本市</v>
          </cell>
          <cell r="C263" t="str">
            <v>熊本</v>
          </cell>
          <cell r="D263">
            <v>19310</v>
          </cell>
          <cell r="E263">
            <v>19110</v>
          </cell>
          <cell r="F263">
            <v>18810</v>
          </cell>
          <cell r="G263">
            <v>19610</v>
          </cell>
          <cell r="H263">
            <v>28550</v>
          </cell>
          <cell r="I263">
            <v>28550</v>
          </cell>
          <cell r="J263">
            <v>28550</v>
          </cell>
          <cell r="K263">
            <v>28550</v>
          </cell>
        </row>
        <row r="264">
          <cell r="B264" t="str">
            <v>八代市</v>
          </cell>
          <cell r="C264" t="str">
            <v>八代</v>
          </cell>
          <cell r="D264">
            <v>19930</v>
          </cell>
          <cell r="E264">
            <v>19730</v>
          </cell>
          <cell r="F264">
            <v>19430</v>
          </cell>
          <cell r="G264">
            <v>20230</v>
          </cell>
          <cell r="H264">
            <v>29170</v>
          </cell>
          <cell r="I264">
            <v>29170</v>
          </cell>
          <cell r="J264">
            <v>29170</v>
          </cell>
          <cell r="K264">
            <v>29170</v>
          </cell>
        </row>
        <row r="265">
          <cell r="B265" t="str">
            <v>鹿児島市</v>
          </cell>
          <cell r="C265" t="str">
            <v>鹿児島中央</v>
          </cell>
          <cell r="D265">
            <v>22750</v>
          </cell>
          <cell r="E265">
            <v>22750</v>
          </cell>
          <cell r="F265">
            <v>22450</v>
          </cell>
          <cell r="G265">
            <v>23050</v>
          </cell>
          <cell r="H265">
            <v>31990</v>
          </cell>
          <cell r="I265">
            <v>31990</v>
          </cell>
          <cell r="J265">
            <v>31990</v>
          </cell>
          <cell r="K265">
            <v>31990</v>
          </cell>
        </row>
        <row r="266">
          <cell r="B266" t="str">
            <v>●西九州方面</v>
          </cell>
        </row>
        <row r="267">
          <cell r="B267" t="str">
            <v>佐賀市</v>
          </cell>
          <cell r="C267" t="str">
            <v>佐賀</v>
          </cell>
          <cell r="D267">
            <v>18250</v>
          </cell>
          <cell r="E267">
            <v>18050</v>
          </cell>
          <cell r="F267">
            <v>17750</v>
          </cell>
          <cell r="G267">
            <v>18550</v>
          </cell>
          <cell r="H267">
            <v>26960</v>
          </cell>
          <cell r="I267">
            <v>26960</v>
          </cell>
          <cell r="J267">
            <v>26960</v>
          </cell>
          <cell r="K267">
            <v>26960</v>
          </cell>
        </row>
        <row r="268">
          <cell r="B268" t="str">
            <v>長崎市</v>
          </cell>
          <cell r="C268" t="str">
            <v>長崎</v>
          </cell>
          <cell r="D268">
            <v>19930</v>
          </cell>
          <cell r="E268">
            <v>19730</v>
          </cell>
          <cell r="F268">
            <v>19430</v>
          </cell>
          <cell r="G268">
            <v>20230</v>
          </cell>
          <cell r="H268">
            <v>29170</v>
          </cell>
          <cell r="I268">
            <v>29170</v>
          </cell>
          <cell r="J268">
            <v>29170</v>
          </cell>
          <cell r="K268">
            <v>29170</v>
          </cell>
        </row>
        <row r="269">
          <cell r="B269" t="str">
            <v>佐世保市</v>
          </cell>
          <cell r="C269" t="str">
            <v>佐世保</v>
          </cell>
          <cell r="D269">
            <v>19310</v>
          </cell>
          <cell r="E269">
            <v>19110</v>
          </cell>
          <cell r="F269">
            <v>18810</v>
          </cell>
          <cell r="G269">
            <v>19610</v>
          </cell>
          <cell r="H269">
            <v>28550</v>
          </cell>
          <cell r="I269">
            <v>28550</v>
          </cell>
          <cell r="J269">
            <v>28550</v>
          </cell>
          <cell r="K269">
            <v>28550</v>
          </cell>
        </row>
        <row r="270">
          <cell r="B270" t="str">
            <v>●東九州方面</v>
          </cell>
        </row>
        <row r="271">
          <cell r="B271" t="str">
            <v>別府市</v>
          </cell>
          <cell r="C271" t="str">
            <v>別府</v>
          </cell>
          <cell r="D271">
            <v>18360</v>
          </cell>
          <cell r="E271">
            <v>18160</v>
          </cell>
          <cell r="F271">
            <v>17860</v>
          </cell>
          <cell r="G271">
            <v>18660</v>
          </cell>
          <cell r="H271">
            <v>26450</v>
          </cell>
          <cell r="I271">
            <v>26450</v>
          </cell>
          <cell r="J271">
            <v>26450</v>
          </cell>
          <cell r="K271">
            <v>26450</v>
          </cell>
        </row>
        <row r="272">
          <cell r="B272" t="str">
            <v>大分市</v>
          </cell>
          <cell r="C272" t="str">
            <v>大分</v>
          </cell>
          <cell r="D272">
            <v>18360</v>
          </cell>
          <cell r="E272">
            <v>18160</v>
          </cell>
          <cell r="F272">
            <v>17860</v>
          </cell>
          <cell r="G272">
            <v>18660</v>
          </cell>
          <cell r="H272">
            <v>26450</v>
          </cell>
          <cell r="I272">
            <v>26450</v>
          </cell>
          <cell r="J272">
            <v>26450</v>
          </cell>
          <cell r="K272">
            <v>26450</v>
          </cell>
        </row>
        <row r="273">
          <cell r="B273" t="str">
            <v>延岡市</v>
          </cell>
          <cell r="C273" t="str">
            <v>延岡</v>
          </cell>
          <cell r="D273">
            <v>20060</v>
          </cell>
          <cell r="E273">
            <v>19910</v>
          </cell>
          <cell r="F273">
            <v>19560</v>
          </cell>
          <cell r="G273">
            <v>20410</v>
          </cell>
          <cell r="H273">
            <v>29060</v>
          </cell>
          <cell r="I273">
            <v>29060</v>
          </cell>
          <cell r="J273">
            <v>29060</v>
          </cell>
          <cell r="K273">
            <v>29060</v>
          </cell>
        </row>
        <row r="274">
          <cell r="B274" t="str">
            <v>宮崎市</v>
          </cell>
          <cell r="C274" t="str">
            <v>宮崎</v>
          </cell>
          <cell r="D274">
            <v>20730</v>
          </cell>
          <cell r="E274">
            <v>20630</v>
          </cell>
          <cell r="F274">
            <v>20230</v>
          </cell>
          <cell r="G274">
            <v>21130</v>
          </cell>
          <cell r="H274">
            <v>29730</v>
          </cell>
          <cell r="I274">
            <v>29730</v>
          </cell>
          <cell r="J274">
            <v>29730</v>
          </cell>
          <cell r="K274">
            <v>29730</v>
          </cell>
        </row>
        <row r="276">
          <cell r="B276" t="str">
            <v>■主要空港</v>
          </cell>
        </row>
        <row r="277">
          <cell r="B277" t="str">
            <v>小松空港</v>
          </cell>
          <cell r="C277" t="str">
            <v>バス</v>
          </cell>
          <cell r="D277">
            <v>1220</v>
          </cell>
          <cell r="E277">
            <v>1220</v>
          </cell>
          <cell r="F277">
            <v>1220</v>
          </cell>
          <cell r="G277">
            <v>1220</v>
          </cell>
          <cell r="H277">
            <v>1220</v>
          </cell>
          <cell r="I277">
            <v>1220</v>
          </cell>
          <cell r="J277">
            <v>1220</v>
          </cell>
          <cell r="K277">
            <v>1220</v>
          </cell>
        </row>
        <row r="278">
          <cell r="B278" t="str">
            <v>名古屋空港</v>
          </cell>
          <cell r="C278" t="str">
            <v>ＪＲ＋バス</v>
          </cell>
          <cell r="D278">
            <v>6420</v>
          </cell>
          <cell r="E278">
            <v>6420</v>
          </cell>
          <cell r="F278">
            <v>6220</v>
          </cell>
          <cell r="G278">
            <v>6620</v>
          </cell>
          <cell r="H278">
            <v>8580</v>
          </cell>
          <cell r="I278">
            <v>8580</v>
          </cell>
          <cell r="J278">
            <v>8580</v>
          </cell>
          <cell r="K278">
            <v>8580</v>
          </cell>
        </row>
        <row r="279">
          <cell r="B279" t="str">
            <v>大阪(伊丹)空港</v>
          </cell>
          <cell r="C279" t="str">
            <v>ＪＲ＋バス</v>
          </cell>
          <cell r="D279">
            <v>6360</v>
          </cell>
          <cell r="E279">
            <v>6360</v>
          </cell>
          <cell r="F279">
            <v>6160</v>
          </cell>
          <cell r="G279">
            <v>6560</v>
          </cell>
          <cell r="H279">
            <v>8520</v>
          </cell>
          <cell r="I279">
            <v>8520</v>
          </cell>
          <cell r="J279">
            <v>8520</v>
          </cell>
          <cell r="K279">
            <v>8520</v>
          </cell>
        </row>
        <row r="280">
          <cell r="B280" t="str">
            <v>関西国際空港</v>
          </cell>
          <cell r="C280" t="str">
            <v>関西空港</v>
          </cell>
          <cell r="D280">
            <v>8790</v>
          </cell>
          <cell r="E280">
            <v>8790</v>
          </cell>
          <cell r="F280">
            <v>8390</v>
          </cell>
          <cell r="G280">
            <v>9190</v>
          </cell>
          <cell r="H280">
            <v>11680</v>
          </cell>
          <cell r="I280">
            <v>11680</v>
          </cell>
          <cell r="J280">
            <v>11680</v>
          </cell>
          <cell r="K280">
            <v>11680</v>
          </cell>
        </row>
        <row r="281">
          <cell r="B281" t="str">
            <v>成田空港</v>
          </cell>
          <cell r="C281" t="str">
            <v>成田空港</v>
          </cell>
          <cell r="D281">
            <v>15820</v>
          </cell>
          <cell r="E281">
            <v>15820</v>
          </cell>
          <cell r="F281">
            <v>15320</v>
          </cell>
          <cell r="G281">
            <v>16320</v>
          </cell>
          <cell r="H281">
            <v>23480</v>
          </cell>
          <cell r="I281">
            <v>23480</v>
          </cell>
          <cell r="J281">
            <v>23480</v>
          </cell>
          <cell r="K281">
            <v>23480</v>
          </cell>
        </row>
        <row r="282">
          <cell r="B282" t="str">
            <v>富山空港</v>
          </cell>
          <cell r="C282" t="str">
            <v>ＪＲ＋バス</v>
          </cell>
          <cell r="D282">
            <v>4900</v>
          </cell>
          <cell r="E282">
            <v>4900</v>
          </cell>
          <cell r="F282">
            <v>4700</v>
          </cell>
          <cell r="G282">
            <v>5100</v>
          </cell>
          <cell r="H282">
            <v>7060</v>
          </cell>
          <cell r="I282">
            <v>7060</v>
          </cell>
          <cell r="J282">
            <v>7060</v>
          </cell>
          <cell r="K282">
            <v>7060</v>
          </cell>
        </row>
        <row r="283">
          <cell r="B283" t="str">
            <v>新潟空港</v>
          </cell>
          <cell r="C283" t="str">
            <v>ＪＲ＋バス</v>
          </cell>
          <cell r="D283">
            <v>11340</v>
          </cell>
          <cell r="E283">
            <v>11340</v>
          </cell>
          <cell r="F283">
            <v>10940</v>
          </cell>
          <cell r="G283">
            <v>11740</v>
          </cell>
          <cell r="H283">
            <v>15560</v>
          </cell>
          <cell r="I283">
            <v>15560</v>
          </cell>
          <cell r="J283">
            <v>15560</v>
          </cell>
          <cell r="K283">
            <v>15560</v>
          </cell>
        </row>
      </sheetData>
      <sheetData sheetId="14"/>
      <sheetData sheetId="15">
        <row r="8">
          <cell r="B8" t="str">
            <v>(日帰り)</v>
          </cell>
          <cell r="C8">
            <v>1</v>
          </cell>
          <cell r="D8">
            <v>0</v>
          </cell>
          <cell r="E8">
            <v>2500</v>
          </cell>
          <cell r="F8">
            <v>0</v>
          </cell>
          <cell r="G8">
            <v>2500</v>
          </cell>
          <cell r="H8">
            <v>2300</v>
          </cell>
          <cell r="I8">
            <v>0</v>
          </cell>
          <cell r="J8">
            <v>2300</v>
          </cell>
          <cell r="K8">
            <v>2100</v>
          </cell>
          <cell r="L8">
            <v>0</v>
          </cell>
          <cell r="M8">
            <v>2100</v>
          </cell>
          <cell r="N8">
            <v>2000</v>
          </cell>
          <cell r="O8">
            <v>0</v>
          </cell>
          <cell r="P8">
            <v>2000</v>
          </cell>
        </row>
        <row r="9">
          <cell r="B9" t="str">
            <v>(1泊2日)</v>
          </cell>
          <cell r="C9">
            <v>2</v>
          </cell>
          <cell r="D9">
            <v>1</v>
          </cell>
          <cell r="E9">
            <v>5000</v>
          </cell>
          <cell r="F9">
            <v>13000</v>
          </cell>
          <cell r="G9">
            <v>18000</v>
          </cell>
          <cell r="H9">
            <v>4600</v>
          </cell>
          <cell r="I9">
            <v>12000</v>
          </cell>
          <cell r="J9">
            <v>16600</v>
          </cell>
          <cell r="K9">
            <v>4200</v>
          </cell>
          <cell r="L9">
            <v>11000</v>
          </cell>
          <cell r="M9">
            <v>15200</v>
          </cell>
          <cell r="N9">
            <v>4000</v>
          </cell>
          <cell r="O9">
            <v>10000</v>
          </cell>
          <cell r="P9">
            <v>14000</v>
          </cell>
        </row>
        <row r="10">
          <cell r="B10" t="str">
            <v>(2泊3日)</v>
          </cell>
          <cell r="C10">
            <v>3</v>
          </cell>
          <cell r="D10">
            <v>2</v>
          </cell>
          <cell r="E10">
            <v>7500</v>
          </cell>
          <cell r="F10">
            <v>26000</v>
          </cell>
          <cell r="G10">
            <v>33500</v>
          </cell>
          <cell r="H10">
            <v>6900</v>
          </cell>
          <cell r="I10">
            <v>24000</v>
          </cell>
          <cell r="J10">
            <v>30900</v>
          </cell>
          <cell r="K10">
            <v>6300</v>
          </cell>
          <cell r="L10">
            <v>22000</v>
          </cell>
          <cell r="M10">
            <v>28300</v>
          </cell>
          <cell r="N10">
            <v>6000</v>
          </cell>
          <cell r="O10">
            <v>20000</v>
          </cell>
          <cell r="P10">
            <v>26000</v>
          </cell>
        </row>
        <row r="11">
          <cell r="B11" t="str">
            <v>(3泊4日)</v>
          </cell>
          <cell r="C11">
            <v>4</v>
          </cell>
          <cell r="D11">
            <v>3</v>
          </cell>
          <cell r="E11">
            <v>10000</v>
          </cell>
          <cell r="F11">
            <v>39000</v>
          </cell>
          <cell r="G11">
            <v>49000</v>
          </cell>
          <cell r="H11">
            <v>9200</v>
          </cell>
          <cell r="I11">
            <v>36000</v>
          </cell>
          <cell r="J11">
            <v>45200</v>
          </cell>
          <cell r="K11">
            <v>8400</v>
          </cell>
          <cell r="L11">
            <v>33000</v>
          </cell>
          <cell r="M11">
            <v>41400</v>
          </cell>
          <cell r="N11">
            <v>8000</v>
          </cell>
          <cell r="O11">
            <v>30000</v>
          </cell>
          <cell r="P11">
            <v>38000</v>
          </cell>
        </row>
        <row r="12">
          <cell r="B12" t="str">
            <v>(4泊5日)</v>
          </cell>
          <cell r="C12">
            <v>5</v>
          </cell>
          <cell r="D12">
            <v>4</v>
          </cell>
          <cell r="E12">
            <v>12500</v>
          </cell>
          <cell r="F12">
            <v>52000</v>
          </cell>
          <cell r="G12">
            <v>64500</v>
          </cell>
          <cell r="H12">
            <v>11500</v>
          </cell>
          <cell r="I12">
            <v>48000</v>
          </cell>
          <cell r="J12">
            <v>59500</v>
          </cell>
          <cell r="K12">
            <v>10500</v>
          </cell>
          <cell r="L12">
            <v>44000</v>
          </cell>
          <cell r="M12">
            <v>54500</v>
          </cell>
          <cell r="N12">
            <v>10000</v>
          </cell>
          <cell r="O12">
            <v>40000</v>
          </cell>
          <cell r="P12">
            <v>50000</v>
          </cell>
        </row>
        <row r="13">
          <cell r="B13" t="str">
            <v>(5泊6日)</v>
          </cell>
          <cell r="C13">
            <v>6</v>
          </cell>
          <cell r="D13">
            <v>5</v>
          </cell>
          <cell r="E13">
            <v>15000</v>
          </cell>
          <cell r="F13">
            <v>65000</v>
          </cell>
          <cell r="G13">
            <v>80000</v>
          </cell>
          <cell r="H13">
            <v>13800</v>
          </cell>
          <cell r="I13">
            <v>60000</v>
          </cell>
          <cell r="J13">
            <v>73800</v>
          </cell>
          <cell r="K13">
            <v>12600</v>
          </cell>
          <cell r="L13">
            <v>55000</v>
          </cell>
          <cell r="M13">
            <v>67600</v>
          </cell>
          <cell r="N13">
            <v>12000</v>
          </cell>
          <cell r="O13">
            <v>50000</v>
          </cell>
          <cell r="P13">
            <v>62000</v>
          </cell>
        </row>
        <row r="14">
          <cell r="B14" t="str">
            <v>(6泊7日)</v>
          </cell>
          <cell r="C14">
            <v>7</v>
          </cell>
          <cell r="D14">
            <v>6</v>
          </cell>
          <cell r="E14">
            <v>17500</v>
          </cell>
          <cell r="F14">
            <v>78000</v>
          </cell>
          <cell r="G14">
            <v>95500</v>
          </cell>
          <cell r="H14">
            <v>16100</v>
          </cell>
          <cell r="I14">
            <v>72000</v>
          </cell>
          <cell r="J14">
            <v>88100</v>
          </cell>
          <cell r="K14">
            <v>14700</v>
          </cell>
          <cell r="L14">
            <v>66000</v>
          </cell>
          <cell r="M14">
            <v>80700</v>
          </cell>
          <cell r="N14">
            <v>14000</v>
          </cell>
          <cell r="O14">
            <v>60000</v>
          </cell>
          <cell r="P14">
            <v>74000</v>
          </cell>
        </row>
        <row r="15">
          <cell r="B15" t="str">
            <v>(7泊8日)</v>
          </cell>
          <cell r="C15">
            <v>8</v>
          </cell>
          <cell r="D15">
            <v>7</v>
          </cell>
          <cell r="E15">
            <v>20000</v>
          </cell>
          <cell r="F15">
            <v>91000</v>
          </cell>
          <cell r="G15">
            <v>111000</v>
          </cell>
          <cell r="H15">
            <v>18400</v>
          </cell>
          <cell r="I15">
            <v>84000</v>
          </cell>
          <cell r="J15">
            <v>102400</v>
          </cell>
          <cell r="K15">
            <v>16800</v>
          </cell>
          <cell r="L15">
            <v>77000</v>
          </cell>
          <cell r="M15">
            <v>93800</v>
          </cell>
          <cell r="N15">
            <v>16000</v>
          </cell>
          <cell r="O15">
            <v>70000</v>
          </cell>
          <cell r="P15">
            <v>86000</v>
          </cell>
        </row>
        <row r="16">
          <cell r="B16" t="str">
            <v>(日当なし)</v>
          </cell>
          <cell r="C16">
            <v>0</v>
          </cell>
          <cell r="D16">
            <v>0</v>
          </cell>
          <cell r="E16">
            <v>0</v>
          </cell>
          <cell r="F16">
            <v>0</v>
          </cell>
          <cell r="G16">
            <v>0</v>
          </cell>
          <cell r="H16">
            <v>0</v>
          </cell>
          <cell r="I16">
            <v>0</v>
          </cell>
          <cell r="J16">
            <v>0</v>
          </cell>
          <cell r="K16">
            <v>0</v>
          </cell>
          <cell r="L16">
            <v>0</v>
          </cell>
          <cell r="M16">
            <v>0</v>
          </cell>
          <cell r="N16">
            <v>0</v>
          </cell>
          <cell r="O16">
            <v>0</v>
          </cell>
          <cell r="P16">
            <v>0</v>
          </cell>
        </row>
        <row r="17">
          <cell r="B17" t="str">
            <v>(日帰り)〔半日当〕</v>
          </cell>
          <cell r="C17">
            <v>0.5</v>
          </cell>
          <cell r="D17">
            <v>0</v>
          </cell>
          <cell r="E17">
            <v>1250</v>
          </cell>
          <cell r="F17">
            <v>0</v>
          </cell>
          <cell r="G17">
            <v>1250</v>
          </cell>
          <cell r="H17">
            <v>1150</v>
          </cell>
          <cell r="I17">
            <v>0</v>
          </cell>
          <cell r="J17">
            <v>1150</v>
          </cell>
          <cell r="K17">
            <v>1050</v>
          </cell>
          <cell r="L17">
            <v>0</v>
          </cell>
          <cell r="M17">
            <v>1050</v>
          </cell>
          <cell r="N17">
            <v>1000</v>
          </cell>
          <cell r="O17">
            <v>0</v>
          </cell>
          <cell r="P17">
            <v>1000</v>
          </cell>
        </row>
        <row r="18">
          <cell r="B18" t="str">
            <v>(1泊2日)〔半日当1日〕</v>
          </cell>
          <cell r="C18">
            <v>1.5</v>
          </cell>
          <cell r="D18">
            <v>1</v>
          </cell>
          <cell r="E18">
            <v>3750</v>
          </cell>
          <cell r="F18">
            <v>13000</v>
          </cell>
          <cell r="G18">
            <v>16750</v>
          </cell>
          <cell r="H18">
            <v>3450</v>
          </cell>
          <cell r="I18">
            <v>12000</v>
          </cell>
          <cell r="J18">
            <v>15450</v>
          </cell>
          <cell r="K18">
            <v>3150</v>
          </cell>
          <cell r="L18">
            <v>11000</v>
          </cell>
          <cell r="M18">
            <v>14150</v>
          </cell>
          <cell r="N18">
            <v>3000</v>
          </cell>
          <cell r="O18">
            <v>10000</v>
          </cell>
          <cell r="P18">
            <v>13000</v>
          </cell>
        </row>
        <row r="19">
          <cell r="B19" t="str">
            <v>(1泊2日)〔半日当2日〕</v>
          </cell>
          <cell r="C19">
            <v>1</v>
          </cell>
          <cell r="D19">
            <v>1</v>
          </cell>
          <cell r="E19">
            <v>2500</v>
          </cell>
          <cell r="F19">
            <v>13000</v>
          </cell>
          <cell r="G19">
            <v>15500</v>
          </cell>
          <cell r="H19">
            <v>2300</v>
          </cell>
          <cell r="I19">
            <v>12000</v>
          </cell>
          <cell r="J19">
            <v>14300</v>
          </cell>
          <cell r="K19">
            <v>2100</v>
          </cell>
          <cell r="L19">
            <v>11000</v>
          </cell>
          <cell r="M19">
            <v>13100</v>
          </cell>
          <cell r="N19">
            <v>2000</v>
          </cell>
          <cell r="O19">
            <v>10000</v>
          </cell>
          <cell r="P19">
            <v>12000</v>
          </cell>
        </row>
        <row r="20">
          <cell r="B20" t="str">
            <v>(2泊3日)〔半日当1日〕</v>
          </cell>
          <cell r="C20">
            <v>2.5</v>
          </cell>
          <cell r="D20">
            <v>2</v>
          </cell>
          <cell r="E20">
            <v>6250</v>
          </cell>
          <cell r="F20">
            <v>26000</v>
          </cell>
          <cell r="G20">
            <v>32250</v>
          </cell>
          <cell r="H20">
            <v>5750</v>
          </cell>
          <cell r="I20">
            <v>24000</v>
          </cell>
          <cell r="J20">
            <v>29750</v>
          </cell>
          <cell r="K20">
            <v>5250</v>
          </cell>
          <cell r="L20">
            <v>22000</v>
          </cell>
          <cell r="M20">
            <v>27250</v>
          </cell>
          <cell r="N20">
            <v>5000</v>
          </cell>
          <cell r="O20">
            <v>20000</v>
          </cell>
          <cell r="P20">
            <v>25000</v>
          </cell>
        </row>
        <row r="21">
          <cell r="B21" t="str">
            <v>(2泊3日)〔半日当2日〕</v>
          </cell>
          <cell r="C21">
            <v>2</v>
          </cell>
          <cell r="D21">
            <v>2</v>
          </cell>
          <cell r="E21">
            <v>5000</v>
          </cell>
          <cell r="F21">
            <v>26000</v>
          </cell>
          <cell r="G21">
            <v>31000</v>
          </cell>
          <cell r="H21">
            <v>4600</v>
          </cell>
          <cell r="I21">
            <v>24000</v>
          </cell>
          <cell r="J21">
            <v>28600</v>
          </cell>
          <cell r="K21">
            <v>4200</v>
          </cell>
          <cell r="L21">
            <v>22000</v>
          </cell>
          <cell r="M21">
            <v>26200</v>
          </cell>
          <cell r="N21">
            <v>4000</v>
          </cell>
          <cell r="O21">
            <v>20000</v>
          </cell>
          <cell r="P21">
            <v>24000</v>
          </cell>
        </row>
        <row r="22">
          <cell r="E22">
            <v>0</v>
          </cell>
          <cell r="F22">
            <v>0</v>
          </cell>
          <cell r="G22">
            <v>0</v>
          </cell>
          <cell r="H22">
            <v>0</v>
          </cell>
          <cell r="I22">
            <v>0</v>
          </cell>
          <cell r="J22">
            <v>0</v>
          </cell>
          <cell r="K22">
            <v>0</v>
          </cell>
          <cell r="L22">
            <v>0</v>
          </cell>
          <cell r="M22">
            <v>0</v>
          </cell>
          <cell r="N22">
            <v>0</v>
          </cell>
          <cell r="O22">
            <v>0</v>
          </cell>
          <cell r="P22">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歳入"/>
      <sheetName val="（２）歳出（事業別）"/>
      <sheetName val="（３）歳出（説明別）"/>
      <sheetName val="所属一覧"/>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5 (2)"/>
      <sheetName val="Data_Table"/>
      <sheetName val="Formula_View"/>
      <sheetName val="05"/>
    </sheetNames>
    <sheetDataSet>
      <sheetData sheetId="0" refreshError="1"/>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ホスト"/>
      <sheetName val="Acrocity用ハード"/>
      <sheetName val="新Acrocity導入時"/>
      <sheetName val="IPKソフトハード"/>
      <sheetName val="健康管理ハード"/>
      <sheetName val="福祉ハード"/>
      <sheetName val="福祉パッケージ"/>
      <sheetName val="ｻｰﾊﾞﾗｯｸ搭載図"/>
      <sheetName val="経費ｼｭﾐﾚｰｼｮﾝ結果"/>
      <sheetName val="年度経費(ATOMS⇒Acro)"/>
      <sheetName val="基幹系総括票 "/>
      <sheetName val="基幹系明細 "/>
      <sheetName val="情報系総括票"/>
      <sheetName val="情報系明細"/>
      <sheetName val="年度経費(GSレンタル)"/>
      <sheetName val="見積"/>
      <sheetName val="共通PP"/>
      <sheetName val="ハード"/>
      <sheetName val="認証基盤"/>
      <sheetName val="職員ポータル"/>
      <sheetName val="財務【基本】"/>
      <sheetName val="財務【決算統計】"/>
      <sheetName val="財務【旅費】"/>
      <sheetName val="財務【起債管理】"/>
      <sheetName val="財務【工事契約】"/>
      <sheetName val="財務【物品】"/>
      <sheetName val="財務【備品】"/>
      <sheetName val="財務【財政計画】"/>
      <sheetName val="財務【行政評価】"/>
      <sheetName val="財務【実施計画】"/>
      <sheetName val="財務【財産管理】"/>
      <sheetName val="人事給与"/>
      <sheetName val="報酬管理"/>
      <sheetName val="出退勤管理"/>
      <sheetName val="庶務事務"/>
      <sheetName val="文書管理"/>
      <sheetName val="全文検索"/>
      <sheetName val="LGWAN連携"/>
      <sheetName val="原本保証SA"/>
      <sheetName val="電子決裁"/>
      <sheetName val="基準"/>
      <sheetName val="ｸﾞﾙｰﾌﾟｳｪｱ"/>
      <sheetName val="MES価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ow r="14">
          <cell r="E14">
            <v>5500000</v>
          </cell>
        </row>
      </sheetData>
      <sheetData sheetId="17" refreshError="1"/>
      <sheetData sheetId="18">
        <row r="8">
          <cell r="E8">
            <v>3800000</v>
          </cell>
        </row>
      </sheetData>
      <sheetData sheetId="19">
        <row r="8">
          <cell r="E8">
            <v>4000000</v>
          </cell>
        </row>
      </sheetData>
      <sheetData sheetId="20">
        <row r="12">
          <cell r="E12">
            <v>17100000</v>
          </cell>
          <cell r="H12">
            <v>3817800</v>
          </cell>
        </row>
        <row r="27">
          <cell r="E27">
            <v>4015000</v>
          </cell>
        </row>
        <row r="40">
          <cell r="E40">
            <v>2190000</v>
          </cell>
        </row>
        <row r="50">
          <cell r="E50">
            <v>0</v>
          </cell>
        </row>
        <row r="64">
          <cell r="E64">
            <v>1241000</v>
          </cell>
        </row>
        <row r="74">
          <cell r="E74">
            <v>547500</v>
          </cell>
        </row>
        <row r="83">
          <cell r="E83">
            <v>1460000</v>
          </cell>
        </row>
      </sheetData>
      <sheetData sheetId="21">
        <row r="12">
          <cell r="E12">
            <v>1100000</v>
          </cell>
        </row>
      </sheetData>
      <sheetData sheetId="22">
        <row r="12">
          <cell r="E12">
            <v>500000</v>
          </cell>
        </row>
      </sheetData>
      <sheetData sheetId="23">
        <row r="8">
          <cell r="E8">
            <v>1500000</v>
          </cell>
        </row>
      </sheetData>
      <sheetData sheetId="24">
        <row r="8">
          <cell r="E8">
            <v>2500000</v>
          </cell>
        </row>
      </sheetData>
      <sheetData sheetId="25">
        <row r="8">
          <cell r="E8">
            <v>1500000</v>
          </cell>
        </row>
      </sheetData>
      <sheetData sheetId="26">
        <row r="8">
          <cell r="E8">
            <v>1500000</v>
          </cell>
        </row>
      </sheetData>
      <sheetData sheetId="27">
        <row r="8">
          <cell r="E8">
            <v>2000000</v>
          </cell>
        </row>
      </sheetData>
      <sheetData sheetId="28">
        <row r="8">
          <cell r="E8">
            <v>2000000</v>
          </cell>
        </row>
      </sheetData>
      <sheetData sheetId="29">
        <row r="8">
          <cell r="E8">
            <v>2000000</v>
          </cell>
        </row>
      </sheetData>
      <sheetData sheetId="30">
        <row r="8">
          <cell r="E8">
            <v>2000000</v>
          </cell>
        </row>
      </sheetData>
      <sheetData sheetId="31">
        <row r="10">
          <cell r="E10">
            <v>6400000</v>
          </cell>
        </row>
      </sheetData>
      <sheetData sheetId="32">
        <row r="10">
          <cell r="E10">
            <v>400000</v>
          </cell>
        </row>
      </sheetData>
      <sheetData sheetId="33">
        <row r="10">
          <cell r="E10">
            <v>600000</v>
          </cell>
        </row>
      </sheetData>
      <sheetData sheetId="34">
        <row r="10">
          <cell r="E10">
            <v>1500000</v>
          </cell>
        </row>
      </sheetData>
      <sheetData sheetId="35">
        <row r="10">
          <cell r="E10">
            <v>4200000</v>
          </cell>
        </row>
      </sheetData>
      <sheetData sheetId="36">
        <row r="10">
          <cell r="E10">
            <v>3900000</v>
          </cell>
        </row>
      </sheetData>
      <sheetData sheetId="37">
        <row r="10">
          <cell r="E10">
            <v>2000000</v>
          </cell>
        </row>
      </sheetData>
      <sheetData sheetId="38">
        <row r="10">
          <cell r="E10">
            <v>1500000</v>
          </cell>
        </row>
      </sheetData>
      <sheetData sheetId="39">
        <row r="10">
          <cell r="E10">
            <v>2000000</v>
          </cell>
        </row>
      </sheetData>
      <sheetData sheetId="40">
        <row r="2">
          <cell r="C2">
            <v>36500</v>
          </cell>
        </row>
      </sheetData>
      <sheetData sheetId="41" refreshError="1"/>
      <sheetData sheetId="4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依頼書"/>
      <sheetName val="豊築１市２町合併協議会対象業務一覧確認"/>
      <sheetName val="既存業務"/>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祝日"/>
      <sheetName val="パラメータ"/>
      <sheetName val="お家"/>
      <sheetName val="歳出　目コード"/>
      <sheetName val="歳出　節コード"/>
      <sheetName val="事業コード"/>
      <sheetName val="所属・歳入款"/>
      <sheetName val="その他一覧"/>
      <sheetName val="様式２　見積の表紙"/>
      <sheetName val="様式４　歳入見積"/>
      <sheetName val="様式５集約"/>
      <sheetName val="様式５　目・事業別集計　共通費"/>
      <sheetName val="様式７　共通（職員給与費）"/>
      <sheetName val="様式８　共通（職員給与費）"/>
      <sheetName val="様式７　共通（事務局経費）"/>
      <sheetName val="様式８　共通（事務局経費）"/>
      <sheetName val="様式７　共通（機器経費）"/>
      <sheetName val="様式８　共通（機器経費）"/>
      <sheetName val="様式７　共通（システム運用経費）"/>
      <sheetName val="様式８　共通（システム運用経費）"/>
      <sheetName val="様式７　共通（システム開発経費）"/>
      <sheetName val="様式８　共通（システム開発経費）"/>
      <sheetName val="様式５　目・事業別集計　専用費"/>
      <sheetName val="様式７　専用（システム運用経費）"/>
      <sheetName val="様式８　専用（システム運用経費）"/>
      <sheetName val="様式７　専用（システム開発経費）"/>
      <sheetName val="様式８　専用（システム開発経費）"/>
      <sheetName val="様式７　専用（住基ネットワーク）"/>
      <sheetName val="様式８　専用（住基ネットワーク）"/>
      <sheetName val="様式７　専用（端末装置）"/>
      <sheetName val="様式８　専用（端末装置）"/>
      <sheetName val="様式７　専用（帳票印刷）"/>
      <sheetName val="様式８　専用（帳票印刷）"/>
      <sheetName val="様式７　専用（データパンチ）"/>
      <sheetName val="様式８　専用（データパンチ）"/>
      <sheetName val="運賃・料金表"/>
      <sheetName val="都市名あいうえお"/>
      <sheetName val="日当・宿泊料"/>
      <sheetName val="様式８　歳出見積例"/>
    </sheetNames>
    <sheetDataSet>
      <sheetData sheetId="0" refreshError="1"/>
      <sheetData sheetId="1">
        <row r="5">
          <cell r="B5">
            <v>22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refreshError="1"/>
      <sheetData sheetId="17"/>
      <sheetData sheetId="18" refreshError="1"/>
      <sheetData sheetId="19"/>
      <sheetData sheetId="20" refreshError="1"/>
      <sheetData sheetId="21"/>
      <sheetData sheetId="22" refreshError="1"/>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refreshError="1"/>
      <sheetData sheetId="34"/>
      <sheetData sheetId="35" refreshError="1"/>
      <sheetData sheetId="36" refreshError="1"/>
      <sheetData sheetId="37" refreshError="1"/>
      <sheetData sheetId="3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突合用"/>
      <sheetName val="調査表"/>
      <sheetName val="90"/>
      <sheetName val="異同"/>
      <sheetName val="Sheet1"/>
    </sheetNames>
    <sheetDataSet>
      <sheetData sheetId="0" refreshError="1"/>
      <sheetData sheetId="1" refreshError="1"/>
      <sheetData sheetId="2">
        <row r="12">
          <cell r="F12">
            <v>5044</v>
          </cell>
        </row>
      </sheetData>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家"/>
      <sheetName val="歳出　目コード"/>
      <sheetName val="歳出　節コード"/>
      <sheetName val="事業コード"/>
      <sheetName val="所属・歳入款"/>
      <sheetName val="その他一覧"/>
      <sheetName val="様式２　見積の表紙"/>
      <sheetName val="様式３　予算の方針（余熱館）"/>
      <sheetName val="様式４　歳入見積"/>
      <sheetName val="様式４　歳入見積 (3)"/>
      <sheetName val="様式４　歳入見積 (2)"/>
      <sheetName val="様式４　歳入見積 (単価)"/>
      <sheetName val="様式５　目・事業別集計"/>
      <sheetName val="様式５　目・事業別集計 (2)"/>
      <sheetName val="様式５　目・事業別集計（塵芥） (3)"/>
      <sheetName val="様式５　目・事業別集計（調整） (4)"/>
      <sheetName val="様式８　歳出見積提出用（２０年） 旅費"/>
      <sheetName val="様式７　概要書付表事務経費 (3)"/>
      <sheetName val="様式７　概要書付表事務経費 (2)"/>
      <sheetName val="様式７　概要書付表"/>
      <sheetName val="様式７　概要書付表②"/>
      <sheetName val="様式８　歳出見積①"/>
      <sheetName val="様式８　歳出見積提出用"/>
      <sheetName val="様式８　歳出見積提出用 (修正)"/>
      <sheetName val="様式８　歳出見積(不)"/>
      <sheetName val="様式８　歳出見積正"/>
      <sheetName val="様式８　歳出光熱水"/>
      <sheetName val="運賃・料金表"/>
      <sheetName val="都市名あいうえお"/>
      <sheetName val="日当・宿泊料"/>
      <sheetName val="様式８　歳出見積② (3)"/>
      <sheetName val="様式７　概要書付表事務経費"/>
      <sheetName val="様式７　概要書付表 維持管理 (3)"/>
      <sheetName val="様式７　概要書付表 維持管理 (2)"/>
      <sheetName val="様式７　概要書付表 維持管理"/>
      <sheetName val="様式８　歳出見積提出用 (細事業異動) (2)"/>
      <sheetName val="様式８　歳出見積提出用 (細事業異動) (3)"/>
      <sheetName val="様式８　歳出見積提出用 (細事業異動) 上と調整"/>
      <sheetName val="様式５　目・事業別集計（調整） (5)"/>
      <sheetName val="様式８　歳出見積提出用 (細事業異動) 上と調整 (2)"/>
      <sheetName val="様式８　歳出見積提出用（２０年）"/>
      <sheetName val="概要比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9">
          <cell r="B9" t="str">
            <v>■頻出都市</v>
          </cell>
        </row>
        <row r="10">
          <cell r="B10" t="str">
            <v>東京都</v>
          </cell>
          <cell r="C10" t="str">
            <v>東京都区内</v>
          </cell>
          <cell r="D10">
            <v>14260</v>
          </cell>
          <cell r="E10">
            <v>14260</v>
          </cell>
          <cell r="F10">
            <v>13960</v>
          </cell>
          <cell r="G10">
            <v>14560</v>
          </cell>
          <cell r="H10">
            <v>19880</v>
          </cell>
          <cell r="I10">
            <v>19880</v>
          </cell>
          <cell r="J10">
            <v>19880</v>
          </cell>
          <cell r="K10">
            <v>19880</v>
          </cell>
        </row>
        <row r="11">
          <cell r="B11" t="str">
            <v>大阪市</v>
          </cell>
          <cell r="C11" t="str">
            <v>大阪</v>
          </cell>
          <cell r="D11">
            <v>5870</v>
          </cell>
          <cell r="E11">
            <v>5870</v>
          </cell>
          <cell r="F11">
            <v>5670</v>
          </cell>
          <cell r="G11">
            <v>6070</v>
          </cell>
          <cell r="H11">
            <v>8030</v>
          </cell>
          <cell r="I11">
            <v>8030</v>
          </cell>
          <cell r="J11">
            <v>8030</v>
          </cell>
          <cell r="K11">
            <v>8030</v>
          </cell>
        </row>
        <row r="12">
          <cell r="B12" t="str">
            <v>京都市</v>
          </cell>
          <cell r="C12" t="str">
            <v>京都</v>
          </cell>
          <cell r="D12">
            <v>4810</v>
          </cell>
          <cell r="E12">
            <v>4810</v>
          </cell>
          <cell r="F12">
            <v>4610</v>
          </cell>
          <cell r="G12">
            <v>5010</v>
          </cell>
          <cell r="H12">
            <v>6970</v>
          </cell>
          <cell r="I12">
            <v>6970</v>
          </cell>
          <cell r="J12">
            <v>6970</v>
          </cell>
          <cell r="K12">
            <v>6970</v>
          </cell>
        </row>
        <row r="13">
          <cell r="B13" t="str">
            <v>名古屋市</v>
          </cell>
          <cell r="C13" t="str">
            <v>名古屋</v>
          </cell>
          <cell r="D13">
            <v>5550</v>
          </cell>
          <cell r="E13">
            <v>5550</v>
          </cell>
          <cell r="F13">
            <v>5350</v>
          </cell>
          <cell r="G13">
            <v>5750</v>
          </cell>
          <cell r="H13">
            <v>7710</v>
          </cell>
          <cell r="I13">
            <v>7710</v>
          </cell>
          <cell r="J13">
            <v>7710</v>
          </cell>
          <cell r="K13">
            <v>7710</v>
          </cell>
        </row>
        <row r="14">
          <cell r="B14" t="str">
            <v>金沢市</v>
          </cell>
          <cell r="C14" t="str">
            <v>金沢</v>
          </cell>
          <cell r="D14">
            <v>2940</v>
          </cell>
          <cell r="E14">
            <v>2940</v>
          </cell>
          <cell r="F14">
            <v>2740</v>
          </cell>
          <cell r="G14">
            <v>3140</v>
          </cell>
          <cell r="H14">
            <v>3670</v>
          </cell>
          <cell r="I14">
            <v>3670</v>
          </cell>
          <cell r="J14">
            <v>3670</v>
          </cell>
          <cell r="K14">
            <v>3670</v>
          </cell>
        </row>
        <row r="15">
          <cell r="B15" t="str">
            <v>富山市</v>
          </cell>
          <cell r="C15" t="str">
            <v>富山</v>
          </cell>
          <cell r="D15">
            <v>4500</v>
          </cell>
          <cell r="E15">
            <v>4500</v>
          </cell>
          <cell r="F15">
            <v>4300</v>
          </cell>
          <cell r="G15">
            <v>4700</v>
          </cell>
          <cell r="H15">
            <v>6660</v>
          </cell>
          <cell r="I15">
            <v>6660</v>
          </cell>
          <cell r="J15">
            <v>6660</v>
          </cell>
          <cell r="K15">
            <v>6660</v>
          </cell>
        </row>
        <row r="17">
          <cell r="B17" t="str">
            <v>■福井県内</v>
          </cell>
        </row>
        <row r="18">
          <cell r="B18" t="str">
            <v>●ＪＲ利用</v>
          </cell>
        </row>
        <row r="19">
          <cell r="B19" t="str">
            <v>あわら市（金津庁舎）</v>
          </cell>
          <cell r="C19" t="str">
            <v>芦原温泉</v>
          </cell>
          <cell r="D19">
            <v>320</v>
          </cell>
          <cell r="E19">
            <v>320</v>
          </cell>
          <cell r="F19">
            <v>320</v>
          </cell>
          <cell r="G19">
            <v>320</v>
          </cell>
          <cell r="H19">
            <v>320</v>
          </cell>
          <cell r="I19">
            <v>320</v>
          </cell>
          <cell r="J19">
            <v>320</v>
          </cell>
          <cell r="K19">
            <v>320</v>
          </cell>
        </row>
        <row r="20">
          <cell r="B20" t="str">
            <v>鯖江市</v>
          </cell>
          <cell r="C20" t="str">
            <v>鯖江</v>
          </cell>
          <cell r="D20">
            <v>230</v>
          </cell>
          <cell r="E20">
            <v>230</v>
          </cell>
          <cell r="F20">
            <v>230</v>
          </cell>
          <cell r="G20">
            <v>230</v>
          </cell>
          <cell r="H20">
            <v>230</v>
          </cell>
          <cell r="I20">
            <v>230</v>
          </cell>
          <cell r="J20">
            <v>230</v>
          </cell>
          <cell r="K20">
            <v>230</v>
          </cell>
        </row>
        <row r="21">
          <cell r="B21" t="str">
            <v>武生市</v>
          </cell>
          <cell r="C21" t="str">
            <v>武生</v>
          </cell>
          <cell r="D21">
            <v>320</v>
          </cell>
          <cell r="E21">
            <v>320</v>
          </cell>
          <cell r="F21">
            <v>320</v>
          </cell>
          <cell r="G21">
            <v>320</v>
          </cell>
          <cell r="H21">
            <v>320</v>
          </cell>
          <cell r="I21">
            <v>320</v>
          </cell>
          <cell r="J21">
            <v>320</v>
          </cell>
          <cell r="K21">
            <v>320</v>
          </cell>
        </row>
        <row r="22">
          <cell r="B22" t="str">
            <v>今庄町</v>
          </cell>
          <cell r="C22" t="str">
            <v>今庄</v>
          </cell>
          <cell r="D22">
            <v>570</v>
          </cell>
          <cell r="E22">
            <v>570</v>
          </cell>
          <cell r="F22">
            <v>570</v>
          </cell>
          <cell r="G22">
            <v>570</v>
          </cell>
          <cell r="H22">
            <v>570</v>
          </cell>
          <cell r="I22">
            <v>570</v>
          </cell>
          <cell r="J22">
            <v>570</v>
          </cell>
          <cell r="K22">
            <v>570</v>
          </cell>
        </row>
        <row r="23">
          <cell r="B23" t="str">
            <v>敦賀市</v>
          </cell>
          <cell r="C23" t="str">
            <v>敦賀</v>
          </cell>
          <cell r="D23">
            <v>1660</v>
          </cell>
          <cell r="E23">
            <v>1660</v>
          </cell>
          <cell r="F23">
            <v>1460</v>
          </cell>
          <cell r="G23">
            <v>1860</v>
          </cell>
          <cell r="H23">
            <v>2390</v>
          </cell>
          <cell r="I23">
            <v>2390</v>
          </cell>
          <cell r="J23">
            <v>2390</v>
          </cell>
          <cell r="K23">
            <v>2390</v>
          </cell>
        </row>
        <row r="24">
          <cell r="B24" t="str">
            <v>小浜市</v>
          </cell>
          <cell r="C24" t="str">
            <v>小浜</v>
          </cell>
          <cell r="D24">
            <v>1660</v>
          </cell>
          <cell r="E24">
            <v>1660</v>
          </cell>
          <cell r="F24">
            <v>1460</v>
          </cell>
          <cell r="G24">
            <v>1860</v>
          </cell>
          <cell r="H24">
            <v>2390</v>
          </cell>
          <cell r="I24">
            <v>2390</v>
          </cell>
          <cell r="J24">
            <v>2390</v>
          </cell>
          <cell r="K24">
            <v>2390</v>
          </cell>
        </row>
        <row r="25">
          <cell r="B25" t="str">
            <v>高浜町</v>
          </cell>
          <cell r="C25" t="str">
            <v>若狭高浜</v>
          </cell>
          <cell r="D25">
            <v>1660</v>
          </cell>
          <cell r="E25">
            <v>1660</v>
          </cell>
          <cell r="F25">
            <v>1460</v>
          </cell>
          <cell r="G25">
            <v>1860</v>
          </cell>
          <cell r="H25">
            <v>2390</v>
          </cell>
          <cell r="I25">
            <v>2390</v>
          </cell>
          <cell r="J25">
            <v>2390</v>
          </cell>
          <cell r="K25">
            <v>2390</v>
          </cell>
        </row>
        <row r="26">
          <cell r="B26" t="str">
            <v>美山町</v>
          </cell>
          <cell r="C26" t="str">
            <v>美山</v>
          </cell>
          <cell r="D26">
            <v>400</v>
          </cell>
          <cell r="E26">
            <v>400</v>
          </cell>
          <cell r="F26">
            <v>400</v>
          </cell>
          <cell r="G26">
            <v>400</v>
          </cell>
          <cell r="H26">
            <v>400</v>
          </cell>
          <cell r="I26">
            <v>400</v>
          </cell>
          <cell r="J26">
            <v>400</v>
          </cell>
          <cell r="K26">
            <v>400</v>
          </cell>
        </row>
        <row r="27">
          <cell r="B27" t="str">
            <v>大野市</v>
          </cell>
          <cell r="C27" t="str">
            <v>越前大野</v>
          </cell>
          <cell r="D27">
            <v>650</v>
          </cell>
          <cell r="E27">
            <v>650</v>
          </cell>
          <cell r="F27">
            <v>650</v>
          </cell>
          <cell r="G27">
            <v>650</v>
          </cell>
          <cell r="H27">
            <v>650</v>
          </cell>
          <cell r="I27">
            <v>650</v>
          </cell>
          <cell r="J27">
            <v>650</v>
          </cell>
          <cell r="K27">
            <v>650</v>
          </cell>
        </row>
        <row r="28">
          <cell r="B28" t="str">
            <v>和泉村</v>
          </cell>
          <cell r="C28" t="str">
            <v>九頭竜湖</v>
          </cell>
          <cell r="D28">
            <v>1110</v>
          </cell>
          <cell r="E28">
            <v>1110</v>
          </cell>
          <cell r="F28">
            <v>1110</v>
          </cell>
          <cell r="G28">
            <v>1110</v>
          </cell>
          <cell r="H28">
            <v>1110</v>
          </cell>
          <cell r="I28">
            <v>1110</v>
          </cell>
          <cell r="J28">
            <v>1110</v>
          </cell>
          <cell r="K28">
            <v>1110</v>
          </cell>
        </row>
        <row r="30">
          <cell r="B30" t="str">
            <v>●えち鉄・福鉄利用</v>
          </cell>
        </row>
        <row r="31">
          <cell r="B31" t="str">
            <v>三国町</v>
          </cell>
          <cell r="C31" t="str">
            <v>三国</v>
          </cell>
          <cell r="D31">
            <v>700</v>
          </cell>
          <cell r="E31">
            <v>700</v>
          </cell>
          <cell r="F31">
            <v>700</v>
          </cell>
          <cell r="G31">
            <v>700</v>
          </cell>
          <cell r="H31">
            <v>700</v>
          </cell>
          <cell r="I31">
            <v>700</v>
          </cell>
          <cell r="J31">
            <v>700</v>
          </cell>
          <cell r="K31">
            <v>700</v>
          </cell>
        </row>
        <row r="32">
          <cell r="B32" t="str">
            <v>あわら市（芦原庁舎）</v>
          </cell>
          <cell r="C32" t="str">
            <v>あわら湯のまち</v>
          </cell>
          <cell r="D32">
            <v>650</v>
          </cell>
          <cell r="E32">
            <v>650</v>
          </cell>
          <cell r="F32">
            <v>650</v>
          </cell>
          <cell r="G32">
            <v>650</v>
          </cell>
          <cell r="H32">
            <v>650</v>
          </cell>
          <cell r="I32">
            <v>650</v>
          </cell>
          <cell r="J32">
            <v>650</v>
          </cell>
          <cell r="K32">
            <v>650</v>
          </cell>
        </row>
        <row r="33">
          <cell r="B33" t="str">
            <v>勝山市</v>
          </cell>
          <cell r="C33" t="str">
            <v>勝山</v>
          </cell>
          <cell r="D33">
            <v>750</v>
          </cell>
          <cell r="E33">
            <v>750</v>
          </cell>
          <cell r="F33">
            <v>750</v>
          </cell>
          <cell r="G33">
            <v>750</v>
          </cell>
          <cell r="H33">
            <v>750</v>
          </cell>
          <cell r="I33">
            <v>750</v>
          </cell>
          <cell r="J33">
            <v>750</v>
          </cell>
          <cell r="K33">
            <v>750</v>
          </cell>
        </row>
        <row r="34">
          <cell r="B34" t="str">
            <v>鯖江市（福鉄）</v>
          </cell>
          <cell r="C34" t="str">
            <v>鳥羽中～西鯖江</v>
          </cell>
          <cell r="D34">
            <v>360</v>
          </cell>
          <cell r="E34">
            <v>360</v>
          </cell>
          <cell r="F34">
            <v>360</v>
          </cell>
          <cell r="G34">
            <v>360</v>
          </cell>
          <cell r="H34">
            <v>360</v>
          </cell>
          <cell r="I34">
            <v>360</v>
          </cell>
          <cell r="J34">
            <v>360</v>
          </cell>
          <cell r="K34">
            <v>360</v>
          </cell>
        </row>
        <row r="35">
          <cell r="B35" t="str">
            <v>武生市（福鉄）</v>
          </cell>
          <cell r="C35" t="str">
            <v>上鯖江～武生新</v>
          </cell>
          <cell r="D35">
            <v>390</v>
          </cell>
          <cell r="E35">
            <v>390</v>
          </cell>
          <cell r="F35">
            <v>390</v>
          </cell>
          <cell r="G35">
            <v>390</v>
          </cell>
          <cell r="H35">
            <v>390</v>
          </cell>
          <cell r="I35">
            <v>390</v>
          </cell>
          <cell r="J35">
            <v>390</v>
          </cell>
          <cell r="K35">
            <v>390</v>
          </cell>
        </row>
        <row r="37">
          <cell r="B37" t="str">
            <v>■北信越方面</v>
          </cell>
        </row>
        <row r="38">
          <cell r="B38" t="str">
            <v>●石川県方面</v>
          </cell>
        </row>
        <row r="39">
          <cell r="B39" t="str">
            <v>加賀市（大聖寺）</v>
          </cell>
          <cell r="C39" t="str">
            <v>大聖寺</v>
          </cell>
          <cell r="D39">
            <v>570</v>
          </cell>
          <cell r="E39">
            <v>570</v>
          </cell>
          <cell r="F39">
            <v>570</v>
          </cell>
          <cell r="G39">
            <v>570</v>
          </cell>
          <cell r="H39">
            <v>570</v>
          </cell>
          <cell r="I39">
            <v>570</v>
          </cell>
          <cell r="J39">
            <v>570</v>
          </cell>
          <cell r="K39">
            <v>570</v>
          </cell>
        </row>
        <row r="40">
          <cell r="B40" t="str">
            <v>加賀市（加賀温泉）</v>
          </cell>
          <cell r="C40" t="str">
            <v>加賀温泉</v>
          </cell>
          <cell r="D40">
            <v>570</v>
          </cell>
          <cell r="E40">
            <v>570</v>
          </cell>
          <cell r="F40">
            <v>570</v>
          </cell>
          <cell r="G40">
            <v>570</v>
          </cell>
          <cell r="H40">
            <v>570</v>
          </cell>
          <cell r="I40">
            <v>570</v>
          </cell>
          <cell r="J40">
            <v>570</v>
          </cell>
          <cell r="K40">
            <v>570</v>
          </cell>
        </row>
        <row r="41">
          <cell r="B41" t="str">
            <v>小松市</v>
          </cell>
          <cell r="C41" t="str">
            <v>小松</v>
          </cell>
          <cell r="D41">
            <v>820</v>
          </cell>
          <cell r="E41">
            <v>820</v>
          </cell>
          <cell r="F41">
            <v>820</v>
          </cell>
          <cell r="G41">
            <v>820</v>
          </cell>
          <cell r="H41">
            <v>820</v>
          </cell>
          <cell r="I41">
            <v>820</v>
          </cell>
          <cell r="J41">
            <v>820</v>
          </cell>
          <cell r="K41">
            <v>820</v>
          </cell>
        </row>
        <row r="42">
          <cell r="B42" t="str">
            <v>金沢市</v>
          </cell>
          <cell r="C42" t="str">
            <v>金沢</v>
          </cell>
          <cell r="D42">
            <v>2940</v>
          </cell>
          <cell r="E42">
            <v>2940</v>
          </cell>
          <cell r="F42">
            <v>2740</v>
          </cell>
          <cell r="G42">
            <v>3140</v>
          </cell>
          <cell r="H42">
            <v>3670</v>
          </cell>
          <cell r="I42">
            <v>3670</v>
          </cell>
          <cell r="J42">
            <v>3670</v>
          </cell>
          <cell r="K42">
            <v>3670</v>
          </cell>
        </row>
        <row r="43">
          <cell r="B43" t="str">
            <v>羽咋市</v>
          </cell>
          <cell r="C43" t="str">
            <v>羽咋</v>
          </cell>
          <cell r="D43">
            <v>4500</v>
          </cell>
          <cell r="E43">
            <v>4500</v>
          </cell>
          <cell r="F43">
            <v>4300</v>
          </cell>
          <cell r="G43">
            <v>4700</v>
          </cell>
          <cell r="H43">
            <v>6660</v>
          </cell>
          <cell r="I43">
            <v>6660</v>
          </cell>
          <cell r="J43">
            <v>6660</v>
          </cell>
          <cell r="K43">
            <v>6660</v>
          </cell>
        </row>
        <row r="44">
          <cell r="B44" t="str">
            <v>七尾市</v>
          </cell>
          <cell r="C44" t="str">
            <v>七尾</v>
          </cell>
          <cell r="D44">
            <v>4810</v>
          </cell>
          <cell r="E44">
            <v>4810</v>
          </cell>
          <cell r="F44">
            <v>4610</v>
          </cell>
          <cell r="G44">
            <v>5010</v>
          </cell>
          <cell r="H44">
            <v>6970</v>
          </cell>
          <cell r="I44">
            <v>6970</v>
          </cell>
          <cell r="J44">
            <v>6970</v>
          </cell>
          <cell r="K44">
            <v>6970</v>
          </cell>
        </row>
        <row r="45">
          <cell r="B45" t="str">
            <v>七尾市（和倉）</v>
          </cell>
          <cell r="C45" t="str">
            <v>和倉温泉</v>
          </cell>
          <cell r="D45">
            <v>4810</v>
          </cell>
          <cell r="E45">
            <v>4810</v>
          </cell>
          <cell r="F45">
            <v>4610</v>
          </cell>
          <cell r="G45">
            <v>5010</v>
          </cell>
          <cell r="H45">
            <v>6970</v>
          </cell>
          <cell r="I45">
            <v>6970</v>
          </cell>
          <cell r="J45">
            <v>6970</v>
          </cell>
          <cell r="K45">
            <v>6970</v>
          </cell>
        </row>
        <row r="46">
          <cell r="B46" t="str">
            <v>能都町</v>
          </cell>
          <cell r="C46" t="str">
            <v>宇出津</v>
          </cell>
          <cell r="D46">
            <v>6070</v>
          </cell>
          <cell r="E46">
            <v>6070</v>
          </cell>
          <cell r="F46">
            <v>5870</v>
          </cell>
          <cell r="G46">
            <v>6270</v>
          </cell>
          <cell r="H46">
            <v>8230</v>
          </cell>
          <cell r="I46">
            <v>8230</v>
          </cell>
          <cell r="J46">
            <v>8230</v>
          </cell>
          <cell r="K46">
            <v>8230</v>
          </cell>
        </row>
        <row r="47">
          <cell r="B47" t="str">
            <v>珠洲市</v>
          </cell>
          <cell r="C47" t="str">
            <v>珠洲</v>
          </cell>
          <cell r="D47">
            <v>6600</v>
          </cell>
          <cell r="E47">
            <v>6600</v>
          </cell>
          <cell r="F47">
            <v>6400</v>
          </cell>
          <cell r="G47">
            <v>6800</v>
          </cell>
          <cell r="H47">
            <v>8760</v>
          </cell>
          <cell r="I47">
            <v>8760</v>
          </cell>
          <cell r="J47">
            <v>8760</v>
          </cell>
          <cell r="K47">
            <v>8760</v>
          </cell>
        </row>
        <row r="48">
          <cell r="B48" t="str">
            <v>輪島市</v>
          </cell>
          <cell r="C48" t="str">
            <v>輪島（ﾊﾞｽ）</v>
          </cell>
          <cell r="D48">
            <v>6010</v>
          </cell>
          <cell r="E48">
            <v>6010</v>
          </cell>
          <cell r="F48">
            <v>5810</v>
          </cell>
          <cell r="G48">
            <v>6210</v>
          </cell>
          <cell r="H48">
            <v>8170</v>
          </cell>
          <cell r="I48">
            <v>8170</v>
          </cell>
          <cell r="J48">
            <v>8170</v>
          </cell>
          <cell r="K48">
            <v>8170</v>
          </cell>
        </row>
        <row r="49">
          <cell r="B49" t="str">
            <v>●富山県方面</v>
          </cell>
        </row>
        <row r="50">
          <cell r="B50" t="str">
            <v>小矢部市</v>
          </cell>
          <cell r="C50" t="str">
            <v>石動</v>
          </cell>
          <cell r="D50">
            <v>4180</v>
          </cell>
          <cell r="E50">
            <v>4180</v>
          </cell>
          <cell r="F50">
            <v>3980</v>
          </cell>
          <cell r="G50">
            <v>4380</v>
          </cell>
          <cell r="H50">
            <v>6340</v>
          </cell>
          <cell r="I50">
            <v>6340</v>
          </cell>
          <cell r="J50">
            <v>6340</v>
          </cell>
          <cell r="K50">
            <v>6340</v>
          </cell>
        </row>
        <row r="51">
          <cell r="B51" t="str">
            <v>高岡市</v>
          </cell>
          <cell r="C51" t="str">
            <v>高岡</v>
          </cell>
          <cell r="D51">
            <v>4180</v>
          </cell>
          <cell r="E51">
            <v>4180</v>
          </cell>
          <cell r="F51">
            <v>3980</v>
          </cell>
          <cell r="G51">
            <v>4380</v>
          </cell>
          <cell r="H51">
            <v>6340</v>
          </cell>
          <cell r="I51">
            <v>6340</v>
          </cell>
          <cell r="J51">
            <v>6340</v>
          </cell>
          <cell r="K51">
            <v>6340</v>
          </cell>
        </row>
        <row r="52">
          <cell r="B52" t="str">
            <v>砺波市</v>
          </cell>
          <cell r="C52" t="str">
            <v>砺波</v>
          </cell>
          <cell r="D52">
            <v>4500</v>
          </cell>
          <cell r="E52">
            <v>4500</v>
          </cell>
          <cell r="F52">
            <v>4300</v>
          </cell>
          <cell r="G52">
            <v>4700</v>
          </cell>
          <cell r="H52">
            <v>6660</v>
          </cell>
          <cell r="I52">
            <v>6660</v>
          </cell>
          <cell r="J52">
            <v>6660</v>
          </cell>
          <cell r="K52">
            <v>6660</v>
          </cell>
        </row>
        <row r="53">
          <cell r="B53" t="str">
            <v>氷見市</v>
          </cell>
          <cell r="C53" t="str">
            <v>氷見</v>
          </cell>
          <cell r="D53">
            <v>4500</v>
          </cell>
          <cell r="E53">
            <v>4500</v>
          </cell>
          <cell r="F53">
            <v>4300</v>
          </cell>
          <cell r="G53">
            <v>4700</v>
          </cell>
          <cell r="H53">
            <v>6660</v>
          </cell>
          <cell r="I53">
            <v>6660</v>
          </cell>
          <cell r="J53">
            <v>6660</v>
          </cell>
          <cell r="K53">
            <v>6660</v>
          </cell>
        </row>
        <row r="54">
          <cell r="B54" t="str">
            <v>新湊市</v>
          </cell>
          <cell r="C54" t="str">
            <v>中新湊</v>
          </cell>
          <cell r="D54">
            <v>4600</v>
          </cell>
          <cell r="E54">
            <v>4600</v>
          </cell>
          <cell r="F54">
            <v>4400</v>
          </cell>
          <cell r="G54">
            <v>4800</v>
          </cell>
          <cell r="H54">
            <v>6760</v>
          </cell>
          <cell r="I54">
            <v>6760</v>
          </cell>
          <cell r="J54">
            <v>6760</v>
          </cell>
          <cell r="K54">
            <v>6760</v>
          </cell>
        </row>
        <row r="55">
          <cell r="B55" t="str">
            <v>富山市</v>
          </cell>
          <cell r="C55" t="str">
            <v>富山</v>
          </cell>
          <cell r="D55">
            <v>4500</v>
          </cell>
          <cell r="E55">
            <v>4500</v>
          </cell>
          <cell r="F55">
            <v>4300</v>
          </cell>
          <cell r="G55">
            <v>4700</v>
          </cell>
          <cell r="H55">
            <v>6660</v>
          </cell>
          <cell r="I55">
            <v>6660</v>
          </cell>
          <cell r="J55">
            <v>6660</v>
          </cell>
          <cell r="K55">
            <v>6660</v>
          </cell>
        </row>
        <row r="56">
          <cell r="B56" t="str">
            <v>富山空港</v>
          </cell>
          <cell r="D56">
            <v>4900</v>
          </cell>
          <cell r="E56">
            <v>4900</v>
          </cell>
          <cell r="F56">
            <v>4700</v>
          </cell>
          <cell r="G56">
            <v>5100</v>
          </cell>
          <cell r="H56">
            <v>7060</v>
          </cell>
          <cell r="I56">
            <v>7060</v>
          </cell>
          <cell r="J56">
            <v>7060</v>
          </cell>
          <cell r="K56">
            <v>7060</v>
          </cell>
        </row>
        <row r="57">
          <cell r="B57" t="str">
            <v>滑川市</v>
          </cell>
          <cell r="C57" t="str">
            <v>滑川</v>
          </cell>
          <cell r="D57">
            <v>5130</v>
          </cell>
          <cell r="E57">
            <v>5130</v>
          </cell>
          <cell r="F57">
            <v>4930</v>
          </cell>
          <cell r="G57">
            <v>5330</v>
          </cell>
          <cell r="H57">
            <v>7290</v>
          </cell>
          <cell r="I57">
            <v>7290</v>
          </cell>
          <cell r="J57">
            <v>7290</v>
          </cell>
          <cell r="K57">
            <v>7290</v>
          </cell>
        </row>
        <row r="58">
          <cell r="B58" t="str">
            <v>魚津市</v>
          </cell>
          <cell r="C58" t="str">
            <v>魚津</v>
          </cell>
          <cell r="D58">
            <v>5550</v>
          </cell>
          <cell r="E58">
            <v>5550</v>
          </cell>
          <cell r="F58">
            <v>5350</v>
          </cell>
          <cell r="G58">
            <v>5750</v>
          </cell>
          <cell r="H58">
            <v>7710</v>
          </cell>
          <cell r="I58">
            <v>7710</v>
          </cell>
          <cell r="J58">
            <v>7710</v>
          </cell>
          <cell r="K58">
            <v>7710</v>
          </cell>
        </row>
        <row r="59">
          <cell r="B59" t="str">
            <v>黒部市</v>
          </cell>
          <cell r="C59" t="str">
            <v>黒部</v>
          </cell>
          <cell r="D59">
            <v>5550</v>
          </cell>
          <cell r="E59">
            <v>5550</v>
          </cell>
          <cell r="F59">
            <v>5350</v>
          </cell>
          <cell r="G59">
            <v>5750</v>
          </cell>
          <cell r="H59">
            <v>7710</v>
          </cell>
          <cell r="I59">
            <v>7710</v>
          </cell>
          <cell r="J59">
            <v>7710</v>
          </cell>
          <cell r="K59">
            <v>7710</v>
          </cell>
        </row>
        <row r="60">
          <cell r="B60" t="str">
            <v>●新潟県方面</v>
          </cell>
        </row>
        <row r="61">
          <cell r="B61" t="str">
            <v>上越市（直江津）</v>
          </cell>
          <cell r="C61" t="str">
            <v>直江津</v>
          </cell>
          <cell r="D61">
            <v>7130</v>
          </cell>
          <cell r="E61">
            <v>7130</v>
          </cell>
          <cell r="F61">
            <v>6930</v>
          </cell>
          <cell r="G61">
            <v>7330</v>
          </cell>
          <cell r="H61">
            <v>10620</v>
          </cell>
          <cell r="I61">
            <v>10620</v>
          </cell>
          <cell r="J61">
            <v>10620</v>
          </cell>
          <cell r="K61">
            <v>10620</v>
          </cell>
        </row>
        <row r="62">
          <cell r="B62" t="str">
            <v>上越市（高田）</v>
          </cell>
          <cell r="C62" t="str">
            <v>高田</v>
          </cell>
          <cell r="D62">
            <v>7440</v>
          </cell>
          <cell r="E62">
            <v>7440</v>
          </cell>
          <cell r="F62">
            <v>7240</v>
          </cell>
          <cell r="G62">
            <v>7640</v>
          </cell>
          <cell r="H62">
            <v>10930</v>
          </cell>
          <cell r="I62">
            <v>10930</v>
          </cell>
          <cell r="J62">
            <v>10930</v>
          </cell>
          <cell r="K62">
            <v>10930</v>
          </cell>
        </row>
        <row r="63">
          <cell r="B63" t="str">
            <v>柏崎市</v>
          </cell>
          <cell r="C63" t="str">
            <v>柏崎</v>
          </cell>
          <cell r="D63">
            <v>9420</v>
          </cell>
          <cell r="E63">
            <v>9420</v>
          </cell>
          <cell r="F63">
            <v>9020</v>
          </cell>
          <cell r="G63">
            <v>9820</v>
          </cell>
          <cell r="H63">
            <v>13640</v>
          </cell>
          <cell r="I63">
            <v>13640</v>
          </cell>
          <cell r="J63">
            <v>13640</v>
          </cell>
          <cell r="K63">
            <v>13640</v>
          </cell>
        </row>
        <row r="64">
          <cell r="B64" t="str">
            <v>長岡市</v>
          </cell>
          <cell r="C64" t="str">
            <v>長岡</v>
          </cell>
          <cell r="D64">
            <v>9940</v>
          </cell>
          <cell r="E64">
            <v>9940</v>
          </cell>
          <cell r="F64">
            <v>9540</v>
          </cell>
          <cell r="G64">
            <v>10340</v>
          </cell>
          <cell r="H64">
            <v>14160</v>
          </cell>
          <cell r="I64">
            <v>14160</v>
          </cell>
          <cell r="J64">
            <v>14160</v>
          </cell>
          <cell r="K64">
            <v>14160</v>
          </cell>
        </row>
        <row r="65">
          <cell r="B65" t="str">
            <v>長岡市（越後湯沢経由）</v>
          </cell>
          <cell r="C65" t="str">
            <v>長岡</v>
          </cell>
          <cell r="D65">
            <v>11060</v>
          </cell>
          <cell r="E65">
            <v>11060</v>
          </cell>
          <cell r="F65">
            <v>10760</v>
          </cell>
          <cell r="G65">
            <v>11360</v>
          </cell>
          <cell r="H65">
            <v>15690</v>
          </cell>
          <cell r="I65">
            <v>15690</v>
          </cell>
          <cell r="J65">
            <v>15690</v>
          </cell>
          <cell r="K65">
            <v>15690</v>
          </cell>
        </row>
        <row r="66">
          <cell r="B66" t="str">
            <v>三条市</v>
          </cell>
          <cell r="C66" t="str">
            <v>東三条</v>
          </cell>
          <cell r="D66">
            <v>10260</v>
          </cell>
          <cell r="E66">
            <v>10260</v>
          </cell>
          <cell r="F66">
            <v>9860</v>
          </cell>
          <cell r="G66">
            <v>10660</v>
          </cell>
          <cell r="H66">
            <v>14480</v>
          </cell>
          <cell r="I66">
            <v>14480</v>
          </cell>
          <cell r="J66">
            <v>14480</v>
          </cell>
          <cell r="K66">
            <v>14480</v>
          </cell>
        </row>
        <row r="67">
          <cell r="B67" t="str">
            <v>三条市（越後湯沢経由）</v>
          </cell>
          <cell r="C67" t="str">
            <v>燕三条</v>
          </cell>
          <cell r="D67">
            <v>11400</v>
          </cell>
          <cell r="E67">
            <v>11400</v>
          </cell>
          <cell r="F67">
            <v>11100</v>
          </cell>
          <cell r="G67">
            <v>11700</v>
          </cell>
          <cell r="H67">
            <v>16030</v>
          </cell>
          <cell r="I67">
            <v>16030</v>
          </cell>
          <cell r="J67">
            <v>16030</v>
          </cell>
          <cell r="K67">
            <v>16030</v>
          </cell>
        </row>
        <row r="68">
          <cell r="B68" t="str">
            <v>新潟市</v>
          </cell>
          <cell r="C68" t="str">
            <v>新潟</v>
          </cell>
          <cell r="D68">
            <v>10990</v>
          </cell>
          <cell r="E68">
            <v>10990</v>
          </cell>
          <cell r="F68">
            <v>10590</v>
          </cell>
          <cell r="G68">
            <v>11390</v>
          </cell>
          <cell r="H68">
            <v>15210</v>
          </cell>
          <cell r="I68">
            <v>15210</v>
          </cell>
          <cell r="J68">
            <v>15210</v>
          </cell>
          <cell r="K68">
            <v>15210</v>
          </cell>
        </row>
        <row r="69">
          <cell r="B69" t="str">
            <v>新潟市（越後湯沢経由）</v>
          </cell>
          <cell r="C69" t="str">
            <v>新潟</v>
          </cell>
          <cell r="D69">
            <v>12720</v>
          </cell>
          <cell r="E69">
            <v>12720</v>
          </cell>
          <cell r="F69">
            <v>12420</v>
          </cell>
          <cell r="G69">
            <v>13020</v>
          </cell>
          <cell r="H69">
            <v>18350</v>
          </cell>
          <cell r="I69">
            <v>18350</v>
          </cell>
          <cell r="J69">
            <v>18350</v>
          </cell>
          <cell r="K69">
            <v>18350</v>
          </cell>
        </row>
        <row r="70">
          <cell r="B70" t="str">
            <v>新発田市</v>
          </cell>
          <cell r="C70" t="str">
            <v>新発田</v>
          </cell>
          <cell r="D70">
            <v>11100</v>
          </cell>
          <cell r="E70">
            <v>11100</v>
          </cell>
          <cell r="F70">
            <v>10700</v>
          </cell>
          <cell r="G70">
            <v>11500</v>
          </cell>
          <cell r="H70">
            <v>15320</v>
          </cell>
          <cell r="I70">
            <v>15320</v>
          </cell>
          <cell r="J70">
            <v>15320</v>
          </cell>
          <cell r="K70">
            <v>15320</v>
          </cell>
        </row>
        <row r="71">
          <cell r="B71" t="str">
            <v>十日町市</v>
          </cell>
          <cell r="C71" t="str">
            <v>十日町</v>
          </cell>
          <cell r="D71">
            <v>9970</v>
          </cell>
          <cell r="E71">
            <v>9970</v>
          </cell>
          <cell r="F71">
            <v>9570</v>
          </cell>
          <cell r="G71">
            <v>10370</v>
          </cell>
          <cell r="H71">
            <v>13260</v>
          </cell>
          <cell r="I71">
            <v>13260</v>
          </cell>
          <cell r="J71">
            <v>13260</v>
          </cell>
          <cell r="K71">
            <v>13260</v>
          </cell>
        </row>
        <row r="72">
          <cell r="B72" t="str">
            <v>湯沢町</v>
          </cell>
          <cell r="C72" t="str">
            <v>越後湯沢</v>
          </cell>
          <cell r="D72">
            <v>8890</v>
          </cell>
          <cell r="E72">
            <v>8890</v>
          </cell>
          <cell r="F72">
            <v>8690</v>
          </cell>
          <cell r="G72">
            <v>9090</v>
          </cell>
          <cell r="H72">
            <v>12780</v>
          </cell>
          <cell r="I72">
            <v>12780</v>
          </cell>
          <cell r="J72">
            <v>12780</v>
          </cell>
          <cell r="K72">
            <v>12780</v>
          </cell>
        </row>
        <row r="73">
          <cell r="B73" t="str">
            <v>●長野県方面</v>
          </cell>
        </row>
        <row r="74">
          <cell r="B74" t="str">
            <v>長野市</v>
          </cell>
          <cell r="C74" t="str">
            <v>長野</v>
          </cell>
          <cell r="D74">
            <v>8790</v>
          </cell>
          <cell r="E74">
            <v>8790</v>
          </cell>
          <cell r="F74">
            <v>8390</v>
          </cell>
          <cell r="G74">
            <v>8990</v>
          </cell>
          <cell r="H74">
            <v>12280</v>
          </cell>
          <cell r="I74">
            <v>12280</v>
          </cell>
          <cell r="J74">
            <v>12080</v>
          </cell>
          <cell r="K74">
            <v>12280</v>
          </cell>
        </row>
        <row r="75">
          <cell r="B75" t="str">
            <v>飯山市</v>
          </cell>
          <cell r="C75" t="str">
            <v>飯山</v>
          </cell>
          <cell r="D75">
            <v>8790</v>
          </cell>
          <cell r="E75">
            <v>8790</v>
          </cell>
          <cell r="F75">
            <v>8390</v>
          </cell>
          <cell r="G75">
            <v>8990</v>
          </cell>
          <cell r="H75">
            <v>12280</v>
          </cell>
          <cell r="I75">
            <v>12280</v>
          </cell>
          <cell r="J75">
            <v>12080</v>
          </cell>
          <cell r="K75">
            <v>12280</v>
          </cell>
        </row>
        <row r="76">
          <cell r="B76" t="str">
            <v>上田市</v>
          </cell>
          <cell r="C76" t="str">
            <v>上田</v>
          </cell>
          <cell r="D76">
            <v>9280</v>
          </cell>
          <cell r="E76">
            <v>9280</v>
          </cell>
          <cell r="F76">
            <v>8880</v>
          </cell>
          <cell r="G76">
            <v>9480</v>
          </cell>
          <cell r="H76">
            <v>12770</v>
          </cell>
          <cell r="I76">
            <v>12770</v>
          </cell>
          <cell r="J76">
            <v>12570</v>
          </cell>
          <cell r="K76">
            <v>12770</v>
          </cell>
        </row>
        <row r="77">
          <cell r="B77" t="str">
            <v>千曲市</v>
          </cell>
          <cell r="C77" t="str">
            <v>屋代</v>
          </cell>
          <cell r="D77">
            <v>8990</v>
          </cell>
          <cell r="E77">
            <v>8990</v>
          </cell>
          <cell r="F77">
            <v>8590</v>
          </cell>
          <cell r="G77">
            <v>9190</v>
          </cell>
          <cell r="H77">
            <v>12480</v>
          </cell>
          <cell r="I77">
            <v>12480</v>
          </cell>
          <cell r="J77">
            <v>12280</v>
          </cell>
          <cell r="K77">
            <v>12480</v>
          </cell>
        </row>
        <row r="78">
          <cell r="B78" t="str">
            <v>松本市</v>
          </cell>
          <cell r="C78" t="str">
            <v>松本</v>
          </cell>
          <cell r="D78">
            <v>11310</v>
          </cell>
          <cell r="E78">
            <v>11310</v>
          </cell>
          <cell r="F78">
            <v>10910</v>
          </cell>
          <cell r="G78">
            <v>11710</v>
          </cell>
          <cell r="H78">
            <v>15630</v>
          </cell>
          <cell r="I78">
            <v>15630</v>
          </cell>
          <cell r="J78">
            <v>15630</v>
          </cell>
          <cell r="K78">
            <v>15630</v>
          </cell>
        </row>
        <row r="79">
          <cell r="B79" t="str">
            <v>塩尻市</v>
          </cell>
          <cell r="C79" t="str">
            <v>塩尻</v>
          </cell>
          <cell r="D79">
            <v>11000</v>
          </cell>
          <cell r="E79">
            <v>11000</v>
          </cell>
          <cell r="F79">
            <v>10600</v>
          </cell>
          <cell r="G79">
            <v>11400</v>
          </cell>
          <cell r="H79">
            <v>15320</v>
          </cell>
          <cell r="I79">
            <v>15320</v>
          </cell>
          <cell r="J79">
            <v>15320</v>
          </cell>
          <cell r="K79">
            <v>15320</v>
          </cell>
        </row>
        <row r="80">
          <cell r="B80" t="str">
            <v>諏訪市</v>
          </cell>
          <cell r="C80" t="str">
            <v>上諏訪</v>
          </cell>
          <cell r="D80">
            <v>11310</v>
          </cell>
          <cell r="E80">
            <v>11310</v>
          </cell>
          <cell r="F80">
            <v>10910</v>
          </cell>
          <cell r="G80">
            <v>11710</v>
          </cell>
          <cell r="H80">
            <v>15630</v>
          </cell>
          <cell r="I80">
            <v>15630</v>
          </cell>
          <cell r="J80">
            <v>15630</v>
          </cell>
          <cell r="K80">
            <v>15630</v>
          </cell>
        </row>
        <row r="81">
          <cell r="B81" t="str">
            <v>飯田市</v>
          </cell>
          <cell r="C81" t="str">
            <v>飯田</v>
          </cell>
          <cell r="D81">
            <v>13170</v>
          </cell>
          <cell r="E81">
            <v>13170</v>
          </cell>
          <cell r="F81">
            <v>12570</v>
          </cell>
          <cell r="G81">
            <v>13770</v>
          </cell>
          <cell r="H81">
            <v>14910</v>
          </cell>
          <cell r="I81">
            <v>14910</v>
          </cell>
          <cell r="J81">
            <v>14810</v>
          </cell>
          <cell r="K81">
            <v>15010</v>
          </cell>
        </row>
        <row r="82">
          <cell r="B82" t="str">
            <v>駒ヶ根市</v>
          </cell>
          <cell r="C82" t="str">
            <v>駒ヶ根</v>
          </cell>
          <cell r="D82">
            <v>13700</v>
          </cell>
          <cell r="E82">
            <v>13700</v>
          </cell>
          <cell r="F82">
            <v>13100</v>
          </cell>
          <cell r="G82">
            <v>14300</v>
          </cell>
          <cell r="H82">
            <v>15440</v>
          </cell>
          <cell r="I82">
            <v>15440</v>
          </cell>
          <cell r="J82">
            <v>15340</v>
          </cell>
          <cell r="K82">
            <v>15540</v>
          </cell>
        </row>
        <row r="83">
          <cell r="B83" t="str">
            <v>長野市（名古屋経由）</v>
          </cell>
          <cell r="C83" t="str">
            <v>長野</v>
          </cell>
          <cell r="D83">
            <v>12260</v>
          </cell>
          <cell r="E83">
            <v>12260</v>
          </cell>
          <cell r="F83">
            <v>11860</v>
          </cell>
          <cell r="G83">
            <v>12660</v>
          </cell>
          <cell r="H83">
            <v>17910</v>
          </cell>
          <cell r="I83">
            <v>17910</v>
          </cell>
          <cell r="J83">
            <v>17910</v>
          </cell>
          <cell r="K83">
            <v>17910</v>
          </cell>
        </row>
        <row r="85">
          <cell r="B85" t="str">
            <v>■関西方面</v>
          </cell>
        </row>
        <row r="86">
          <cell r="B86" t="str">
            <v>●滋賀県・京都府</v>
          </cell>
        </row>
        <row r="87">
          <cell r="B87" t="str">
            <v>長浜市</v>
          </cell>
          <cell r="C87" t="str">
            <v>長浜</v>
          </cell>
          <cell r="D87">
            <v>3280</v>
          </cell>
          <cell r="E87">
            <v>3280</v>
          </cell>
          <cell r="F87">
            <v>3080</v>
          </cell>
          <cell r="G87">
            <v>3480</v>
          </cell>
          <cell r="H87">
            <v>4010</v>
          </cell>
          <cell r="I87">
            <v>4010</v>
          </cell>
          <cell r="J87">
            <v>4010</v>
          </cell>
          <cell r="K87">
            <v>4010</v>
          </cell>
        </row>
        <row r="88">
          <cell r="B88" t="str">
            <v>彦根市</v>
          </cell>
          <cell r="C88" t="str">
            <v>彦根</v>
          </cell>
          <cell r="D88">
            <v>3550</v>
          </cell>
          <cell r="E88">
            <v>3550</v>
          </cell>
          <cell r="F88">
            <v>3350</v>
          </cell>
          <cell r="G88">
            <v>3750</v>
          </cell>
          <cell r="H88">
            <v>4280</v>
          </cell>
          <cell r="I88">
            <v>4280</v>
          </cell>
          <cell r="J88">
            <v>4280</v>
          </cell>
          <cell r="K88">
            <v>4280</v>
          </cell>
        </row>
        <row r="89">
          <cell r="B89" t="str">
            <v>安土町</v>
          </cell>
          <cell r="C89" t="str">
            <v>安土</v>
          </cell>
          <cell r="D89">
            <v>3870</v>
          </cell>
          <cell r="E89">
            <v>3870</v>
          </cell>
          <cell r="F89">
            <v>3670</v>
          </cell>
          <cell r="G89">
            <v>4070</v>
          </cell>
          <cell r="H89">
            <v>4600</v>
          </cell>
          <cell r="I89">
            <v>4600</v>
          </cell>
          <cell r="J89">
            <v>4600</v>
          </cell>
          <cell r="K89">
            <v>4600</v>
          </cell>
        </row>
        <row r="90">
          <cell r="B90" t="str">
            <v>大津市（唐崎）</v>
          </cell>
          <cell r="C90" t="str">
            <v>唐崎</v>
          </cell>
          <cell r="D90">
            <v>4500</v>
          </cell>
          <cell r="E90">
            <v>4500</v>
          </cell>
          <cell r="F90">
            <v>4300</v>
          </cell>
          <cell r="G90">
            <v>4700</v>
          </cell>
          <cell r="H90">
            <v>6660</v>
          </cell>
          <cell r="I90">
            <v>6660</v>
          </cell>
          <cell r="J90">
            <v>6660</v>
          </cell>
          <cell r="K90">
            <v>6660</v>
          </cell>
        </row>
        <row r="91">
          <cell r="B91" t="str">
            <v>大津市（西大津）</v>
          </cell>
          <cell r="C91" t="str">
            <v>西大津</v>
          </cell>
          <cell r="D91">
            <v>4500</v>
          </cell>
          <cell r="E91">
            <v>4500</v>
          </cell>
          <cell r="F91">
            <v>4300</v>
          </cell>
          <cell r="G91">
            <v>4700</v>
          </cell>
          <cell r="H91">
            <v>6660</v>
          </cell>
          <cell r="I91">
            <v>6660</v>
          </cell>
          <cell r="J91">
            <v>6660</v>
          </cell>
          <cell r="K91">
            <v>6660</v>
          </cell>
        </row>
        <row r="92">
          <cell r="B92" t="str">
            <v>大津市</v>
          </cell>
          <cell r="C92" t="str">
            <v>大津</v>
          </cell>
          <cell r="D92">
            <v>4810</v>
          </cell>
          <cell r="E92">
            <v>4810</v>
          </cell>
          <cell r="F92">
            <v>4610</v>
          </cell>
          <cell r="G92">
            <v>5010</v>
          </cell>
          <cell r="H92">
            <v>6970</v>
          </cell>
          <cell r="I92">
            <v>6970</v>
          </cell>
          <cell r="J92">
            <v>6970</v>
          </cell>
          <cell r="K92">
            <v>6970</v>
          </cell>
        </row>
        <row r="93">
          <cell r="B93" t="str">
            <v>京都市</v>
          </cell>
          <cell r="C93" t="str">
            <v>京都</v>
          </cell>
          <cell r="D93">
            <v>4810</v>
          </cell>
          <cell r="E93">
            <v>4810</v>
          </cell>
          <cell r="F93">
            <v>4610</v>
          </cell>
          <cell r="G93">
            <v>5010</v>
          </cell>
          <cell r="H93">
            <v>6970</v>
          </cell>
          <cell r="I93">
            <v>6970</v>
          </cell>
          <cell r="J93">
            <v>6970</v>
          </cell>
          <cell r="K93">
            <v>6970</v>
          </cell>
        </row>
        <row r="94">
          <cell r="B94" t="str">
            <v>舞鶴市（東舞鶴）</v>
          </cell>
          <cell r="C94" t="str">
            <v>東舞鶴</v>
          </cell>
          <cell r="D94">
            <v>4180</v>
          </cell>
          <cell r="E94">
            <v>4180</v>
          </cell>
          <cell r="F94">
            <v>3980</v>
          </cell>
          <cell r="G94">
            <v>4380</v>
          </cell>
          <cell r="H94">
            <v>4910</v>
          </cell>
          <cell r="I94">
            <v>4910</v>
          </cell>
          <cell r="J94">
            <v>4910</v>
          </cell>
          <cell r="K94">
            <v>4910</v>
          </cell>
        </row>
        <row r="95">
          <cell r="B95" t="str">
            <v>舞鶴市（西舞鶴）</v>
          </cell>
          <cell r="C95" t="str">
            <v>西舞鶴</v>
          </cell>
          <cell r="D95">
            <v>4180</v>
          </cell>
          <cell r="E95">
            <v>4180</v>
          </cell>
          <cell r="F95">
            <v>3980</v>
          </cell>
          <cell r="G95">
            <v>4380</v>
          </cell>
          <cell r="H95">
            <v>4910</v>
          </cell>
          <cell r="I95">
            <v>4910</v>
          </cell>
          <cell r="J95">
            <v>4910</v>
          </cell>
          <cell r="K95">
            <v>4910</v>
          </cell>
        </row>
        <row r="96">
          <cell r="B96" t="str">
            <v>●奈良県</v>
          </cell>
        </row>
        <row r="97">
          <cell r="B97" t="str">
            <v>奈良市</v>
          </cell>
          <cell r="C97" t="str">
            <v>奈良</v>
          </cell>
          <cell r="D97">
            <v>5550</v>
          </cell>
          <cell r="E97">
            <v>5550</v>
          </cell>
          <cell r="F97">
            <v>5350</v>
          </cell>
          <cell r="G97">
            <v>5750</v>
          </cell>
          <cell r="H97">
            <v>7710</v>
          </cell>
          <cell r="I97">
            <v>7710</v>
          </cell>
          <cell r="J97">
            <v>7710</v>
          </cell>
          <cell r="K97">
            <v>7710</v>
          </cell>
        </row>
        <row r="98">
          <cell r="B98" t="str">
            <v>奈良市（近鉄）</v>
          </cell>
          <cell r="C98" t="str">
            <v>新大宮</v>
          </cell>
          <cell r="D98">
            <v>5420</v>
          </cell>
          <cell r="E98">
            <v>5420</v>
          </cell>
          <cell r="F98">
            <v>5220</v>
          </cell>
          <cell r="G98">
            <v>5620</v>
          </cell>
          <cell r="H98">
            <v>7580</v>
          </cell>
          <cell r="I98">
            <v>7580</v>
          </cell>
          <cell r="J98">
            <v>7580</v>
          </cell>
          <cell r="K98">
            <v>7580</v>
          </cell>
        </row>
        <row r="99">
          <cell r="B99" t="str">
            <v>生駒市</v>
          </cell>
          <cell r="C99" t="str">
            <v>生駒（近鉄）</v>
          </cell>
          <cell r="D99">
            <v>5480</v>
          </cell>
          <cell r="E99">
            <v>5480</v>
          </cell>
          <cell r="F99">
            <v>5280</v>
          </cell>
          <cell r="G99">
            <v>5680</v>
          </cell>
          <cell r="H99">
            <v>7640</v>
          </cell>
          <cell r="I99">
            <v>7640</v>
          </cell>
          <cell r="J99">
            <v>7640</v>
          </cell>
          <cell r="K99">
            <v>7640</v>
          </cell>
        </row>
        <row r="100">
          <cell r="B100" t="str">
            <v>橿原市</v>
          </cell>
          <cell r="C100" t="str">
            <v>畝傍</v>
          </cell>
          <cell r="D100">
            <v>5860</v>
          </cell>
          <cell r="E100">
            <v>5860</v>
          </cell>
          <cell r="F100">
            <v>5660</v>
          </cell>
          <cell r="G100">
            <v>6060</v>
          </cell>
          <cell r="H100">
            <v>8020</v>
          </cell>
          <cell r="I100">
            <v>8020</v>
          </cell>
          <cell r="J100">
            <v>8020</v>
          </cell>
          <cell r="K100">
            <v>8020</v>
          </cell>
        </row>
        <row r="101">
          <cell r="B101" t="str">
            <v>橿原市（近鉄）</v>
          </cell>
          <cell r="C101" t="str">
            <v>大和八木（近鉄）</v>
          </cell>
          <cell r="D101">
            <v>6540</v>
          </cell>
          <cell r="E101">
            <v>6540</v>
          </cell>
          <cell r="F101">
            <v>6340</v>
          </cell>
          <cell r="G101">
            <v>6740</v>
          </cell>
          <cell r="H101">
            <v>7830</v>
          </cell>
          <cell r="I101">
            <v>7830</v>
          </cell>
          <cell r="J101">
            <v>7830</v>
          </cell>
          <cell r="K101">
            <v>7830</v>
          </cell>
        </row>
        <row r="102">
          <cell r="B102" t="str">
            <v>●大阪府・和歌山県</v>
          </cell>
        </row>
        <row r="103">
          <cell r="B103" t="str">
            <v>高槻市</v>
          </cell>
          <cell r="C103" t="str">
            <v>高槻</v>
          </cell>
          <cell r="D103">
            <v>5230</v>
          </cell>
          <cell r="E103">
            <v>5230</v>
          </cell>
          <cell r="F103">
            <v>5030</v>
          </cell>
          <cell r="G103">
            <v>5430</v>
          </cell>
          <cell r="H103">
            <v>7390</v>
          </cell>
          <cell r="I103">
            <v>7390</v>
          </cell>
          <cell r="J103">
            <v>7390</v>
          </cell>
          <cell r="K103">
            <v>7390</v>
          </cell>
        </row>
        <row r="104">
          <cell r="B104" t="str">
            <v>茨木市</v>
          </cell>
          <cell r="C104" t="str">
            <v>茨木</v>
          </cell>
          <cell r="D104">
            <v>5230</v>
          </cell>
          <cell r="E104">
            <v>5230</v>
          </cell>
          <cell r="F104">
            <v>5030</v>
          </cell>
          <cell r="G104">
            <v>5430</v>
          </cell>
          <cell r="H104">
            <v>7390</v>
          </cell>
          <cell r="I104">
            <v>7390</v>
          </cell>
          <cell r="J104">
            <v>7390</v>
          </cell>
          <cell r="K104">
            <v>7390</v>
          </cell>
        </row>
        <row r="105">
          <cell r="B105" t="str">
            <v>吹田市</v>
          </cell>
          <cell r="C105" t="str">
            <v>吹田</v>
          </cell>
          <cell r="D105">
            <v>5870</v>
          </cell>
          <cell r="E105">
            <v>5870</v>
          </cell>
          <cell r="F105">
            <v>5670</v>
          </cell>
          <cell r="G105">
            <v>6070</v>
          </cell>
          <cell r="H105">
            <v>8030</v>
          </cell>
          <cell r="I105">
            <v>8030</v>
          </cell>
          <cell r="J105">
            <v>8030</v>
          </cell>
          <cell r="K105">
            <v>8030</v>
          </cell>
        </row>
        <row r="106">
          <cell r="B106" t="str">
            <v>大阪市</v>
          </cell>
          <cell r="C106" t="str">
            <v>大阪</v>
          </cell>
          <cell r="D106">
            <v>5870</v>
          </cell>
          <cell r="E106">
            <v>5870</v>
          </cell>
          <cell r="F106">
            <v>5670</v>
          </cell>
          <cell r="G106">
            <v>6070</v>
          </cell>
          <cell r="H106">
            <v>8030</v>
          </cell>
          <cell r="I106">
            <v>8030</v>
          </cell>
          <cell r="J106">
            <v>8030</v>
          </cell>
          <cell r="K106">
            <v>8030</v>
          </cell>
        </row>
        <row r="107">
          <cell r="B107" t="str">
            <v>大阪市（USJ）</v>
          </cell>
          <cell r="C107" t="str">
            <v>ﾕﾆﾊﾞｰｻﾙｼﾃｨ</v>
          </cell>
          <cell r="D107">
            <v>5870</v>
          </cell>
          <cell r="E107">
            <v>5870</v>
          </cell>
          <cell r="F107">
            <v>5670</v>
          </cell>
          <cell r="G107">
            <v>6070</v>
          </cell>
          <cell r="H107">
            <v>8030</v>
          </cell>
          <cell r="I107">
            <v>8030</v>
          </cell>
          <cell r="J107">
            <v>8030</v>
          </cell>
          <cell r="K107">
            <v>8030</v>
          </cell>
        </row>
        <row r="108">
          <cell r="B108" t="str">
            <v>枚方市</v>
          </cell>
          <cell r="C108" t="str">
            <v>枚方市（京阪）</v>
          </cell>
          <cell r="D108">
            <v>5150</v>
          </cell>
          <cell r="E108">
            <v>5150</v>
          </cell>
          <cell r="F108">
            <v>4950</v>
          </cell>
          <cell r="G108">
            <v>5350</v>
          </cell>
          <cell r="H108">
            <v>7310</v>
          </cell>
          <cell r="I108">
            <v>7310</v>
          </cell>
          <cell r="J108">
            <v>7310</v>
          </cell>
          <cell r="K108">
            <v>7310</v>
          </cell>
        </row>
        <row r="109">
          <cell r="B109" t="str">
            <v>寝屋川市</v>
          </cell>
          <cell r="C109" t="str">
            <v>寝屋川市（京阪）</v>
          </cell>
          <cell r="D109">
            <v>5170</v>
          </cell>
          <cell r="E109">
            <v>5170</v>
          </cell>
          <cell r="F109">
            <v>4970</v>
          </cell>
          <cell r="G109">
            <v>5370</v>
          </cell>
          <cell r="H109">
            <v>7330</v>
          </cell>
          <cell r="I109">
            <v>7330</v>
          </cell>
          <cell r="J109">
            <v>7330</v>
          </cell>
          <cell r="K109">
            <v>7330</v>
          </cell>
        </row>
        <row r="110">
          <cell r="B110" t="str">
            <v>八尾市</v>
          </cell>
          <cell r="C110" t="str">
            <v>近鉄八尾</v>
          </cell>
          <cell r="D110">
            <v>6120</v>
          </cell>
          <cell r="E110">
            <v>6120</v>
          </cell>
          <cell r="F110">
            <v>5920</v>
          </cell>
          <cell r="G110">
            <v>6320</v>
          </cell>
          <cell r="H110">
            <v>8280</v>
          </cell>
          <cell r="I110">
            <v>8280</v>
          </cell>
          <cell r="J110">
            <v>8280</v>
          </cell>
          <cell r="K110">
            <v>8280</v>
          </cell>
        </row>
        <row r="111">
          <cell r="B111" t="str">
            <v>堺市</v>
          </cell>
          <cell r="C111" t="str">
            <v>堺市</v>
          </cell>
          <cell r="D111">
            <v>6180</v>
          </cell>
          <cell r="E111">
            <v>6180</v>
          </cell>
          <cell r="F111">
            <v>5980</v>
          </cell>
          <cell r="G111">
            <v>6380</v>
          </cell>
          <cell r="H111">
            <v>8340</v>
          </cell>
          <cell r="I111">
            <v>8340</v>
          </cell>
          <cell r="J111">
            <v>8340</v>
          </cell>
          <cell r="K111">
            <v>8340</v>
          </cell>
        </row>
        <row r="112">
          <cell r="B112" t="str">
            <v>岸和田市</v>
          </cell>
          <cell r="C112" t="str">
            <v>岸和田（南海）</v>
          </cell>
          <cell r="D112">
            <v>6580</v>
          </cell>
          <cell r="E112">
            <v>6580</v>
          </cell>
          <cell r="F112">
            <v>6380</v>
          </cell>
          <cell r="G112">
            <v>6780</v>
          </cell>
          <cell r="H112">
            <v>8740</v>
          </cell>
          <cell r="I112">
            <v>8740</v>
          </cell>
          <cell r="J112">
            <v>8740</v>
          </cell>
          <cell r="K112">
            <v>8740</v>
          </cell>
        </row>
        <row r="113">
          <cell r="B113" t="str">
            <v>関西国際空港</v>
          </cell>
          <cell r="C113" t="str">
            <v>関西空港</v>
          </cell>
          <cell r="D113">
            <v>8790</v>
          </cell>
          <cell r="E113">
            <v>8790</v>
          </cell>
          <cell r="F113">
            <v>8390</v>
          </cell>
          <cell r="G113">
            <v>9190</v>
          </cell>
          <cell r="H113">
            <v>11680</v>
          </cell>
          <cell r="I113">
            <v>11680</v>
          </cell>
          <cell r="J113">
            <v>11680</v>
          </cell>
          <cell r="K113">
            <v>11680</v>
          </cell>
        </row>
        <row r="114">
          <cell r="B114" t="str">
            <v>豊中市</v>
          </cell>
          <cell r="C114" t="str">
            <v>豊中（阪急）</v>
          </cell>
          <cell r="D114">
            <v>6090</v>
          </cell>
          <cell r="E114">
            <v>6090</v>
          </cell>
          <cell r="F114">
            <v>5890</v>
          </cell>
          <cell r="G114">
            <v>6290</v>
          </cell>
          <cell r="H114">
            <v>8250</v>
          </cell>
          <cell r="I114">
            <v>8250</v>
          </cell>
          <cell r="J114">
            <v>8250</v>
          </cell>
          <cell r="K114">
            <v>8250</v>
          </cell>
        </row>
        <row r="115">
          <cell r="B115" t="str">
            <v>箕面市</v>
          </cell>
          <cell r="C115" t="str">
            <v>箕面（阪急）</v>
          </cell>
          <cell r="D115">
            <v>6130</v>
          </cell>
          <cell r="E115">
            <v>6130</v>
          </cell>
          <cell r="F115">
            <v>5930</v>
          </cell>
          <cell r="G115">
            <v>6330</v>
          </cell>
          <cell r="H115">
            <v>8290</v>
          </cell>
          <cell r="I115">
            <v>8290</v>
          </cell>
          <cell r="J115">
            <v>8290</v>
          </cell>
          <cell r="K115">
            <v>8290</v>
          </cell>
        </row>
        <row r="116">
          <cell r="B116" t="str">
            <v>和歌山市</v>
          </cell>
          <cell r="C116" t="str">
            <v>和歌山</v>
          </cell>
          <cell r="D116">
            <v>8680</v>
          </cell>
          <cell r="E116">
            <v>8680</v>
          </cell>
          <cell r="F116">
            <v>8280</v>
          </cell>
          <cell r="G116">
            <v>9080</v>
          </cell>
          <cell r="H116">
            <v>11570</v>
          </cell>
          <cell r="I116">
            <v>11570</v>
          </cell>
          <cell r="J116">
            <v>11570</v>
          </cell>
          <cell r="K116">
            <v>11570</v>
          </cell>
        </row>
        <row r="117">
          <cell r="B117" t="str">
            <v>海南市</v>
          </cell>
          <cell r="C117" t="str">
            <v>海南</v>
          </cell>
          <cell r="D117">
            <v>8680</v>
          </cell>
          <cell r="E117">
            <v>8680</v>
          </cell>
          <cell r="F117">
            <v>8280</v>
          </cell>
          <cell r="G117">
            <v>9080</v>
          </cell>
          <cell r="H117">
            <v>11570</v>
          </cell>
          <cell r="I117">
            <v>11570</v>
          </cell>
          <cell r="J117">
            <v>11570</v>
          </cell>
          <cell r="K117">
            <v>11570</v>
          </cell>
        </row>
        <row r="118">
          <cell r="B118" t="str">
            <v>●兵庫県</v>
          </cell>
        </row>
        <row r="119">
          <cell r="B119" t="str">
            <v>尼崎市</v>
          </cell>
          <cell r="C119" t="str">
            <v>尼崎</v>
          </cell>
          <cell r="D119">
            <v>5870</v>
          </cell>
          <cell r="E119">
            <v>5870</v>
          </cell>
          <cell r="F119">
            <v>5670</v>
          </cell>
          <cell r="G119">
            <v>6070</v>
          </cell>
          <cell r="H119">
            <v>8030</v>
          </cell>
          <cell r="I119">
            <v>8030</v>
          </cell>
          <cell r="J119">
            <v>8030</v>
          </cell>
          <cell r="K119">
            <v>8030</v>
          </cell>
        </row>
        <row r="120">
          <cell r="B120" t="str">
            <v>宝塚市</v>
          </cell>
          <cell r="C120" t="str">
            <v>逆瀬川（阪急）</v>
          </cell>
          <cell r="D120">
            <v>6140</v>
          </cell>
          <cell r="E120">
            <v>6140</v>
          </cell>
          <cell r="F120">
            <v>5940</v>
          </cell>
          <cell r="G120">
            <v>6340</v>
          </cell>
          <cell r="H120">
            <v>8300</v>
          </cell>
          <cell r="I120">
            <v>8300</v>
          </cell>
          <cell r="J120">
            <v>8300</v>
          </cell>
          <cell r="K120">
            <v>8300</v>
          </cell>
        </row>
        <row r="121">
          <cell r="B121" t="str">
            <v>西宮市</v>
          </cell>
          <cell r="C121" t="str">
            <v>西ノ宮</v>
          </cell>
          <cell r="D121">
            <v>6180</v>
          </cell>
          <cell r="E121">
            <v>6180</v>
          </cell>
          <cell r="F121">
            <v>5980</v>
          </cell>
          <cell r="G121">
            <v>6380</v>
          </cell>
          <cell r="H121">
            <v>8340</v>
          </cell>
          <cell r="I121">
            <v>8340</v>
          </cell>
          <cell r="J121">
            <v>8340</v>
          </cell>
          <cell r="K121">
            <v>8340</v>
          </cell>
        </row>
        <row r="122">
          <cell r="B122" t="str">
            <v>西宮市（甲子園）</v>
          </cell>
          <cell r="C122" t="str">
            <v>甲子園（阪神）</v>
          </cell>
          <cell r="D122">
            <v>6130</v>
          </cell>
          <cell r="E122">
            <v>6130</v>
          </cell>
          <cell r="F122">
            <v>5930</v>
          </cell>
          <cell r="G122">
            <v>6330</v>
          </cell>
          <cell r="H122">
            <v>8290</v>
          </cell>
          <cell r="I122">
            <v>8290</v>
          </cell>
          <cell r="J122">
            <v>8290</v>
          </cell>
          <cell r="K122">
            <v>8290</v>
          </cell>
        </row>
        <row r="123">
          <cell r="B123" t="str">
            <v>神戸市</v>
          </cell>
          <cell r="C123" t="str">
            <v>神戸市内</v>
          </cell>
          <cell r="D123">
            <v>6500</v>
          </cell>
          <cell r="E123">
            <v>6500</v>
          </cell>
          <cell r="F123">
            <v>6300</v>
          </cell>
          <cell r="G123">
            <v>6700</v>
          </cell>
          <cell r="H123">
            <v>8660</v>
          </cell>
          <cell r="I123">
            <v>8660</v>
          </cell>
          <cell r="J123">
            <v>8660</v>
          </cell>
          <cell r="K123">
            <v>8660</v>
          </cell>
        </row>
        <row r="124">
          <cell r="B124" t="str">
            <v>篠山市</v>
          </cell>
          <cell r="C124" t="str">
            <v>篠山口</v>
          </cell>
          <cell r="D124">
            <v>8370</v>
          </cell>
          <cell r="E124">
            <v>8370</v>
          </cell>
          <cell r="F124">
            <v>7970</v>
          </cell>
          <cell r="G124">
            <v>8770</v>
          </cell>
          <cell r="H124">
            <v>11260</v>
          </cell>
          <cell r="I124">
            <v>11260</v>
          </cell>
          <cell r="J124">
            <v>11260</v>
          </cell>
          <cell r="K124">
            <v>11260</v>
          </cell>
        </row>
        <row r="125">
          <cell r="B125" t="str">
            <v>明石市</v>
          </cell>
          <cell r="C125" t="str">
            <v>明石</v>
          </cell>
          <cell r="D125">
            <v>8370</v>
          </cell>
          <cell r="E125">
            <v>8370</v>
          </cell>
          <cell r="F125">
            <v>7970</v>
          </cell>
          <cell r="G125">
            <v>8770</v>
          </cell>
          <cell r="H125">
            <v>11260</v>
          </cell>
          <cell r="I125">
            <v>11260</v>
          </cell>
          <cell r="J125">
            <v>11260</v>
          </cell>
          <cell r="K125">
            <v>11260</v>
          </cell>
        </row>
        <row r="126">
          <cell r="B126" t="str">
            <v>加古川市</v>
          </cell>
          <cell r="C126" t="str">
            <v>加古川</v>
          </cell>
          <cell r="D126">
            <v>8680</v>
          </cell>
          <cell r="E126">
            <v>8680</v>
          </cell>
          <cell r="F126">
            <v>8280</v>
          </cell>
          <cell r="G126">
            <v>9080</v>
          </cell>
          <cell r="H126">
            <v>11570</v>
          </cell>
          <cell r="I126">
            <v>11570</v>
          </cell>
          <cell r="J126">
            <v>11570</v>
          </cell>
          <cell r="K126">
            <v>11570</v>
          </cell>
        </row>
        <row r="127">
          <cell r="B127" t="str">
            <v>姫路市</v>
          </cell>
          <cell r="C127" t="str">
            <v>姫路</v>
          </cell>
          <cell r="D127">
            <v>8680</v>
          </cell>
          <cell r="E127">
            <v>8680</v>
          </cell>
          <cell r="F127">
            <v>8380</v>
          </cell>
          <cell r="G127">
            <v>8980</v>
          </cell>
          <cell r="H127">
            <v>13260</v>
          </cell>
          <cell r="I127">
            <v>13260</v>
          </cell>
          <cell r="J127">
            <v>13260</v>
          </cell>
          <cell r="K127">
            <v>13260</v>
          </cell>
        </row>
        <row r="129">
          <cell r="B129" t="str">
            <v>■東海方面</v>
          </cell>
        </row>
        <row r="130">
          <cell r="B130" t="str">
            <v>大垣市</v>
          </cell>
          <cell r="C130" t="str">
            <v>大垣</v>
          </cell>
          <cell r="D130">
            <v>4500</v>
          </cell>
          <cell r="E130">
            <v>4500</v>
          </cell>
          <cell r="F130">
            <v>4300</v>
          </cell>
          <cell r="G130">
            <v>4700</v>
          </cell>
          <cell r="H130">
            <v>6660</v>
          </cell>
          <cell r="I130">
            <v>6660</v>
          </cell>
          <cell r="J130">
            <v>6660</v>
          </cell>
          <cell r="K130">
            <v>6660</v>
          </cell>
        </row>
        <row r="131">
          <cell r="B131" t="str">
            <v>岐阜市</v>
          </cell>
          <cell r="C131" t="str">
            <v>岐阜</v>
          </cell>
          <cell r="D131">
            <v>4810</v>
          </cell>
          <cell r="E131">
            <v>4810</v>
          </cell>
          <cell r="F131">
            <v>4610</v>
          </cell>
          <cell r="G131">
            <v>5010</v>
          </cell>
          <cell r="H131">
            <v>6970</v>
          </cell>
          <cell r="I131">
            <v>6970</v>
          </cell>
          <cell r="J131">
            <v>6970</v>
          </cell>
          <cell r="K131">
            <v>6970</v>
          </cell>
        </row>
        <row r="132">
          <cell r="B132" t="str">
            <v>一宮市</v>
          </cell>
          <cell r="C132" t="str">
            <v>尾張一宮</v>
          </cell>
          <cell r="D132">
            <v>5550</v>
          </cell>
          <cell r="E132">
            <v>5550</v>
          </cell>
          <cell r="F132">
            <v>5350</v>
          </cell>
          <cell r="G132">
            <v>5750</v>
          </cell>
          <cell r="H132">
            <v>7710</v>
          </cell>
          <cell r="I132">
            <v>7710</v>
          </cell>
          <cell r="J132">
            <v>7710</v>
          </cell>
          <cell r="K132">
            <v>7710</v>
          </cell>
        </row>
        <row r="133">
          <cell r="B133" t="str">
            <v>名古屋市</v>
          </cell>
          <cell r="C133" t="str">
            <v>名古屋</v>
          </cell>
          <cell r="D133">
            <v>5550</v>
          </cell>
          <cell r="E133">
            <v>5550</v>
          </cell>
          <cell r="F133">
            <v>5350</v>
          </cell>
          <cell r="G133">
            <v>5750</v>
          </cell>
          <cell r="H133">
            <v>7710</v>
          </cell>
          <cell r="I133">
            <v>7710</v>
          </cell>
          <cell r="J133">
            <v>7710</v>
          </cell>
          <cell r="K133">
            <v>7710</v>
          </cell>
        </row>
        <row r="134">
          <cell r="B134" t="str">
            <v>春日井市</v>
          </cell>
          <cell r="C134" t="str">
            <v>春日井</v>
          </cell>
          <cell r="D134">
            <v>5870</v>
          </cell>
          <cell r="E134">
            <v>5870</v>
          </cell>
          <cell r="F134">
            <v>5670</v>
          </cell>
          <cell r="G134">
            <v>6070</v>
          </cell>
          <cell r="H134">
            <v>8030</v>
          </cell>
          <cell r="I134">
            <v>8030</v>
          </cell>
          <cell r="J134">
            <v>8030</v>
          </cell>
          <cell r="K134">
            <v>8030</v>
          </cell>
        </row>
        <row r="135">
          <cell r="B135" t="str">
            <v>多治見市</v>
          </cell>
          <cell r="C135" t="str">
            <v>多治見</v>
          </cell>
          <cell r="D135">
            <v>6180</v>
          </cell>
          <cell r="E135">
            <v>6180</v>
          </cell>
          <cell r="F135">
            <v>5980</v>
          </cell>
          <cell r="G135">
            <v>6380</v>
          </cell>
          <cell r="H135">
            <v>8340</v>
          </cell>
          <cell r="I135">
            <v>8340</v>
          </cell>
          <cell r="J135">
            <v>8340</v>
          </cell>
          <cell r="K135">
            <v>8340</v>
          </cell>
        </row>
        <row r="136">
          <cell r="B136" t="str">
            <v>豊田市</v>
          </cell>
          <cell r="C136" t="str">
            <v>豊田市（名鉄）</v>
          </cell>
          <cell r="D136">
            <v>6340</v>
          </cell>
          <cell r="E136">
            <v>6340</v>
          </cell>
          <cell r="F136">
            <v>6140</v>
          </cell>
          <cell r="G136">
            <v>6540</v>
          </cell>
          <cell r="H136">
            <v>8500</v>
          </cell>
          <cell r="I136">
            <v>8500</v>
          </cell>
          <cell r="J136">
            <v>8500</v>
          </cell>
          <cell r="K136">
            <v>8500</v>
          </cell>
        </row>
        <row r="137">
          <cell r="B137" t="str">
            <v>高山市</v>
          </cell>
          <cell r="C137" t="str">
            <v>高山</v>
          </cell>
          <cell r="D137">
            <v>7840</v>
          </cell>
          <cell r="E137">
            <v>7840</v>
          </cell>
          <cell r="F137">
            <v>7440</v>
          </cell>
          <cell r="G137">
            <v>8240</v>
          </cell>
          <cell r="H137">
            <v>10730</v>
          </cell>
          <cell r="I137">
            <v>10730</v>
          </cell>
          <cell r="J137">
            <v>10730</v>
          </cell>
          <cell r="K137">
            <v>10730</v>
          </cell>
        </row>
        <row r="138">
          <cell r="B138" t="str">
            <v>●愛知・静岡・山梨（新幹線利用）方面</v>
          </cell>
        </row>
        <row r="139">
          <cell r="B139" t="str">
            <v>岡崎市</v>
          </cell>
          <cell r="C139" t="str">
            <v>岡崎</v>
          </cell>
          <cell r="D139">
            <v>7320</v>
          </cell>
          <cell r="E139">
            <v>7320</v>
          </cell>
          <cell r="F139">
            <v>7020</v>
          </cell>
          <cell r="G139">
            <v>7620</v>
          </cell>
          <cell r="H139">
            <v>10460</v>
          </cell>
          <cell r="I139">
            <v>10460</v>
          </cell>
          <cell r="J139">
            <v>10460</v>
          </cell>
          <cell r="K139">
            <v>10460</v>
          </cell>
        </row>
        <row r="140">
          <cell r="B140" t="str">
            <v>豊橋市</v>
          </cell>
          <cell r="C140" t="str">
            <v>豊橋</v>
          </cell>
          <cell r="D140">
            <v>8060</v>
          </cell>
          <cell r="E140">
            <v>8060</v>
          </cell>
          <cell r="F140">
            <v>7760</v>
          </cell>
          <cell r="G140">
            <v>8360</v>
          </cell>
          <cell r="H140">
            <v>11200</v>
          </cell>
          <cell r="I140">
            <v>11200</v>
          </cell>
          <cell r="J140">
            <v>11200</v>
          </cell>
          <cell r="K140">
            <v>11200</v>
          </cell>
        </row>
        <row r="141">
          <cell r="B141" t="str">
            <v>浜松市</v>
          </cell>
          <cell r="C141" t="str">
            <v>浜松</v>
          </cell>
          <cell r="D141">
            <v>8690</v>
          </cell>
          <cell r="E141">
            <v>8690</v>
          </cell>
          <cell r="F141">
            <v>8390</v>
          </cell>
          <cell r="G141">
            <v>8990</v>
          </cell>
          <cell r="H141">
            <v>11830</v>
          </cell>
          <cell r="I141">
            <v>11830</v>
          </cell>
          <cell r="J141">
            <v>11830</v>
          </cell>
          <cell r="K141">
            <v>11830</v>
          </cell>
        </row>
        <row r="142">
          <cell r="B142" t="str">
            <v>焼津市</v>
          </cell>
          <cell r="C142" t="str">
            <v>焼津</v>
          </cell>
          <cell r="D142">
            <v>10370</v>
          </cell>
          <cell r="E142">
            <v>10370</v>
          </cell>
          <cell r="F142">
            <v>10070</v>
          </cell>
          <cell r="G142">
            <v>10670</v>
          </cell>
          <cell r="H142">
            <v>14840</v>
          </cell>
          <cell r="I142">
            <v>14840</v>
          </cell>
          <cell r="J142">
            <v>14840</v>
          </cell>
          <cell r="K142">
            <v>14840</v>
          </cell>
        </row>
        <row r="143">
          <cell r="B143" t="str">
            <v>静岡市</v>
          </cell>
          <cell r="C143" t="str">
            <v>静岡</v>
          </cell>
          <cell r="D143">
            <v>10680</v>
          </cell>
          <cell r="E143">
            <v>10680</v>
          </cell>
          <cell r="F143">
            <v>10380</v>
          </cell>
          <cell r="G143">
            <v>10980</v>
          </cell>
          <cell r="H143">
            <v>15150</v>
          </cell>
          <cell r="I143">
            <v>15150</v>
          </cell>
          <cell r="J143">
            <v>15150</v>
          </cell>
          <cell r="K143">
            <v>15150</v>
          </cell>
        </row>
        <row r="144">
          <cell r="B144" t="str">
            <v>静岡市（旧・清水市）</v>
          </cell>
          <cell r="C144" t="str">
            <v>清水</v>
          </cell>
          <cell r="D144">
            <v>10680</v>
          </cell>
          <cell r="E144">
            <v>10680</v>
          </cell>
          <cell r="F144">
            <v>10380</v>
          </cell>
          <cell r="G144">
            <v>10980</v>
          </cell>
          <cell r="H144">
            <v>15150</v>
          </cell>
          <cell r="I144">
            <v>15150</v>
          </cell>
          <cell r="J144">
            <v>15150</v>
          </cell>
          <cell r="K144">
            <v>15150</v>
          </cell>
        </row>
        <row r="145">
          <cell r="B145" t="str">
            <v>富士市</v>
          </cell>
          <cell r="C145" t="str">
            <v>富士</v>
          </cell>
          <cell r="D145">
            <v>10890</v>
          </cell>
          <cell r="E145">
            <v>10890</v>
          </cell>
          <cell r="F145">
            <v>10590</v>
          </cell>
          <cell r="G145">
            <v>11190</v>
          </cell>
          <cell r="H145">
            <v>15360</v>
          </cell>
          <cell r="I145">
            <v>15360</v>
          </cell>
          <cell r="J145">
            <v>15360</v>
          </cell>
          <cell r="K145">
            <v>15360</v>
          </cell>
        </row>
        <row r="146">
          <cell r="B146" t="str">
            <v>沼津市</v>
          </cell>
          <cell r="C146" t="str">
            <v>沼津</v>
          </cell>
          <cell r="D146">
            <v>12150</v>
          </cell>
          <cell r="E146">
            <v>12150</v>
          </cell>
          <cell r="F146">
            <v>11850</v>
          </cell>
          <cell r="G146">
            <v>12450</v>
          </cell>
          <cell r="H146">
            <v>16620</v>
          </cell>
          <cell r="I146">
            <v>16620</v>
          </cell>
          <cell r="J146">
            <v>16620</v>
          </cell>
          <cell r="K146">
            <v>16620</v>
          </cell>
        </row>
        <row r="147">
          <cell r="B147" t="str">
            <v>三島市</v>
          </cell>
          <cell r="C147" t="str">
            <v>三島</v>
          </cell>
          <cell r="D147">
            <v>12150</v>
          </cell>
          <cell r="E147">
            <v>12150</v>
          </cell>
          <cell r="F147">
            <v>11850</v>
          </cell>
          <cell r="G147">
            <v>12450</v>
          </cell>
          <cell r="H147">
            <v>16620</v>
          </cell>
          <cell r="I147">
            <v>16620</v>
          </cell>
          <cell r="J147">
            <v>16620</v>
          </cell>
          <cell r="K147">
            <v>16620</v>
          </cell>
        </row>
        <row r="148">
          <cell r="B148" t="str">
            <v>熱海市</v>
          </cell>
          <cell r="C148" t="str">
            <v>熱海</v>
          </cell>
          <cell r="D148">
            <v>12460</v>
          </cell>
          <cell r="E148">
            <v>12460</v>
          </cell>
          <cell r="F148">
            <v>12160</v>
          </cell>
          <cell r="G148">
            <v>12760</v>
          </cell>
          <cell r="H148">
            <v>16930</v>
          </cell>
          <cell r="I148">
            <v>16930</v>
          </cell>
          <cell r="J148">
            <v>16930</v>
          </cell>
          <cell r="K148">
            <v>16930</v>
          </cell>
        </row>
        <row r="149">
          <cell r="B149" t="str">
            <v>甲府市</v>
          </cell>
          <cell r="C149" t="str">
            <v>甲府</v>
          </cell>
          <cell r="D149">
            <v>14230</v>
          </cell>
          <cell r="E149">
            <v>14230</v>
          </cell>
          <cell r="F149">
            <v>13730</v>
          </cell>
          <cell r="G149">
            <v>14730</v>
          </cell>
          <cell r="H149">
            <v>18450</v>
          </cell>
          <cell r="I149">
            <v>18450</v>
          </cell>
          <cell r="J149">
            <v>18350</v>
          </cell>
          <cell r="K149">
            <v>18550</v>
          </cell>
        </row>
        <row r="150">
          <cell r="B150" t="str">
            <v>●三重（近鉄利用）方面</v>
          </cell>
        </row>
        <row r="151">
          <cell r="B151" t="str">
            <v>四日市市</v>
          </cell>
          <cell r="C151" t="str">
            <v>近鉄四日市</v>
          </cell>
          <cell r="D151">
            <v>6160</v>
          </cell>
          <cell r="E151">
            <v>6160</v>
          </cell>
          <cell r="F151">
            <v>5960</v>
          </cell>
          <cell r="G151">
            <v>6360</v>
          </cell>
          <cell r="H151">
            <v>8320</v>
          </cell>
          <cell r="I151">
            <v>8320</v>
          </cell>
          <cell r="J151">
            <v>8320</v>
          </cell>
          <cell r="K151">
            <v>8320</v>
          </cell>
        </row>
        <row r="152">
          <cell r="B152" t="str">
            <v>津市</v>
          </cell>
          <cell r="C152" t="str">
            <v>津</v>
          </cell>
          <cell r="D152">
            <v>7400</v>
          </cell>
          <cell r="E152">
            <v>7400</v>
          </cell>
          <cell r="F152">
            <v>7200</v>
          </cell>
          <cell r="G152">
            <v>7600</v>
          </cell>
          <cell r="H152">
            <v>9560</v>
          </cell>
          <cell r="I152">
            <v>9560</v>
          </cell>
          <cell r="J152">
            <v>9560</v>
          </cell>
          <cell r="K152">
            <v>9560</v>
          </cell>
        </row>
        <row r="153">
          <cell r="B153" t="str">
            <v>松坂市</v>
          </cell>
          <cell r="C153" t="str">
            <v>松坂</v>
          </cell>
          <cell r="D153">
            <v>8060</v>
          </cell>
          <cell r="E153">
            <v>8060</v>
          </cell>
          <cell r="F153">
            <v>7860</v>
          </cell>
          <cell r="G153">
            <v>8260</v>
          </cell>
          <cell r="H153">
            <v>10220</v>
          </cell>
          <cell r="I153">
            <v>10220</v>
          </cell>
          <cell r="J153">
            <v>10220</v>
          </cell>
          <cell r="K153">
            <v>10220</v>
          </cell>
        </row>
        <row r="154">
          <cell r="B154" t="str">
            <v>伊勢市</v>
          </cell>
          <cell r="C154" t="str">
            <v>伊勢市</v>
          </cell>
          <cell r="D154">
            <v>8240</v>
          </cell>
          <cell r="E154">
            <v>8240</v>
          </cell>
          <cell r="F154">
            <v>8040</v>
          </cell>
          <cell r="G154">
            <v>8440</v>
          </cell>
          <cell r="H154">
            <v>10400</v>
          </cell>
          <cell r="I154">
            <v>10400</v>
          </cell>
          <cell r="J154">
            <v>10400</v>
          </cell>
          <cell r="K154">
            <v>10400</v>
          </cell>
        </row>
        <row r="155">
          <cell r="B155" t="str">
            <v>鳥羽市</v>
          </cell>
          <cell r="C155" t="str">
            <v>鳥羽</v>
          </cell>
          <cell r="D155">
            <v>8500</v>
          </cell>
          <cell r="E155">
            <v>8500</v>
          </cell>
          <cell r="F155">
            <v>8300</v>
          </cell>
          <cell r="G155">
            <v>8700</v>
          </cell>
          <cell r="H155">
            <v>10660</v>
          </cell>
          <cell r="I155">
            <v>10660</v>
          </cell>
          <cell r="J155">
            <v>10660</v>
          </cell>
          <cell r="K155">
            <v>10660</v>
          </cell>
        </row>
        <row r="157">
          <cell r="B157" t="str">
            <v>■関東方面</v>
          </cell>
        </row>
        <row r="158">
          <cell r="B158" t="str">
            <v>東京都</v>
          </cell>
          <cell r="C158" t="str">
            <v>東京都区内</v>
          </cell>
          <cell r="D158">
            <v>14260</v>
          </cell>
          <cell r="E158">
            <v>14260</v>
          </cell>
          <cell r="F158">
            <v>13960</v>
          </cell>
          <cell r="G158">
            <v>14560</v>
          </cell>
          <cell r="H158">
            <v>19880</v>
          </cell>
          <cell r="I158">
            <v>19880</v>
          </cell>
          <cell r="J158">
            <v>19880</v>
          </cell>
          <cell r="K158">
            <v>19880</v>
          </cell>
        </row>
        <row r="159">
          <cell r="B159" t="str">
            <v>●東海道・横須賀線方面</v>
          </cell>
        </row>
        <row r="160">
          <cell r="B160" t="str">
            <v>小田原市</v>
          </cell>
          <cell r="C160" t="str">
            <v>小田原</v>
          </cell>
          <cell r="D160">
            <v>12670</v>
          </cell>
          <cell r="E160">
            <v>12670</v>
          </cell>
          <cell r="F160">
            <v>12370</v>
          </cell>
          <cell r="G160">
            <v>12970</v>
          </cell>
          <cell r="H160">
            <v>17140</v>
          </cell>
          <cell r="I160">
            <v>17140</v>
          </cell>
          <cell r="J160">
            <v>17140</v>
          </cell>
          <cell r="K160">
            <v>17140</v>
          </cell>
        </row>
        <row r="161">
          <cell r="B161" t="str">
            <v>平塚市</v>
          </cell>
          <cell r="C161" t="str">
            <v>平塚</v>
          </cell>
          <cell r="D161">
            <v>12990</v>
          </cell>
          <cell r="E161">
            <v>12990</v>
          </cell>
          <cell r="F161">
            <v>12690</v>
          </cell>
          <cell r="G161">
            <v>13290</v>
          </cell>
          <cell r="H161">
            <v>17460</v>
          </cell>
          <cell r="I161">
            <v>17460</v>
          </cell>
          <cell r="J161">
            <v>17460</v>
          </cell>
          <cell r="K161">
            <v>17460</v>
          </cell>
        </row>
        <row r="162">
          <cell r="B162" t="str">
            <v>茅ヶ崎市</v>
          </cell>
          <cell r="C162" t="str">
            <v>茅ヶ崎</v>
          </cell>
          <cell r="D162">
            <v>12990</v>
          </cell>
          <cell r="E162">
            <v>12990</v>
          </cell>
          <cell r="F162">
            <v>12690</v>
          </cell>
          <cell r="G162">
            <v>13290</v>
          </cell>
          <cell r="H162">
            <v>17460</v>
          </cell>
          <cell r="I162">
            <v>17460</v>
          </cell>
          <cell r="J162">
            <v>17460</v>
          </cell>
          <cell r="K162">
            <v>17460</v>
          </cell>
        </row>
        <row r="163">
          <cell r="B163" t="str">
            <v>横浜市</v>
          </cell>
          <cell r="C163" t="str">
            <v>横浜市内</v>
          </cell>
          <cell r="D163">
            <v>13730</v>
          </cell>
          <cell r="E163">
            <v>13730</v>
          </cell>
          <cell r="F163">
            <v>13430</v>
          </cell>
          <cell r="G163">
            <v>14030</v>
          </cell>
          <cell r="H163">
            <v>19350</v>
          </cell>
          <cell r="I163">
            <v>19350</v>
          </cell>
          <cell r="J163">
            <v>19350</v>
          </cell>
          <cell r="K163">
            <v>19350</v>
          </cell>
        </row>
        <row r="164">
          <cell r="B164" t="str">
            <v>川崎市</v>
          </cell>
          <cell r="C164" t="str">
            <v>横浜市内</v>
          </cell>
          <cell r="D164">
            <v>13730</v>
          </cell>
          <cell r="E164">
            <v>13730</v>
          </cell>
          <cell r="F164">
            <v>13430</v>
          </cell>
          <cell r="G164">
            <v>14030</v>
          </cell>
          <cell r="H164">
            <v>19350</v>
          </cell>
          <cell r="I164">
            <v>19350</v>
          </cell>
          <cell r="J164">
            <v>19350</v>
          </cell>
          <cell r="K164">
            <v>19350</v>
          </cell>
        </row>
        <row r="165">
          <cell r="B165" t="str">
            <v>鎌倉市</v>
          </cell>
          <cell r="C165" t="str">
            <v>鎌倉</v>
          </cell>
          <cell r="D165">
            <v>13300</v>
          </cell>
          <cell r="E165">
            <v>13300</v>
          </cell>
          <cell r="F165">
            <v>13000</v>
          </cell>
          <cell r="G165">
            <v>13600</v>
          </cell>
          <cell r="H165">
            <v>17770</v>
          </cell>
          <cell r="I165">
            <v>17770</v>
          </cell>
          <cell r="J165">
            <v>17770</v>
          </cell>
          <cell r="K165">
            <v>17770</v>
          </cell>
        </row>
        <row r="166">
          <cell r="B166" t="str">
            <v>横須賀市</v>
          </cell>
          <cell r="C166" t="str">
            <v>横須賀</v>
          </cell>
          <cell r="D166">
            <v>13300</v>
          </cell>
          <cell r="E166">
            <v>13300</v>
          </cell>
          <cell r="F166">
            <v>13000</v>
          </cell>
          <cell r="G166">
            <v>13600</v>
          </cell>
          <cell r="H166">
            <v>17770</v>
          </cell>
          <cell r="I166">
            <v>17770</v>
          </cell>
          <cell r="J166">
            <v>17770</v>
          </cell>
          <cell r="K166">
            <v>17770</v>
          </cell>
        </row>
        <row r="167">
          <cell r="B167" t="str">
            <v>葉山町</v>
          </cell>
          <cell r="C167" t="str">
            <v>湘南国際村ｾﾝﾀｰ（ﾊﾞｽ停）</v>
          </cell>
          <cell r="D167">
            <v>13640</v>
          </cell>
          <cell r="E167">
            <v>13640</v>
          </cell>
          <cell r="F167">
            <v>13340</v>
          </cell>
          <cell r="G167">
            <v>13940</v>
          </cell>
          <cell r="H167">
            <v>18110</v>
          </cell>
          <cell r="I167">
            <v>18110</v>
          </cell>
          <cell r="J167">
            <v>18110</v>
          </cell>
          <cell r="K167">
            <v>18110</v>
          </cell>
        </row>
        <row r="168">
          <cell r="B168" t="str">
            <v>●中央線方面</v>
          </cell>
        </row>
        <row r="169">
          <cell r="B169" t="str">
            <v>立川市</v>
          </cell>
          <cell r="C169" t="str">
            <v>立川</v>
          </cell>
          <cell r="D169">
            <v>14470</v>
          </cell>
          <cell r="E169">
            <v>14470</v>
          </cell>
          <cell r="F169">
            <v>14170</v>
          </cell>
          <cell r="G169">
            <v>14770</v>
          </cell>
          <cell r="H169">
            <v>20090</v>
          </cell>
          <cell r="I169">
            <v>20090</v>
          </cell>
          <cell r="J169">
            <v>20090</v>
          </cell>
          <cell r="K169">
            <v>20090</v>
          </cell>
        </row>
        <row r="170">
          <cell r="B170" t="str">
            <v>●横浜線・小田急線方面</v>
          </cell>
        </row>
        <row r="171">
          <cell r="B171" t="str">
            <v>厚木市</v>
          </cell>
          <cell r="C171" t="str">
            <v>本厚木（小田急）</v>
          </cell>
          <cell r="D171">
            <v>13110</v>
          </cell>
          <cell r="E171">
            <v>13110</v>
          </cell>
          <cell r="F171">
            <v>12810</v>
          </cell>
          <cell r="G171">
            <v>13410</v>
          </cell>
          <cell r="H171">
            <v>17580</v>
          </cell>
          <cell r="I171">
            <v>17580</v>
          </cell>
          <cell r="J171">
            <v>17580</v>
          </cell>
          <cell r="K171">
            <v>17580</v>
          </cell>
        </row>
        <row r="172">
          <cell r="B172" t="str">
            <v>大和市</v>
          </cell>
          <cell r="C172" t="str">
            <v>大和（小田急）</v>
          </cell>
          <cell r="D172">
            <v>13230</v>
          </cell>
          <cell r="E172">
            <v>13230</v>
          </cell>
          <cell r="F172">
            <v>12930</v>
          </cell>
          <cell r="G172">
            <v>13530</v>
          </cell>
          <cell r="H172">
            <v>17700</v>
          </cell>
          <cell r="I172">
            <v>17700</v>
          </cell>
          <cell r="J172">
            <v>17700</v>
          </cell>
          <cell r="K172">
            <v>17700</v>
          </cell>
        </row>
        <row r="173">
          <cell r="B173" t="str">
            <v>町田市</v>
          </cell>
          <cell r="C173" t="str">
            <v>町田</v>
          </cell>
          <cell r="D173">
            <v>13940</v>
          </cell>
          <cell r="E173">
            <v>13940</v>
          </cell>
          <cell r="F173">
            <v>13640</v>
          </cell>
          <cell r="G173">
            <v>14240</v>
          </cell>
          <cell r="H173">
            <v>19560</v>
          </cell>
          <cell r="I173">
            <v>19560</v>
          </cell>
          <cell r="J173">
            <v>19560</v>
          </cell>
          <cell r="K173">
            <v>19560</v>
          </cell>
        </row>
        <row r="174">
          <cell r="B174" t="str">
            <v>相模原市</v>
          </cell>
          <cell r="C174" t="str">
            <v>相模原</v>
          </cell>
          <cell r="D174">
            <v>14260</v>
          </cell>
          <cell r="E174">
            <v>14260</v>
          </cell>
          <cell r="F174">
            <v>13960</v>
          </cell>
          <cell r="G174">
            <v>14560</v>
          </cell>
          <cell r="H174">
            <v>19880</v>
          </cell>
          <cell r="I174">
            <v>19880</v>
          </cell>
          <cell r="J174">
            <v>19880</v>
          </cell>
          <cell r="K174">
            <v>19880</v>
          </cell>
        </row>
        <row r="175">
          <cell r="B175" t="str">
            <v>八王子市</v>
          </cell>
          <cell r="C175" t="str">
            <v>八王子</v>
          </cell>
          <cell r="D175">
            <v>14260</v>
          </cell>
          <cell r="E175">
            <v>14260</v>
          </cell>
          <cell r="F175">
            <v>13960</v>
          </cell>
          <cell r="G175">
            <v>14560</v>
          </cell>
          <cell r="H175">
            <v>19880</v>
          </cell>
          <cell r="I175">
            <v>19880</v>
          </cell>
          <cell r="J175">
            <v>19880</v>
          </cell>
          <cell r="K175">
            <v>19880</v>
          </cell>
        </row>
        <row r="176">
          <cell r="B176" t="str">
            <v>●東武・西武線方面</v>
          </cell>
        </row>
        <row r="177">
          <cell r="B177" t="str">
            <v>西東京市（田無庁舎）</v>
          </cell>
          <cell r="C177" t="str">
            <v>田無（西武）</v>
          </cell>
          <cell r="D177">
            <v>14480</v>
          </cell>
          <cell r="E177">
            <v>14480</v>
          </cell>
          <cell r="F177">
            <v>14180</v>
          </cell>
          <cell r="G177">
            <v>14780</v>
          </cell>
          <cell r="H177">
            <v>20100</v>
          </cell>
          <cell r="I177">
            <v>20100</v>
          </cell>
          <cell r="J177">
            <v>20100</v>
          </cell>
          <cell r="K177">
            <v>20100</v>
          </cell>
        </row>
        <row r="178">
          <cell r="B178" t="str">
            <v>西東京市（保谷庁舎）</v>
          </cell>
          <cell r="C178" t="str">
            <v>保谷（西武）</v>
          </cell>
          <cell r="D178">
            <v>14490</v>
          </cell>
          <cell r="E178">
            <v>14490</v>
          </cell>
          <cell r="F178">
            <v>14190</v>
          </cell>
          <cell r="G178">
            <v>14790</v>
          </cell>
          <cell r="H178">
            <v>20110</v>
          </cell>
          <cell r="I178">
            <v>20110</v>
          </cell>
          <cell r="J178">
            <v>20110</v>
          </cell>
          <cell r="K178">
            <v>20110</v>
          </cell>
        </row>
        <row r="179">
          <cell r="B179" t="str">
            <v>所沢市</v>
          </cell>
          <cell r="C179" t="str">
            <v>所沢（西武）</v>
          </cell>
          <cell r="D179">
            <v>14590</v>
          </cell>
          <cell r="E179">
            <v>14590</v>
          </cell>
          <cell r="F179">
            <v>14290</v>
          </cell>
          <cell r="G179">
            <v>14890</v>
          </cell>
          <cell r="H179">
            <v>20210</v>
          </cell>
          <cell r="I179">
            <v>20210</v>
          </cell>
          <cell r="J179">
            <v>20210</v>
          </cell>
          <cell r="K179">
            <v>20210</v>
          </cell>
        </row>
        <row r="180">
          <cell r="B180" t="str">
            <v>和光市</v>
          </cell>
          <cell r="C180" t="str">
            <v>和光市（東武）</v>
          </cell>
          <cell r="D180">
            <v>14500</v>
          </cell>
          <cell r="E180">
            <v>14500</v>
          </cell>
          <cell r="F180">
            <v>14200</v>
          </cell>
          <cell r="G180">
            <v>14800</v>
          </cell>
          <cell r="H180">
            <v>20120</v>
          </cell>
          <cell r="I180">
            <v>20120</v>
          </cell>
          <cell r="J180">
            <v>20120</v>
          </cell>
          <cell r="K180">
            <v>20120</v>
          </cell>
        </row>
        <row r="181">
          <cell r="B181" t="str">
            <v>東松山市</v>
          </cell>
          <cell r="C181" t="str">
            <v>東松山（東武）</v>
          </cell>
          <cell r="D181">
            <v>14890</v>
          </cell>
          <cell r="E181">
            <v>14890</v>
          </cell>
          <cell r="F181">
            <v>14590</v>
          </cell>
          <cell r="G181">
            <v>15190</v>
          </cell>
          <cell r="H181">
            <v>20510</v>
          </cell>
          <cell r="I181">
            <v>20510</v>
          </cell>
          <cell r="J181">
            <v>20510</v>
          </cell>
          <cell r="K181">
            <v>20510</v>
          </cell>
        </row>
        <row r="182">
          <cell r="B182" t="str">
            <v>越谷市</v>
          </cell>
          <cell r="C182" t="str">
            <v>越谷（東武）</v>
          </cell>
          <cell r="D182">
            <v>14560</v>
          </cell>
          <cell r="E182">
            <v>14560</v>
          </cell>
          <cell r="F182">
            <v>14260</v>
          </cell>
          <cell r="G182">
            <v>14860</v>
          </cell>
          <cell r="H182">
            <v>20180</v>
          </cell>
          <cell r="I182">
            <v>20180</v>
          </cell>
          <cell r="J182">
            <v>20180</v>
          </cell>
          <cell r="K182">
            <v>20180</v>
          </cell>
        </row>
        <row r="183">
          <cell r="B183" t="str">
            <v>●総武・京葉線方面</v>
          </cell>
        </row>
        <row r="184">
          <cell r="B184" t="str">
            <v>浦安市（TDR）</v>
          </cell>
          <cell r="C184" t="str">
            <v>舞浜</v>
          </cell>
          <cell r="D184">
            <v>14260</v>
          </cell>
          <cell r="E184">
            <v>14260</v>
          </cell>
          <cell r="F184">
            <v>13960</v>
          </cell>
          <cell r="G184">
            <v>14560</v>
          </cell>
          <cell r="H184">
            <v>19880</v>
          </cell>
          <cell r="I184">
            <v>19880</v>
          </cell>
          <cell r="J184">
            <v>19880</v>
          </cell>
          <cell r="K184">
            <v>19880</v>
          </cell>
        </row>
        <row r="185">
          <cell r="B185" t="str">
            <v>船橋市</v>
          </cell>
          <cell r="C185" t="str">
            <v>船橋</v>
          </cell>
          <cell r="D185">
            <v>14470</v>
          </cell>
          <cell r="E185">
            <v>14470</v>
          </cell>
          <cell r="F185">
            <v>14170</v>
          </cell>
          <cell r="G185">
            <v>14770</v>
          </cell>
          <cell r="H185">
            <v>20090</v>
          </cell>
          <cell r="I185">
            <v>20090</v>
          </cell>
          <cell r="J185">
            <v>20090</v>
          </cell>
          <cell r="K185">
            <v>20090</v>
          </cell>
        </row>
        <row r="186">
          <cell r="B186" t="str">
            <v>千葉市（幕張本郷）</v>
          </cell>
          <cell r="C186" t="str">
            <v>幕張本郷</v>
          </cell>
          <cell r="D186">
            <v>14470</v>
          </cell>
          <cell r="E186">
            <v>14470</v>
          </cell>
          <cell r="F186">
            <v>14170</v>
          </cell>
          <cell r="G186">
            <v>14770</v>
          </cell>
          <cell r="H186">
            <v>20090</v>
          </cell>
          <cell r="I186">
            <v>20090</v>
          </cell>
          <cell r="J186">
            <v>20090</v>
          </cell>
          <cell r="K186">
            <v>20090</v>
          </cell>
        </row>
        <row r="187">
          <cell r="B187" t="str">
            <v>千葉市（海浜幕張）</v>
          </cell>
          <cell r="C187" t="str">
            <v>海浜幕張</v>
          </cell>
          <cell r="D187">
            <v>14470</v>
          </cell>
          <cell r="E187">
            <v>14470</v>
          </cell>
          <cell r="F187">
            <v>14170</v>
          </cell>
          <cell r="G187">
            <v>14770</v>
          </cell>
          <cell r="H187">
            <v>20090</v>
          </cell>
          <cell r="I187">
            <v>20090</v>
          </cell>
          <cell r="J187">
            <v>20090</v>
          </cell>
          <cell r="K187">
            <v>20090</v>
          </cell>
        </row>
        <row r="188">
          <cell r="B188" t="str">
            <v>千葉市</v>
          </cell>
          <cell r="C188" t="str">
            <v>千葉</v>
          </cell>
          <cell r="D188">
            <v>14780</v>
          </cell>
          <cell r="E188">
            <v>14780</v>
          </cell>
          <cell r="F188">
            <v>14480</v>
          </cell>
          <cell r="G188">
            <v>15080</v>
          </cell>
          <cell r="H188">
            <v>20400</v>
          </cell>
          <cell r="I188">
            <v>20400</v>
          </cell>
          <cell r="J188">
            <v>20400</v>
          </cell>
          <cell r="K188">
            <v>20400</v>
          </cell>
        </row>
        <row r="189">
          <cell r="B189" t="str">
            <v>佐倉市</v>
          </cell>
          <cell r="C189" t="str">
            <v>佐倉</v>
          </cell>
          <cell r="D189">
            <v>15570</v>
          </cell>
          <cell r="E189">
            <v>15570</v>
          </cell>
          <cell r="F189">
            <v>15070</v>
          </cell>
          <cell r="G189">
            <v>16070</v>
          </cell>
          <cell r="H189">
            <v>21190</v>
          </cell>
          <cell r="I189">
            <v>21190</v>
          </cell>
          <cell r="J189">
            <v>20990</v>
          </cell>
          <cell r="K189">
            <v>21390</v>
          </cell>
        </row>
        <row r="190">
          <cell r="B190" t="str">
            <v>成田空港</v>
          </cell>
          <cell r="C190" t="str">
            <v>成田空港</v>
          </cell>
          <cell r="D190">
            <v>15820</v>
          </cell>
          <cell r="E190">
            <v>15820</v>
          </cell>
          <cell r="F190">
            <v>15320</v>
          </cell>
          <cell r="G190">
            <v>16320</v>
          </cell>
          <cell r="H190">
            <v>23480</v>
          </cell>
          <cell r="I190">
            <v>23480</v>
          </cell>
          <cell r="J190">
            <v>23480</v>
          </cell>
          <cell r="K190">
            <v>23480</v>
          </cell>
        </row>
        <row r="191">
          <cell r="B191" t="str">
            <v>市原市</v>
          </cell>
          <cell r="C191" t="str">
            <v>五井（ごい）</v>
          </cell>
          <cell r="D191">
            <v>16190</v>
          </cell>
          <cell r="E191">
            <v>16190</v>
          </cell>
          <cell r="F191">
            <v>15690</v>
          </cell>
          <cell r="G191">
            <v>16690</v>
          </cell>
          <cell r="H191">
            <v>22300</v>
          </cell>
          <cell r="I191">
            <v>22300</v>
          </cell>
          <cell r="J191">
            <v>22300</v>
          </cell>
          <cell r="K191">
            <v>22300</v>
          </cell>
        </row>
        <row r="192">
          <cell r="B192" t="str">
            <v>●東北線・川越線・水戸線方面</v>
          </cell>
        </row>
        <row r="193">
          <cell r="B193" t="str">
            <v>川口市</v>
          </cell>
          <cell r="C193" t="str">
            <v>川口</v>
          </cell>
          <cell r="D193">
            <v>14470</v>
          </cell>
          <cell r="E193">
            <v>14470</v>
          </cell>
          <cell r="F193">
            <v>14170</v>
          </cell>
          <cell r="G193">
            <v>14770</v>
          </cell>
          <cell r="H193">
            <v>20090</v>
          </cell>
          <cell r="I193">
            <v>20090</v>
          </cell>
          <cell r="J193">
            <v>20090</v>
          </cell>
          <cell r="K193">
            <v>20090</v>
          </cell>
        </row>
        <row r="194">
          <cell r="B194" t="str">
            <v>さいたま市（浦和）</v>
          </cell>
          <cell r="C194" t="str">
            <v>浦和</v>
          </cell>
          <cell r="D194">
            <v>14470</v>
          </cell>
          <cell r="E194">
            <v>14470</v>
          </cell>
          <cell r="F194">
            <v>14170</v>
          </cell>
          <cell r="G194">
            <v>14770</v>
          </cell>
          <cell r="H194">
            <v>20090</v>
          </cell>
          <cell r="I194">
            <v>20090</v>
          </cell>
          <cell r="J194">
            <v>20090</v>
          </cell>
          <cell r="K194">
            <v>20090</v>
          </cell>
        </row>
        <row r="195">
          <cell r="B195" t="str">
            <v>さいたま市（さいたま新都心）</v>
          </cell>
          <cell r="C195" t="str">
            <v>さいたま新都心</v>
          </cell>
          <cell r="D195">
            <v>14470</v>
          </cell>
          <cell r="E195">
            <v>14470</v>
          </cell>
          <cell r="F195">
            <v>14170</v>
          </cell>
          <cell r="G195">
            <v>14770</v>
          </cell>
          <cell r="H195">
            <v>20090</v>
          </cell>
          <cell r="I195">
            <v>20090</v>
          </cell>
          <cell r="J195">
            <v>20090</v>
          </cell>
          <cell r="K195">
            <v>20090</v>
          </cell>
        </row>
        <row r="196">
          <cell r="B196" t="str">
            <v>さいたま市（大宮）</v>
          </cell>
          <cell r="C196" t="str">
            <v>大宮</v>
          </cell>
          <cell r="D196">
            <v>14470</v>
          </cell>
          <cell r="E196">
            <v>14470</v>
          </cell>
          <cell r="F196">
            <v>14170</v>
          </cell>
          <cell r="G196">
            <v>14770</v>
          </cell>
          <cell r="H196">
            <v>20090</v>
          </cell>
          <cell r="I196">
            <v>20090</v>
          </cell>
          <cell r="J196">
            <v>20090</v>
          </cell>
          <cell r="K196">
            <v>20090</v>
          </cell>
        </row>
        <row r="197">
          <cell r="B197" t="str">
            <v>川越市</v>
          </cell>
          <cell r="C197" t="str">
            <v>川越</v>
          </cell>
          <cell r="D197">
            <v>14780</v>
          </cell>
          <cell r="E197">
            <v>14780</v>
          </cell>
          <cell r="F197">
            <v>14480</v>
          </cell>
          <cell r="G197">
            <v>15080</v>
          </cell>
          <cell r="H197">
            <v>20400</v>
          </cell>
          <cell r="I197">
            <v>20400</v>
          </cell>
          <cell r="J197">
            <v>20400</v>
          </cell>
          <cell r="K197">
            <v>20400</v>
          </cell>
        </row>
        <row r="198">
          <cell r="B198" t="str">
            <v>結城市</v>
          </cell>
          <cell r="C198" t="str">
            <v>結城</v>
          </cell>
          <cell r="D198">
            <v>15060</v>
          </cell>
          <cell r="E198">
            <v>15060</v>
          </cell>
          <cell r="F198">
            <v>14760</v>
          </cell>
          <cell r="G198">
            <v>15360</v>
          </cell>
          <cell r="H198">
            <v>21680</v>
          </cell>
          <cell r="I198">
            <v>21680</v>
          </cell>
          <cell r="J198">
            <v>21680</v>
          </cell>
          <cell r="K198">
            <v>21680</v>
          </cell>
        </row>
        <row r="199">
          <cell r="B199" t="str">
            <v>宇都宮市</v>
          </cell>
          <cell r="C199" t="str">
            <v>宇都宮</v>
          </cell>
          <cell r="D199">
            <v>17260</v>
          </cell>
          <cell r="E199">
            <v>17260</v>
          </cell>
          <cell r="F199">
            <v>16760</v>
          </cell>
          <cell r="G199">
            <v>17760</v>
          </cell>
          <cell r="H199">
            <v>24370</v>
          </cell>
          <cell r="I199">
            <v>24370</v>
          </cell>
          <cell r="J199">
            <v>24370</v>
          </cell>
          <cell r="K199">
            <v>24370</v>
          </cell>
        </row>
        <row r="200">
          <cell r="B200" t="str">
            <v>●常磐線方面</v>
          </cell>
        </row>
        <row r="201">
          <cell r="B201" t="str">
            <v>松戸市</v>
          </cell>
          <cell r="C201" t="str">
            <v>松戸</v>
          </cell>
          <cell r="D201">
            <v>14470</v>
          </cell>
          <cell r="E201">
            <v>14470</v>
          </cell>
          <cell r="F201">
            <v>14170</v>
          </cell>
          <cell r="G201">
            <v>14770</v>
          </cell>
          <cell r="H201">
            <v>20090</v>
          </cell>
          <cell r="I201">
            <v>20090</v>
          </cell>
          <cell r="J201">
            <v>20090</v>
          </cell>
          <cell r="K201">
            <v>20090</v>
          </cell>
        </row>
        <row r="202">
          <cell r="B202" t="str">
            <v>土浦市</v>
          </cell>
          <cell r="C202" t="str">
            <v>土浦</v>
          </cell>
          <cell r="D202">
            <v>15570</v>
          </cell>
          <cell r="E202">
            <v>15570</v>
          </cell>
          <cell r="F202">
            <v>15070</v>
          </cell>
          <cell r="G202">
            <v>16070</v>
          </cell>
          <cell r="H202">
            <v>21680</v>
          </cell>
          <cell r="I202">
            <v>21680</v>
          </cell>
          <cell r="J202">
            <v>21680</v>
          </cell>
          <cell r="K202">
            <v>21680</v>
          </cell>
        </row>
        <row r="203">
          <cell r="B203" t="str">
            <v>つくば市</v>
          </cell>
          <cell r="C203" t="str">
            <v>つくばｾﾝﾀｰ（ﾊﾞｽ停）</v>
          </cell>
          <cell r="D203">
            <v>16080</v>
          </cell>
          <cell r="E203">
            <v>16080</v>
          </cell>
          <cell r="F203">
            <v>15580</v>
          </cell>
          <cell r="G203">
            <v>16580</v>
          </cell>
          <cell r="H203">
            <v>22190</v>
          </cell>
          <cell r="I203">
            <v>22190</v>
          </cell>
          <cell r="J203">
            <v>22190</v>
          </cell>
          <cell r="K203">
            <v>22190</v>
          </cell>
        </row>
        <row r="204">
          <cell r="B204" t="str">
            <v>水戸市</v>
          </cell>
          <cell r="C204" t="str">
            <v>水戸</v>
          </cell>
          <cell r="D204">
            <v>16160</v>
          </cell>
          <cell r="E204">
            <v>16160</v>
          </cell>
          <cell r="F204">
            <v>15660</v>
          </cell>
          <cell r="G204">
            <v>16660</v>
          </cell>
          <cell r="H204">
            <v>23270</v>
          </cell>
          <cell r="I204">
            <v>23270</v>
          </cell>
          <cell r="J204">
            <v>23270</v>
          </cell>
          <cell r="K204">
            <v>23270</v>
          </cell>
        </row>
        <row r="205">
          <cell r="B205" t="str">
            <v>ひたちなか市</v>
          </cell>
          <cell r="C205" t="str">
            <v>勝田</v>
          </cell>
          <cell r="D205">
            <v>16160</v>
          </cell>
          <cell r="E205">
            <v>16160</v>
          </cell>
          <cell r="F205">
            <v>15660</v>
          </cell>
          <cell r="G205">
            <v>16660</v>
          </cell>
          <cell r="H205">
            <v>23270</v>
          </cell>
          <cell r="I205">
            <v>23270</v>
          </cell>
          <cell r="J205">
            <v>23270</v>
          </cell>
          <cell r="K205">
            <v>23270</v>
          </cell>
        </row>
        <row r="206">
          <cell r="B206" t="str">
            <v>日立市</v>
          </cell>
          <cell r="C206" t="str">
            <v>日立</v>
          </cell>
          <cell r="D206">
            <v>16920</v>
          </cell>
          <cell r="E206">
            <v>16920</v>
          </cell>
          <cell r="F206">
            <v>16420</v>
          </cell>
          <cell r="G206">
            <v>17420</v>
          </cell>
          <cell r="H206">
            <v>24030</v>
          </cell>
          <cell r="I206">
            <v>24030</v>
          </cell>
          <cell r="J206">
            <v>24030</v>
          </cell>
          <cell r="K206">
            <v>24030</v>
          </cell>
        </row>
        <row r="207">
          <cell r="B207" t="str">
            <v>●上越線方面（越後湯沢経由）</v>
          </cell>
        </row>
        <row r="208">
          <cell r="B208" t="str">
            <v>前橋市</v>
          </cell>
          <cell r="C208" t="str">
            <v>前橋</v>
          </cell>
          <cell r="D208">
            <v>11980</v>
          </cell>
          <cell r="E208">
            <v>11980</v>
          </cell>
          <cell r="F208">
            <v>11580</v>
          </cell>
          <cell r="G208">
            <v>12380</v>
          </cell>
          <cell r="H208">
            <v>16360</v>
          </cell>
          <cell r="I208">
            <v>16360</v>
          </cell>
          <cell r="J208">
            <v>16360</v>
          </cell>
          <cell r="K208">
            <v>16360</v>
          </cell>
        </row>
        <row r="209">
          <cell r="B209" t="str">
            <v>前橋市（上越新幹線利用）</v>
          </cell>
          <cell r="C209" t="str">
            <v>前橋</v>
          </cell>
          <cell r="D209">
            <v>11460</v>
          </cell>
          <cell r="E209">
            <v>11460</v>
          </cell>
          <cell r="F209">
            <v>11160</v>
          </cell>
          <cell r="G209">
            <v>11760</v>
          </cell>
          <cell r="H209">
            <v>16090</v>
          </cell>
          <cell r="I209">
            <v>16090</v>
          </cell>
          <cell r="J209">
            <v>16090</v>
          </cell>
          <cell r="K209">
            <v>16090</v>
          </cell>
        </row>
        <row r="210">
          <cell r="B210" t="str">
            <v>高崎市</v>
          </cell>
          <cell r="C210" t="str">
            <v>高崎</v>
          </cell>
          <cell r="D210">
            <v>11770</v>
          </cell>
          <cell r="E210">
            <v>11770</v>
          </cell>
          <cell r="F210">
            <v>11370</v>
          </cell>
          <cell r="G210">
            <v>12170</v>
          </cell>
          <cell r="H210">
            <v>16150</v>
          </cell>
          <cell r="I210">
            <v>16150</v>
          </cell>
          <cell r="J210">
            <v>16150</v>
          </cell>
          <cell r="K210">
            <v>16150</v>
          </cell>
        </row>
        <row r="211">
          <cell r="B211" t="str">
            <v>高崎市（上越新幹線利用）</v>
          </cell>
          <cell r="C211" t="str">
            <v>高崎</v>
          </cell>
          <cell r="D211">
            <v>11250</v>
          </cell>
          <cell r="E211">
            <v>11250</v>
          </cell>
          <cell r="F211">
            <v>10950</v>
          </cell>
          <cell r="G211">
            <v>11550</v>
          </cell>
          <cell r="H211">
            <v>15880</v>
          </cell>
          <cell r="I211">
            <v>15880</v>
          </cell>
          <cell r="J211">
            <v>15880</v>
          </cell>
          <cell r="K211">
            <v>15880</v>
          </cell>
        </row>
        <row r="212">
          <cell r="B212" t="str">
            <v>さいたま市（越後湯沢経由）</v>
          </cell>
          <cell r="C212" t="str">
            <v>大宮</v>
          </cell>
          <cell r="D212">
            <v>13030</v>
          </cell>
          <cell r="E212">
            <v>13030</v>
          </cell>
          <cell r="F212">
            <v>12730</v>
          </cell>
          <cell r="G212">
            <v>13330</v>
          </cell>
          <cell r="H212">
            <v>18660</v>
          </cell>
          <cell r="I212">
            <v>18660</v>
          </cell>
          <cell r="J212">
            <v>18660</v>
          </cell>
          <cell r="K212">
            <v>18660</v>
          </cell>
        </row>
        <row r="214">
          <cell r="B214" t="str">
            <v>■東北方面</v>
          </cell>
        </row>
        <row r="215">
          <cell r="B215" t="str">
            <v>●東海道線経由</v>
          </cell>
        </row>
        <row r="216">
          <cell r="B216" t="str">
            <v>いわき市</v>
          </cell>
          <cell r="C216" t="str">
            <v>いわき</v>
          </cell>
          <cell r="D216">
            <v>18020</v>
          </cell>
          <cell r="E216">
            <v>18020</v>
          </cell>
          <cell r="F216">
            <v>17520</v>
          </cell>
          <cell r="G216">
            <v>18520</v>
          </cell>
          <cell r="H216">
            <v>26130</v>
          </cell>
          <cell r="I216">
            <v>26130</v>
          </cell>
          <cell r="J216">
            <v>26130</v>
          </cell>
          <cell r="K216">
            <v>26130</v>
          </cell>
        </row>
        <row r="217">
          <cell r="B217" t="str">
            <v>郡山市</v>
          </cell>
          <cell r="C217" t="str">
            <v>郡山</v>
          </cell>
          <cell r="D217">
            <v>19280</v>
          </cell>
          <cell r="E217">
            <v>19280</v>
          </cell>
          <cell r="F217">
            <v>18780</v>
          </cell>
          <cell r="G217">
            <v>19780</v>
          </cell>
          <cell r="H217">
            <v>27390</v>
          </cell>
          <cell r="I217">
            <v>27390</v>
          </cell>
          <cell r="J217">
            <v>27390</v>
          </cell>
          <cell r="K217">
            <v>27390</v>
          </cell>
        </row>
        <row r="218">
          <cell r="B218" t="str">
            <v>会津若松市</v>
          </cell>
          <cell r="C218" t="str">
            <v>会津若松</v>
          </cell>
          <cell r="D218">
            <v>20070</v>
          </cell>
          <cell r="E218">
            <v>20070</v>
          </cell>
          <cell r="F218">
            <v>19370</v>
          </cell>
          <cell r="G218">
            <v>20570</v>
          </cell>
          <cell r="H218">
            <v>28620</v>
          </cell>
          <cell r="I218">
            <v>28620</v>
          </cell>
          <cell r="J218">
            <v>28620</v>
          </cell>
          <cell r="K218">
            <v>28620</v>
          </cell>
        </row>
        <row r="219">
          <cell r="B219" t="str">
            <v>福島市</v>
          </cell>
          <cell r="C219" t="str">
            <v>福島</v>
          </cell>
          <cell r="D219">
            <v>19560</v>
          </cell>
          <cell r="E219">
            <v>19560</v>
          </cell>
          <cell r="F219">
            <v>19060</v>
          </cell>
          <cell r="G219">
            <v>20060</v>
          </cell>
          <cell r="H219">
            <v>27670</v>
          </cell>
          <cell r="I219">
            <v>27670</v>
          </cell>
          <cell r="J219">
            <v>27670</v>
          </cell>
          <cell r="K219">
            <v>27670</v>
          </cell>
        </row>
        <row r="220">
          <cell r="B220" t="str">
            <v>山形市</v>
          </cell>
          <cell r="C220" t="str">
            <v>山形</v>
          </cell>
          <cell r="D220">
            <v>21200</v>
          </cell>
          <cell r="E220">
            <v>21200</v>
          </cell>
          <cell r="F220">
            <v>20560</v>
          </cell>
          <cell r="G220">
            <v>21840</v>
          </cell>
          <cell r="H220">
            <v>29950</v>
          </cell>
          <cell r="I220">
            <v>29950</v>
          </cell>
          <cell r="J220">
            <v>29950</v>
          </cell>
          <cell r="K220">
            <v>29950</v>
          </cell>
        </row>
        <row r="221">
          <cell r="B221" t="str">
            <v>仙台市</v>
          </cell>
          <cell r="C221" t="str">
            <v>仙台市内</v>
          </cell>
          <cell r="D221">
            <v>20760</v>
          </cell>
          <cell r="E221">
            <v>20760</v>
          </cell>
          <cell r="F221">
            <v>20260</v>
          </cell>
          <cell r="G221">
            <v>21260</v>
          </cell>
          <cell r="H221">
            <v>29870</v>
          </cell>
          <cell r="I221">
            <v>29870</v>
          </cell>
          <cell r="J221">
            <v>29870</v>
          </cell>
          <cell r="K221">
            <v>29870</v>
          </cell>
        </row>
        <row r="222">
          <cell r="B222" t="str">
            <v>北上市</v>
          </cell>
          <cell r="C222" t="str">
            <v>北上</v>
          </cell>
          <cell r="D222">
            <v>22140</v>
          </cell>
          <cell r="E222">
            <v>22140</v>
          </cell>
          <cell r="F222">
            <v>21640</v>
          </cell>
          <cell r="G222">
            <v>22640</v>
          </cell>
          <cell r="H222">
            <v>31250</v>
          </cell>
          <cell r="I222">
            <v>31250</v>
          </cell>
          <cell r="J222">
            <v>31250</v>
          </cell>
          <cell r="K222">
            <v>31250</v>
          </cell>
        </row>
        <row r="223">
          <cell r="B223" t="str">
            <v>盛岡市</v>
          </cell>
          <cell r="C223" t="str">
            <v>盛岡</v>
          </cell>
          <cell r="D223">
            <v>22920</v>
          </cell>
          <cell r="E223">
            <v>22920</v>
          </cell>
          <cell r="F223">
            <v>22420</v>
          </cell>
          <cell r="G223">
            <v>23420</v>
          </cell>
          <cell r="H223">
            <v>32030</v>
          </cell>
          <cell r="I223">
            <v>32030</v>
          </cell>
          <cell r="J223">
            <v>32030</v>
          </cell>
          <cell r="K223">
            <v>32030</v>
          </cell>
        </row>
        <row r="224">
          <cell r="B224" t="str">
            <v>秋田市</v>
          </cell>
          <cell r="C224" t="str">
            <v>秋田</v>
          </cell>
          <cell r="D224">
            <v>25380</v>
          </cell>
          <cell r="E224">
            <v>25380</v>
          </cell>
          <cell r="F224">
            <v>24740</v>
          </cell>
          <cell r="G224">
            <v>26020</v>
          </cell>
          <cell r="H224">
            <v>34130</v>
          </cell>
          <cell r="I224">
            <v>34130</v>
          </cell>
          <cell r="J224">
            <v>34130</v>
          </cell>
          <cell r="K224">
            <v>34130</v>
          </cell>
        </row>
        <row r="225">
          <cell r="B225" t="str">
            <v>八戸市</v>
          </cell>
          <cell r="C225" t="str">
            <v>八戸</v>
          </cell>
          <cell r="D225">
            <v>23840</v>
          </cell>
          <cell r="E225">
            <v>23840</v>
          </cell>
          <cell r="F225">
            <v>23340</v>
          </cell>
          <cell r="G225">
            <v>24340</v>
          </cell>
          <cell r="H225">
            <v>32950</v>
          </cell>
          <cell r="I225">
            <v>32950</v>
          </cell>
          <cell r="J225">
            <v>32950</v>
          </cell>
          <cell r="K225">
            <v>32950</v>
          </cell>
        </row>
        <row r="226">
          <cell r="B226" t="str">
            <v>青森市</v>
          </cell>
          <cell r="C226" t="str">
            <v>青森</v>
          </cell>
          <cell r="D226">
            <v>25110</v>
          </cell>
          <cell r="E226">
            <v>25110</v>
          </cell>
          <cell r="F226">
            <v>24510</v>
          </cell>
          <cell r="G226">
            <v>25710</v>
          </cell>
          <cell r="H226">
            <v>34970</v>
          </cell>
          <cell r="I226">
            <v>34970</v>
          </cell>
          <cell r="J226">
            <v>34970</v>
          </cell>
          <cell r="K226">
            <v>34970</v>
          </cell>
        </row>
        <row r="227">
          <cell r="B227" t="str">
            <v>弘前市</v>
          </cell>
          <cell r="C227" t="str">
            <v>弘前</v>
          </cell>
          <cell r="D227">
            <v>25600</v>
          </cell>
          <cell r="E227">
            <v>25600</v>
          </cell>
          <cell r="F227">
            <v>25000</v>
          </cell>
          <cell r="G227">
            <v>26200</v>
          </cell>
          <cell r="H227">
            <v>36460</v>
          </cell>
          <cell r="I227">
            <v>36460</v>
          </cell>
          <cell r="J227">
            <v>36460</v>
          </cell>
          <cell r="K227">
            <v>36460</v>
          </cell>
        </row>
        <row r="228">
          <cell r="B228" t="str">
            <v>●日本海北上</v>
          </cell>
        </row>
        <row r="229">
          <cell r="B229" t="str">
            <v>会津若松市（新津経由）</v>
          </cell>
          <cell r="C229" t="str">
            <v>会津若松</v>
          </cell>
          <cell r="D229">
            <v>12150</v>
          </cell>
          <cell r="E229">
            <v>12150</v>
          </cell>
          <cell r="F229">
            <v>11750</v>
          </cell>
          <cell r="G229">
            <v>12550</v>
          </cell>
          <cell r="H229">
            <v>16370</v>
          </cell>
          <cell r="I229">
            <v>16370</v>
          </cell>
          <cell r="J229">
            <v>16370</v>
          </cell>
          <cell r="K229">
            <v>16370</v>
          </cell>
        </row>
        <row r="230">
          <cell r="B230" t="str">
            <v>山形市（新潟経由）</v>
          </cell>
          <cell r="C230" t="str">
            <v>山形</v>
          </cell>
          <cell r="D230">
            <v>13410</v>
          </cell>
          <cell r="E230">
            <v>13410</v>
          </cell>
          <cell r="F230">
            <v>13010</v>
          </cell>
          <cell r="G230">
            <v>13810</v>
          </cell>
          <cell r="H230">
            <v>17630</v>
          </cell>
          <cell r="I230">
            <v>17630</v>
          </cell>
          <cell r="J230">
            <v>17630</v>
          </cell>
          <cell r="K230">
            <v>17630</v>
          </cell>
        </row>
        <row r="231">
          <cell r="B231" t="str">
            <v>酒田市</v>
          </cell>
          <cell r="C231" t="str">
            <v>酒田</v>
          </cell>
          <cell r="D231">
            <v>15390</v>
          </cell>
          <cell r="E231">
            <v>15390</v>
          </cell>
          <cell r="F231">
            <v>14790</v>
          </cell>
          <cell r="G231">
            <v>15990</v>
          </cell>
          <cell r="H231">
            <v>21100</v>
          </cell>
          <cell r="I231">
            <v>21100</v>
          </cell>
          <cell r="J231">
            <v>21100</v>
          </cell>
          <cell r="K231">
            <v>21100</v>
          </cell>
        </row>
        <row r="232">
          <cell r="B232" t="str">
            <v>秋田市（新潟経由）</v>
          </cell>
          <cell r="C232" t="str">
            <v>秋田</v>
          </cell>
          <cell r="D232">
            <v>15690</v>
          </cell>
          <cell r="E232">
            <v>15690</v>
          </cell>
          <cell r="F232">
            <v>15090</v>
          </cell>
          <cell r="G232">
            <v>16290</v>
          </cell>
          <cell r="H232">
            <v>22400</v>
          </cell>
          <cell r="I232">
            <v>22400</v>
          </cell>
          <cell r="J232">
            <v>22400</v>
          </cell>
          <cell r="K232">
            <v>22400</v>
          </cell>
        </row>
        <row r="234">
          <cell r="B234" t="str">
            <v>■中国・四国方面</v>
          </cell>
        </row>
        <row r="235">
          <cell r="B235" t="str">
            <v>●山陽方面（新幹線利用）</v>
          </cell>
        </row>
        <row r="236">
          <cell r="B236" t="str">
            <v>岡山市</v>
          </cell>
          <cell r="C236" t="str">
            <v>岡山</v>
          </cell>
          <cell r="D236">
            <v>10990</v>
          </cell>
          <cell r="E236">
            <v>10990</v>
          </cell>
          <cell r="F236">
            <v>10690</v>
          </cell>
          <cell r="G236">
            <v>11290</v>
          </cell>
          <cell r="H236">
            <v>16900</v>
          </cell>
          <cell r="I236">
            <v>16900</v>
          </cell>
          <cell r="J236">
            <v>16900</v>
          </cell>
          <cell r="K236">
            <v>16900</v>
          </cell>
        </row>
        <row r="237">
          <cell r="B237" t="str">
            <v>倉敷市</v>
          </cell>
          <cell r="C237" t="str">
            <v>倉敷</v>
          </cell>
          <cell r="D237">
            <v>11200</v>
          </cell>
          <cell r="E237">
            <v>11200</v>
          </cell>
          <cell r="F237">
            <v>10900</v>
          </cell>
          <cell r="G237">
            <v>11500</v>
          </cell>
          <cell r="H237">
            <v>17110</v>
          </cell>
          <cell r="I237">
            <v>17110</v>
          </cell>
          <cell r="J237">
            <v>17110</v>
          </cell>
          <cell r="K237">
            <v>17110</v>
          </cell>
        </row>
        <row r="238">
          <cell r="B238" t="str">
            <v>高梁市</v>
          </cell>
          <cell r="C238" t="str">
            <v>備中高梁</v>
          </cell>
          <cell r="D238">
            <v>11520</v>
          </cell>
          <cell r="E238">
            <v>11520</v>
          </cell>
          <cell r="F238">
            <v>11220</v>
          </cell>
          <cell r="G238">
            <v>11820</v>
          </cell>
          <cell r="H238">
            <v>17430</v>
          </cell>
          <cell r="I238">
            <v>17430</v>
          </cell>
          <cell r="J238">
            <v>17430</v>
          </cell>
          <cell r="K238">
            <v>17430</v>
          </cell>
        </row>
        <row r="239">
          <cell r="B239" t="str">
            <v>福山市</v>
          </cell>
          <cell r="C239" t="str">
            <v>福山</v>
          </cell>
          <cell r="D239">
            <v>11730</v>
          </cell>
          <cell r="E239">
            <v>11730</v>
          </cell>
          <cell r="F239">
            <v>11430</v>
          </cell>
          <cell r="G239">
            <v>12030</v>
          </cell>
          <cell r="H239">
            <v>17640</v>
          </cell>
          <cell r="I239">
            <v>17640</v>
          </cell>
          <cell r="J239">
            <v>17640</v>
          </cell>
          <cell r="K239">
            <v>17640</v>
          </cell>
        </row>
        <row r="240">
          <cell r="B240" t="str">
            <v>広島市</v>
          </cell>
          <cell r="C240" t="str">
            <v>広島市内</v>
          </cell>
          <cell r="D240">
            <v>13820</v>
          </cell>
          <cell r="E240">
            <v>13820</v>
          </cell>
          <cell r="F240">
            <v>13520</v>
          </cell>
          <cell r="G240">
            <v>14120</v>
          </cell>
          <cell r="H240">
            <v>19730</v>
          </cell>
          <cell r="I240">
            <v>19730</v>
          </cell>
          <cell r="J240">
            <v>19730</v>
          </cell>
          <cell r="K240">
            <v>19730</v>
          </cell>
        </row>
        <row r="241">
          <cell r="B241" t="str">
            <v>呉市</v>
          </cell>
          <cell r="C241" t="str">
            <v>呉</v>
          </cell>
          <cell r="D241">
            <v>13820</v>
          </cell>
          <cell r="E241">
            <v>13820</v>
          </cell>
          <cell r="F241">
            <v>13520</v>
          </cell>
          <cell r="G241">
            <v>14120</v>
          </cell>
          <cell r="H241">
            <v>19730</v>
          </cell>
          <cell r="I241">
            <v>19730</v>
          </cell>
          <cell r="J241">
            <v>19730</v>
          </cell>
          <cell r="K241">
            <v>19730</v>
          </cell>
        </row>
        <row r="242">
          <cell r="B242" t="str">
            <v>周南市</v>
          </cell>
          <cell r="C242" t="str">
            <v>徳山</v>
          </cell>
          <cell r="D242">
            <v>14470</v>
          </cell>
          <cell r="E242">
            <v>14470</v>
          </cell>
          <cell r="F242">
            <v>14170</v>
          </cell>
          <cell r="G242">
            <v>14770</v>
          </cell>
          <cell r="H242">
            <v>21850</v>
          </cell>
          <cell r="I242">
            <v>21850</v>
          </cell>
          <cell r="J242">
            <v>21850</v>
          </cell>
          <cell r="K242">
            <v>21850</v>
          </cell>
        </row>
        <row r="243">
          <cell r="B243" t="str">
            <v>防府市</v>
          </cell>
          <cell r="C243" t="str">
            <v>防府</v>
          </cell>
          <cell r="D243">
            <v>14660</v>
          </cell>
          <cell r="E243">
            <v>14660</v>
          </cell>
          <cell r="F243">
            <v>14360</v>
          </cell>
          <cell r="G243">
            <v>14960</v>
          </cell>
          <cell r="H243">
            <v>22040</v>
          </cell>
          <cell r="I243">
            <v>22040</v>
          </cell>
          <cell r="J243">
            <v>22040</v>
          </cell>
          <cell r="K243">
            <v>22040</v>
          </cell>
        </row>
        <row r="244">
          <cell r="B244" t="str">
            <v>山口市</v>
          </cell>
          <cell r="C244" t="str">
            <v>山口</v>
          </cell>
          <cell r="D244">
            <v>14980</v>
          </cell>
          <cell r="E244">
            <v>14980</v>
          </cell>
          <cell r="F244">
            <v>14680</v>
          </cell>
          <cell r="G244">
            <v>15280</v>
          </cell>
          <cell r="H244">
            <v>22040</v>
          </cell>
          <cell r="I244">
            <v>22040</v>
          </cell>
          <cell r="J244">
            <v>22040</v>
          </cell>
          <cell r="K244">
            <v>22040</v>
          </cell>
        </row>
        <row r="245">
          <cell r="B245" t="str">
            <v>下関市</v>
          </cell>
          <cell r="C245" t="str">
            <v>下関</v>
          </cell>
          <cell r="D245">
            <v>15550</v>
          </cell>
          <cell r="E245">
            <v>15550</v>
          </cell>
          <cell r="F245">
            <v>15250</v>
          </cell>
          <cell r="G245">
            <v>15850</v>
          </cell>
          <cell r="H245">
            <v>22610</v>
          </cell>
          <cell r="I245">
            <v>22610</v>
          </cell>
          <cell r="J245">
            <v>22610</v>
          </cell>
          <cell r="K245">
            <v>22610</v>
          </cell>
        </row>
        <row r="246">
          <cell r="B246" t="str">
            <v>●山陰方面（新大阪経由）</v>
          </cell>
        </row>
        <row r="247">
          <cell r="B247" t="str">
            <v>鳥取市</v>
          </cell>
          <cell r="C247" t="str">
            <v>鳥取</v>
          </cell>
          <cell r="D247">
            <v>12450</v>
          </cell>
          <cell r="E247">
            <v>12450</v>
          </cell>
          <cell r="F247">
            <v>12050</v>
          </cell>
          <cell r="G247">
            <v>12850</v>
          </cell>
          <cell r="H247">
            <v>17280</v>
          </cell>
          <cell r="I247">
            <v>17280</v>
          </cell>
          <cell r="J247">
            <v>17280</v>
          </cell>
          <cell r="K247">
            <v>17280</v>
          </cell>
        </row>
        <row r="248">
          <cell r="B248" t="str">
            <v>米子市</v>
          </cell>
          <cell r="C248" t="str">
            <v>米子</v>
          </cell>
          <cell r="D248">
            <v>15540</v>
          </cell>
          <cell r="E248">
            <v>15540</v>
          </cell>
          <cell r="F248">
            <v>15040</v>
          </cell>
          <cell r="G248">
            <v>16040</v>
          </cell>
          <cell r="H248">
            <v>23610</v>
          </cell>
          <cell r="I248">
            <v>23610</v>
          </cell>
          <cell r="J248">
            <v>23610</v>
          </cell>
          <cell r="K248">
            <v>23610</v>
          </cell>
        </row>
        <row r="249">
          <cell r="B249" t="str">
            <v>松江市</v>
          </cell>
          <cell r="C249" t="str">
            <v>松江</v>
          </cell>
          <cell r="D249">
            <v>15860</v>
          </cell>
          <cell r="E249">
            <v>15860</v>
          </cell>
          <cell r="F249">
            <v>15360</v>
          </cell>
          <cell r="G249">
            <v>16360</v>
          </cell>
          <cell r="H249">
            <v>23930</v>
          </cell>
          <cell r="I249">
            <v>23930</v>
          </cell>
          <cell r="J249">
            <v>23930</v>
          </cell>
          <cell r="K249">
            <v>23930</v>
          </cell>
        </row>
        <row r="250">
          <cell r="B250" t="str">
            <v>●四国方面（岡山経由）</v>
          </cell>
        </row>
        <row r="251">
          <cell r="B251" t="str">
            <v>高松市</v>
          </cell>
          <cell r="C251" t="str">
            <v>高松</v>
          </cell>
          <cell r="D251">
            <v>13580</v>
          </cell>
          <cell r="E251">
            <v>13580</v>
          </cell>
          <cell r="F251">
            <v>13080</v>
          </cell>
          <cell r="G251">
            <v>14080</v>
          </cell>
          <cell r="H251">
            <v>19490</v>
          </cell>
          <cell r="I251">
            <v>19490</v>
          </cell>
          <cell r="J251">
            <v>19290</v>
          </cell>
          <cell r="K251">
            <v>19690</v>
          </cell>
        </row>
        <row r="252">
          <cell r="B252" t="str">
            <v>さぬき市</v>
          </cell>
          <cell r="C252" t="str">
            <v>志度</v>
          </cell>
          <cell r="D252">
            <v>13930</v>
          </cell>
          <cell r="E252">
            <v>13930</v>
          </cell>
          <cell r="F252">
            <v>13430</v>
          </cell>
          <cell r="G252">
            <v>14430</v>
          </cell>
          <cell r="H252">
            <v>19840</v>
          </cell>
          <cell r="I252">
            <v>19840</v>
          </cell>
          <cell r="J252">
            <v>19640</v>
          </cell>
          <cell r="K252">
            <v>20040</v>
          </cell>
        </row>
        <row r="253">
          <cell r="B253" t="str">
            <v>東かがわ市</v>
          </cell>
          <cell r="C253" t="str">
            <v>讃岐白鳥</v>
          </cell>
          <cell r="D253">
            <v>14770</v>
          </cell>
          <cell r="E253">
            <v>14770</v>
          </cell>
          <cell r="F253">
            <v>14270</v>
          </cell>
          <cell r="G253">
            <v>15270</v>
          </cell>
          <cell r="H253">
            <v>20420</v>
          </cell>
          <cell r="I253">
            <v>20420</v>
          </cell>
          <cell r="J253">
            <v>20320</v>
          </cell>
          <cell r="K253">
            <v>20520</v>
          </cell>
        </row>
        <row r="254">
          <cell r="B254" t="str">
            <v>徳島市</v>
          </cell>
          <cell r="C254" t="str">
            <v>徳島</v>
          </cell>
          <cell r="D254">
            <v>15410</v>
          </cell>
          <cell r="E254">
            <v>15410</v>
          </cell>
          <cell r="F254">
            <v>14910</v>
          </cell>
          <cell r="G254">
            <v>15910</v>
          </cell>
          <cell r="H254">
            <v>21060</v>
          </cell>
          <cell r="I254">
            <v>21060</v>
          </cell>
          <cell r="J254">
            <v>20960</v>
          </cell>
          <cell r="K254">
            <v>21160</v>
          </cell>
        </row>
        <row r="255">
          <cell r="B255" t="str">
            <v>高知市</v>
          </cell>
          <cell r="C255" t="str">
            <v>高知</v>
          </cell>
          <cell r="D255">
            <v>16100</v>
          </cell>
          <cell r="E255">
            <v>16100</v>
          </cell>
          <cell r="F255">
            <v>15600</v>
          </cell>
          <cell r="G255">
            <v>16600</v>
          </cell>
          <cell r="H255">
            <v>24170</v>
          </cell>
          <cell r="I255">
            <v>24170</v>
          </cell>
          <cell r="J255">
            <v>24170</v>
          </cell>
          <cell r="K255">
            <v>24170</v>
          </cell>
        </row>
        <row r="256">
          <cell r="B256" t="str">
            <v>新居浜市</v>
          </cell>
          <cell r="C256" t="str">
            <v>新居浜</v>
          </cell>
          <cell r="D256">
            <v>15090</v>
          </cell>
          <cell r="E256">
            <v>15090</v>
          </cell>
          <cell r="F256">
            <v>14590</v>
          </cell>
          <cell r="G256">
            <v>15590</v>
          </cell>
          <cell r="H256">
            <v>23160</v>
          </cell>
          <cell r="I256">
            <v>23160</v>
          </cell>
          <cell r="J256">
            <v>23160</v>
          </cell>
          <cell r="K256">
            <v>23160</v>
          </cell>
        </row>
        <row r="257">
          <cell r="B257" t="str">
            <v>松山市</v>
          </cell>
          <cell r="C257" t="str">
            <v>松山</v>
          </cell>
          <cell r="D257">
            <v>16730</v>
          </cell>
          <cell r="E257">
            <v>16730</v>
          </cell>
          <cell r="F257">
            <v>16230</v>
          </cell>
          <cell r="G257">
            <v>17230</v>
          </cell>
          <cell r="H257">
            <v>26120</v>
          </cell>
          <cell r="I257">
            <v>26120</v>
          </cell>
          <cell r="J257">
            <v>26120</v>
          </cell>
          <cell r="K257">
            <v>26120</v>
          </cell>
        </row>
        <row r="259">
          <cell r="B259" t="str">
            <v>■九州方面</v>
          </cell>
        </row>
        <row r="260">
          <cell r="B260" t="str">
            <v>北九州市</v>
          </cell>
          <cell r="C260" t="str">
            <v>北九州市内</v>
          </cell>
          <cell r="D260">
            <v>15550</v>
          </cell>
          <cell r="E260">
            <v>15550</v>
          </cell>
          <cell r="F260">
            <v>15250</v>
          </cell>
          <cell r="G260">
            <v>15850</v>
          </cell>
          <cell r="H260">
            <v>22610</v>
          </cell>
          <cell r="I260">
            <v>22610</v>
          </cell>
          <cell r="J260">
            <v>22610</v>
          </cell>
          <cell r="K260">
            <v>22610</v>
          </cell>
        </row>
        <row r="261">
          <cell r="B261" t="str">
            <v>福岡市</v>
          </cell>
          <cell r="C261" t="str">
            <v>福岡市内</v>
          </cell>
          <cell r="D261">
            <v>16520</v>
          </cell>
          <cell r="E261">
            <v>16520</v>
          </cell>
          <cell r="F261">
            <v>16220</v>
          </cell>
          <cell r="G261">
            <v>16820</v>
          </cell>
          <cell r="H261">
            <v>24730</v>
          </cell>
          <cell r="I261">
            <v>24730</v>
          </cell>
          <cell r="J261">
            <v>24730</v>
          </cell>
          <cell r="K261">
            <v>24730</v>
          </cell>
        </row>
        <row r="262">
          <cell r="B262" t="str">
            <v>久留米市</v>
          </cell>
          <cell r="C262" t="str">
            <v>久留米</v>
          </cell>
          <cell r="D262">
            <v>16780</v>
          </cell>
          <cell r="E262">
            <v>16780</v>
          </cell>
          <cell r="F262">
            <v>16480</v>
          </cell>
          <cell r="G262">
            <v>17080</v>
          </cell>
          <cell r="H262">
            <v>24990</v>
          </cell>
          <cell r="I262">
            <v>24990</v>
          </cell>
          <cell r="J262">
            <v>24990</v>
          </cell>
          <cell r="K262">
            <v>24990</v>
          </cell>
        </row>
        <row r="263">
          <cell r="B263" t="str">
            <v>熊本市</v>
          </cell>
          <cell r="C263" t="str">
            <v>熊本</v>
          </cell>
          <cell r="D263">
            <v>19310</v>
          </cell>
          <cell r="E263">
            <v>19110</v>
          </cell>
          <cell r="F263">
            <v>18810</v>
          </cell>
          <cell r="G263">
            <v>19610</v>
          </cell>
          <cell r="H263">
            <v>28550</v>
          </cell>
          <cell r="I263">
            <v>28550</v>
          </cell>
          <cell r="J263">
            <v>28550</v>
          </cell>
          <cell r="K263">
            <v>28550</v>
          </cell>
        </row>
        <row r="264">
          <cell r="B264" t="str">
            <v>八代市</v>
          </cell>
          <cell r="C264" t="str">
            <v>八代</v>
          </cell>
          <cell r="D264">
            <v>19930</v>
          </cell>
          <cell r="E264">
            <v>19730</v>
          </cell>
          <cell r="F264">
            <v>19430</v>
          </cell>
          <cell r="G264">
            <v>20230</v>
          </cell>
          <cell r="H264">
            <v>29170</v>
          </cell>
          <cell r="I264">
            <v>29170</v>
          </cell>
          <cell r="J264">
            <v>29170</v>
          </cell>
          <cell r="K264">
            <v>29170</v>
          </cell>
        </row>
        <row r="265">
          <cell r="B265" t="str">
            <v>鹿児島市</v>
          </cell>
          <cell r="C265" t="str">
            <v>鹿児島中央</v>
          </cell>
          <cell r="D265">
            <v>22750</v>
          </cell>
          <cell r="E265">
            <v>22750</v>
          </cell>
          <cell r="F265">
            <v>22450</v>
          </cell>
          <cell r="G265">
            <v>23050</v>
          </cell>
          <cell r="H265">
            <v>31990</v>
          </cell>
          <cell r="I265">
            <v>31990</v>
          </cell>
          <cell r="J265">
            <v>31990</v>
          </cell>
          <cell r="K265">
            <v>31990</v>
          </cell>
        </row>
        <row r="266">
          <cell r="B266" t="str">
            <v>●西九州方面</v>
          </cell>
        </row>
        <row r="267">
          <cell r="B267" t="str">
            <v>佐賀市</v>
          </cell>
          <cell r="C267" t="str">
            <v>佐賀</v>
          </cell>
          <cell r="D267">
            <v>18250</v>
          </cell>
          <cell r="E267">
            <v>18050</v>
          </cell>
          <cell r="F267">
            <v>17750</v>
          </cell>
          <cell r="G267">
            <v>18550</v>
          </cell>
          <cell r="H267">
            <v>26960</v>
          </cell>
          <cell r="I267">
            <v>26960</v>
          </cell>
          <cell r="J267">
            <v>26960</v>
          </cell>
          <cell r="K267">
            <v>26960</v>
          </cell>
        </row>
        <row r="268">
          <cell r="B268" t="str">
            <v>長崎市</v>
          </cell>
          <cell r="C268" t="str">
            <v>長崎</v>
          </cell>
          <cell r="D268">
            <v>19930</v>
          </cell>
          <cell r="E268">
            <v>19730</v>
          </cell>
          <cell r="F268">
            <v>19430</v>
          </cell>
          <cell r="G268">
            <v>20230</v>
          </cell>
          <cell r="H268">
            <v>29170</v>
          </cell>
          <cell r="I268">
            <v>29170</v>
          </cell>
          <cell r="J268">
            <v>29170</v>
          </cell>
          <cell r="K268">
            <v>29170</v>
          </cell>
        </row>
        <row r="269">
          <cell r="B269" t="str">
            <v>佐世保市</v>
          </cell>
          <cell r="C269" t="str">
            <v>佐世保</v>
          </cell>
          <cell r="D269">
            <v>19310</v>
          </cell>
          <cell r="E269">
            <v>19110</v>
          </cell>
          <cell r="F269">
            <v>18810</v>
          </cell>
          <cell r="G269">
            <v>19610</v>
          </cell>
          <cell r="H269">
            <v>28550</v>
          </cell>
          <cell r="I269">
            <v>28550</v>
          </cell>
          <cell r="J269">
            <v>28550</v>
          </cell>
          <cell r="K269">
            <v>28550</v>
          </cell>
        </row>
        <row r="270">
          <cell r="B270" t="str">
            <v>●東九州方面</v>
          </cell>
        </row>
        <row r="271">
          <cell r="B271" t="str">
            <v>別府市</v>
          </cell>
          <cell r="C271" t="str">
            <v>別府</v>
          </cell>
          <cell r="D271">
            <v>18360</v>
          </cell>
          <cell r="E271">
            <v>18160</v>
          </cell>
          <cell r="F271">
            <v>17860</v>
          </cell>
          <cell r="G271">
            <v>18660</v>
          </cell>
          <cell r="H271">
            <v>26450</v>
          </cell>
          <cell r="I271">
            <v>26450</v>
          </cell>
          <cell r="J271">
            <v>26450</v>
          </cell>
          <cell r="K271">
            <v>26450</v>
          </cell>
        </row>
        <row r="272">
          <cell r="B272" t="str">
            <v>大分市</v>
          </cell>
          <cell r="C272" t="str">
            <v>大分</v>
          </cell>
          <cell r="D272">
            <v>18360</v>
          </cell>
          <cell r="E272">
            <v>18160</v>
          </cell>
          <cell r="F272">
            <v>17860</v>
          </cell>
          <cell r="G272">
            <v>18660</v>
          </cell>
          <cell r="H272">
            <v>26450</v>
          </cell>
          <cell r="I272">
            <v>26450</v>
          </cell>
          <cell r="J272">
            <v>26450</v>
          </cell>
          <cell r="K272">
            <v>26450</v>
          </cell>
        </row>
        <row r="273">
          <cell r="B273" t="str">
            <v>延岡市</v>
          </cell>
          <cell r="C273" t="str">
            <v>延岡</v>
          </cell>
          <cell r="D273">
            <v>20060</v>
          </cell>
          <cell r="E273">
            <v>19910</v>
          </cell>
          <cell r="F273">
            <v>19560</v>
          </cell>
          <cell r="G273">
            <v>20410</v>
          </cell>
          <cell r="H273">
            <v>29060</v>
          </cell>
          <cell r="I273">
            <v>29060</v>
          </cell>
          <cell r="J273">
            <v>29060</v>
          </cell>
          <cell r="K273">
            <v>29060</v>
          </cell>
        </row>
        <row r="274">
          <cell r="B274" t="str">
            <v>宮崎市</v>
          </cell>
          <cell r="C274" t="str">
            <v>宮崎</v>
          </cell>
          <cell r="D274">
            <v>20730</v>
          </cell>
          <cell r="E274">
            <v>20630</v>
          </cell>
          <cell r="F274">
            <v>20230</v>
          </cell>
          <cell r="G274">
            <v>21130</v>
          </cell>
          <cell r="H274">
            <v>29730</v>
          </cell>
          <cell r="I274">
            <v>29730</v>
          </cell>
          <cell r="J274">
            <v>29730</v>
          </cell>
          <cell r="K274">
            <v>29730</v>
          </cell>
        </row>
        <row r="276">
          <cell r="B276" t="str">
            <v>■主要空港</v>
          </cell>
        </row>
        <row r="277">
          <cell r="B277" t="str">
            <v>小松空港</v>
          </cell>
          <cell r="C277" t="str">
            <v>バス</v>
          </cell>
          <cell r="D277">
            <v>1220</v>
          </cell>
          <cell r="E277">
            <v>1220</v>
          </cell>
          <cell r="F277">
            <v>1220</v>
          </cell>
          <cell r="G277">
            <v>1220</v>
          </cell>
          <cell r="H277">
            <v>1220</v>
          </cell>
          <cell r="I277">
            <v>1220</v>
          </cell>
          <cell r="J277">
            <v>1220</v>
          </cell>
          <cell r="K277">
            <v>1220</v>
          </cell>
        </row>
        <row r="278">
          <cell r="B278" t="str">
            <v>名古屋空港</v>
          </cell>
          <cell r="C278" t="str">
            <v>ＪＲ＋バス</v>
          </cell>
          <cell r="D278">
            <v>6420</v>
          </cell>
          <cell r="E278">
            <v>6420</v>
          </cell>
          <cell r="F278">
            <v>6220</v>
          </cell>
          <cell r="G278">
            <v>6620</v>
          </cell>
          <cell r="H278">
            <v>8580</v>
          </cell>
          <cell r="I278">
            <v>8580</v>
          </cell>
          <cell r="J278">
            <v>8580</v>
          </cell>
          <cell r="K278">
            <v>8580</v>
          </cell>
        </row>
        <row r="279">
          <cell r="B279" t="str">
            <v>大阪(伊丹)空港</v>
          </cell>
          <cell r="C279" t="str">
            <v>ＪＲ＋バス</v>
          </cell>
          <cell r="D279">
            <v>6360</v>
          </cell>
          <cell r="E279">
            <v>6360</v>
          </cell>
          <cell r="F279">
            <v>6160</v>
          </cell>
          <cell r="G279">
            <v>6560</v>
          </cell>
          <cell r="H279">
            <v>8520</v>
          </cell>
          <cell r="I279">
            <v>8520</v>
          </cell>
          <cell r="J279">
            <v>8520</v>
          </cell>
          <cell r="K279">
            <v>8520</v>
          </cell>
        </row>
        <row r="280">
          <cell r="B280" t="str">
            <v>関西国際空港</v>
          </cell>
          <cell r="C280" t="str">
            <v>関西空港</v>
          </cell>
          <cell r="D280">
            <v>8790</v>
          </cell>
          <cell r="E280">
            <v>8790</v>
          </cell>
          <cell r="F280">
            <v>8390</v>
          </cell>
          <cell r="G280">
            <v>9190</v>
          </cell>
          <cell r="H280">
            <v>11680</v>
          </cell>
          <cell r="I280">
            <v>11680</v>
          </cell>
          <cell r="J280">
            <v>11680</v>
          </cell>
          <cell r="K280">
            <v>11680</v>
          </cell>
        </row>
        <row r="281">
          <cell r="B281" t="str">
            <v>成田空港</v>
          </cell>
          <cell r="C281" t="str">
            <v>成田空港</v>
          </cell>
          <cell r="D281">
            <v>15820</v>
          </cell>
          <cell r="E281">
            <v>15820</v>
          </cell>
          <cell r="F281">
            <v>15320</v>
          </cell>
          <cell r="G281">
            <v>16320</v>
          </cell>
          <cell r="H281">
            <v>23480</v>
          </cell>
          <cell r="I281">
            <v>23480</v>
          </cell>
          <cell r="J281">
            <v>23480</v>
          </cell>
          <cell r="K281">
            <v>23480</v>
          </cell>
        </row>
        <row r="282">
          <cell r="B282" t="str">
            <v>富山空港</v>
          </cell>
          <cell r="C282" t="str">
            <v>ＪＲ＋バス</v>
          </cell>
          <cell r="D282">
            <v>4900</v>
          </cell>
          <cell r="E282">
            <v>4900</v>
          </cell>
          <cell r="F282">
            <v>4700</v>
          </cell>
          <cell r="G282">
            <v>5100</v>
          </cell>
          <cell r="H282">
            <v>7060</v>
          </cell>
          <cell r="I282">
            <v>7060</v>
          </cell>
          <cell r="J282">
            <v>7060</v>
          </cell>
          <cell r="K282">
            <v>7060</v>
          </cell>
        </row>
        <row r="283">
          <cell r="B283" t="str">
            <v>新潟空港</v>
          </cell>
          <cell r="C283" t="str">
            <v>ＪＲ＋バス</v>
          </cell>
          <cell r="D283">
            <v>11340</v>
          </cell>
          <cell r="E283">
            <v>11340</v>
          </cell>
          <cell r="F283">
            <v>10940</v>
          </cell>
          <cell r="G283">
            <v>11740</v>
          </cell>
          <cell r="H283">
            <v>15560</v>
          </cell>
          <cell r="I283">
            <v>15560</v>
          </cell>
          <cell r="J283">
            <v>15560</v>
          </cell>
          <cell r="K283">
            <v>15560</v>
          </cell>
        </row>
      </sheetData>
      <sheetData sheetId="28">
        <row r="114">
          <cell r="C114" t="str">
            <v>●たちつてと●</v>
          </cell>
        </row>
        <row r="116">
          <cell r="C116" t="str">
            <v>高岡市</v>
          </cell>
        </row>
        <row r="117">
          <cell r="C117" t="str">
            <v>高崎市</v>
          </cell>
        </row>
        <row r="118">
          <cell r="C118" t="str">
            <v>高崎市（上越新幹線利用）</v>
          </cell>
        </row>
        <row r="119">
          <cell r="C119" t="str">
            <v>高槻市</v>
          </cell>
        </row>
        <row r="120">
          <cell r="C120" t="str">
            <v>高梁市</v>
          </cell>
        </row>
        <row r="121">
          <cell r="C121" t="str">
            <v>高浜町</v>
          </cell>
        </row>
        <row r="122">
          <cell r="C122" t="str">
            <v>高松市</v>
          </cell>
        </row>
        <row r="123">
          <cell r="C123" t="str">
            <v>宝塚市</v>
          </cell>
        </row>
        <row r="124">
          <cell r="C124" t="str">
            <v>高山市</v>
          </cell>
        </row>
        <row r="125">
          <cell r="C125" t="str">
            <v>武生市</v>
          </cell>
        </row>
        <row r="126">
          <cell r="C126" t="str">
            <v>武生市（福鉄）</v>
          </cell>
        </row>
        <row r="127">
          <cell r="C127" t="str">
            <v>多治見市</v>
          </cell>
        </row>
        <row r="128">
          <cell r="C128" t="str">
            <v>立川市</v>
          </cell>
        </row>
        <row r="129">
          <cell r="C129" t="str">
            <v>茅ヶ崎市</v>
          </cell>
        </row>
        <row r="130">
          <cell r="C130" t="str">
            <v>千葉市</v>
          </cell>
        </row>
        <row r="131">
          <cell r="C131" t="str">
            <v>千葉市（幕張本郷）</v>
          </cell>
        </row>
        <row r="132">
          <cell r="C132" t="str">
            <v>千葉市（海浜幕張）</v>
          </cell>
        </row>
        <row r="133">
          <cell r="C133" t="str">
            <v>つくば市</v>
          </cell>
        </row>
        <row r="134">
          <cell r="C134" t="str">
            <v>千曲市</v>
          </cell>
        </row>
        <row r="135">
          <cell r="C135" t="str">
            <v>津市</v>
          </cell>
        </row>
        <row r="136">
          <cell r="C136" t="str">
            <v>土浦市</v>
          </cell>
        </row>
        <row r="137">
          <cell r="C137" t="str">
            <v>敦賀市</v>
          </cell>
        </row>
        <row r="138">
          <cell r="C138" t="str">
            <v>東京都</v>
          </cell>
        </row>
        <row r="139">
          <cell r="C139" t="str">
            <v>十日町市</v>
          </cell>
        </row>
        <row r="140">
          <cell r="C140" t="str">
            <v>徳島市</v>
          </cell>
        </row>
        <row r="141">
          <cell r="C141" t="str">
            <v>所沢市</v>
          </cell>
        </row>
        <row r="142">
          <cell r="C142" t="str">
            <v>鳥取市</v>
          </cell>
        </row>
        <row r="143">
          <cell r="C143" t="str">
            <v>砺波市</v>
          </cell>
        </row>
        <row r="144">
          <cell r="C144" t="str">
            <v>鳥羽市</v>
          </cell>
        </row>
        <row r="145">
          <cell r="C145" t="str">
            <v>富山市</v>
          </cell>
        </row>
        <row r="146">
          <cell r="C146" t="str">
            <v>富山空港</v>
          </cell>
        </row>
        <row r="147">
          <cell r="C147" t="str">
            <v>豊田市</v>
          </cell>
        </row>
        <row r="148">
          <cell r="C148" t="str">
            <v>豊中市</v>
          </cell>
        </row>
        <row r="149">
          <cell r="C149" t="str">
            <v>豊橋市</v>
          </cell>
        </row>
        <row r="178">
          <cell r="C178" t="str">
            <v>●はひふへほ●</v>
          </cell>
        </row>
        <row r="180">
          <cell r="C180" t="str">
            <v>羽咋市</v>
          </cell>
        </row>
        <row r="181">
          <cell r="C181" t="str">
            <v>八王子市</v>
          </cell>
        </row>
        <row r="182">
          <cell r="C182" t="str">
            <v>八戸市</v>
          </cell>
        </row>
        <row r="183">
          <cell r="C183" t="str">
            <v>浜松市</v>
          </cell>
        </row>
        <row r="184">
          <cell r="C184" t="str">
            <v>葉山町</v>
          </cell>
        </row>
        <row r="185">
          <cell r="C185" t="str">
            <v>東かがわ市</v>
          </cell>
        </row>
        <row r="186">
          <cell r="C186" t="str">
            <v>東松山市</v>
          </cell>
        </row>
        <row r="187">
          <cell r="C187" t="str">
            <v>彦根市</v>
          </cell>
        </row>
        <row r="188">
          <cell r="C188" t="str">
            <v>日立市</v>
          </cell>
        </row>
        <row r="189">
          <cell r="C189" t="str">
            <v>ひたちなか市</v>
          </cell>
        </row>
        <row r="190">
          <cell r="C190" t="str">
            <v>氷見市</v>
          </cell>
        </row>
        <row r="191">
          <cell r="C191" t="str">
            <v>姫路市</v>
          </cell>
        </row>
        <row r="192">
          <cell r="C192" t="str">
            <v>枚方市</v>
          </cell>
        </row>
        <row r="193">
          <cell r="C193" t="str">
            <v>平塚市</v>
          </cell>
        </row>
        <row r="194">
          <cell r="C194" t="str">
            <v>弘前市</v>
          </cell>
        </row>
        <row r="195">
          <cell r="C195" t="str">
            <v>広島市</v>
          </cell>
        </row>
        <row r="196">
          <cell r="C196" t="str">
            <v>福岡市</v>
          </cell>
        </row>
        <row r="197">
          <cell r="C197" t="str">
            <v>福島市</v>
          </cell>
        </row>
        <row r="198">
          <cell r="C198" t="str">
            <v>福山市</v>
          </cell>
        </row>
        <row r="199">
          <cell r="C199" t="str">
            <v>富士市</v>
          </cell>
        </row>
        <row r="200">
          <cell r="C200" t="str">
            <v>船橋市</v>
          </cell>
        </row>
        <row r="201">
          <cell r="C201" t="str">
            <v>別府市</v>
          </cell>
        </row>
        <row r="202">
          <cell r="C202" t="str">
            <v>防府市</v>
          </cell>
        </row>
        <row r="204">
          <cell r="C204" t="str">
            <v>●まみむめも●</v>
          </cell>
        </row>
        <row r="206">
          <cell r="C206" t="str">
            <v>舞鶴市（東舞鶴）</v>
          </cell>
        </row>
        <row r="207">
          <cell r="C207" t="str">
            <v>舞鶴市（西舞鶴）</v>
          </cell>
        </row>
        <row r="208">
          <cell r="C208" t="str">
            <v>前橋市</v>
          </cell>
        </row>
        <row r="209">
          <cell r="C209" t="str">
            <v>前橋市（上越新幹線利用）</v>
          </cell>
        </row>
        <row r="210">
          <cell r="C210" t="str">
            <v>町田市</v>
          </cell>
        </row>
        <row r="211">
          <cell r="C211" t="str">
            <v>松江市</v>
          </cell>
        </row>
        <row r="212">
          <cell r="C212" t="str">
            <v>松坂市</v>
          </cell>
        </row>
        <row r="213">
          <cell r="C213" t="str">
            <v>松戸市</v>
          </cell>
        </row>
        <row r="214">
          <cell r="C214" t="str">
            <v>松本市</v>
          </cell>
        </row>
        <row r="215">
          <cell r="C215" t="str">
            <v>松山市</v>
          </cell>
        </row>
        <row r="216">
          <cell r="C216" t="str">
            <v>三国町</v>
          </cell>
        </row>
        <row r="217">
          <cell r="C217" t="str">
            <v>三島市</v>
          </cell>
        </row>
        <row r="218">
          <cell r="C218" t="str">
            <v>水戸市</v>
          </cell>
        </row>
        <row r="219">
          <cell r="C219" t="str">
            <v>箕面市</v>
          </cell>
        </row>
        <row r="220">
          <cell r="C220" t="str">
            <v>宮崎市</v>
          </cell>
        </row>
        <row r="221">
          <cell r="C221" t="str">
            <v>美山町</v>
          </cell>
        </row>
        <row r="222">
          <cell r="C222" t="str">
            <v>盛岡市</v>
          </cell>
        </row>
        <row r="224">
          <cell r="C224" t="str">
            <v>●やゆよ・わ●</v>
          </cell>
        </row>
        <row r="226">
          <cell r="C226" t="str">
            <v>焼津市</v>
          </cell>
        </row>
        <row r="227">
          <cell r="C227" t="str">
            <v>八尾市</v>
          </cell>
        </row>
        <row r="228">
          <cell r="C228" t="str">
            <v>八代市</v>
          </cell>
        </row>
        <row r="229">
          <cell r="C229" t="str">
            <v>山形市</v>
          </cell>
        </row>
        <row r="230">
          <cell r="C230" t="str">
            <v>山形市（新潟経由）</v>
          </cell>
        </row>
        <row r="231">
          <cell r="C231" t="str">
            <v>山口市</v>
          </cell>
        </row>
        <row r="232">
          <cell r="C232" t="str">
            <v>大和市</v>
          </cell>
        </row>
        <row r="233">
          <cell r="C233" t="str">
            <v>結城市</v>
          </cell>
        </row>
        <row r="234">
          <cell r="C234" t="str">
            <v>湯沢町</v>
          </cell>
        </row>
        <row r="235">
          <cell r="C235" t="str">
            <v>横須賀市</v>
          </cell>
        </row>
        <row r="236">
          <cell r="C236" t="str">
            <v>横浜市</v>
          </cell>
        </row>
        <row r="237">
          <cell r="C237" t="str">
            <v>四日市市</v>
          </cell>
        </row>
        <row r="238">
          <cell r="C238" t="str">
            <v>米子市</v>
          </cell>
        </row>
        <row r="239">
          <cell r="C239" t="str">
            <v>和歌山市</v>
          </cell>
        </row>
        <row r="240">
          <cell r="C240" t="str">
            <v>和光市</v>
          </cell>
        </row>
        <row r="241">
          <cell r="C241" t="str">
            <v>輪島市</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外部コード定義（身体障害者更生援護措置事業）"/>
    </sheetNames>
    <definedNames>
      <definedName name="ボタン1_Click"/>
    </defined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911E7-8DAE-4616-8F65-2E72C876AE3E}">
  <sheetPr>
    <pageSetUpPr fitToPage="1"/>
  </sheetPr>
  <dimension ref="A1:AU586"/>
  <sheetViews>
    <sheetView tabSelected="1" zoomScale="70" zoomScaleNormal="70" zoomScaleSheetLayoutView="70" workbookViewId="0">
      <selection activeCell="R314" sqref="R1:W1048576"/>
    </sheetView>
  </sheetViews>
  <sheetFormatPr defaultColWidth="8.08203125" defaultRowHeight="12" x14ac:dyDescent="0.55000000000000004"/>
  <cols>
    <col min="1" max="1" width="2.75" style="1" customWidth="1"/>
    <col min="2" max="2" width="5.75" style="3" customWidth="1"/>
    <col min="3" max="3" width="5.83203125" style="3" bestFit="1" customWidth="1"/>
    <col min="4" max="4" width="9.08203125" style="3" customWidth="1"/>
    <col min="5" max="5" width="4.25" style="4" customWidth="1"/>
    <col min="6" max="6" width="42.83203125" style="2" customWidth="1"/>
    <col min="7" max="7" width="54.25" style="2" customWidth="1"/>
    <col min="8" max="8" width="54.08203125" style="2" customWidth="1"/>
    <col min="9" max="9" width="6.75" style="4" customWidth="1"/>
    <col min="10" max="15" width="13.08203125" style="9" customWidth="1"/>
    <col min="16" max="16" width="14.58203125" style="9" customWidth="1"/>
    <col min="17" max="17" width="8.08203125" style="2"/>
    <col min="18" max="18" width="12.5" style="2" customWidth="1"/>
    <col min="19" max="21" width="12.25" style="2" bestFit="1" customWidth="1"/>
    <col min="22" max="22" width="9.75" style="2" bestFit="1" customWidth="1"/>
    <col min="23" max="23" width="13.5" style="2" customWidth="1"/>
    <col min="24" max="24" width="12.25" style="2" bestFit="1" customWidth="1"/>
    <col min="25" max="16384" width="8.08203125" style="2"/>
  </cols>
  <sheetData>
    <row r="1" spans="1:47" ht="21.75" customHeight="1" x14ac:dyDescent="0.55000000000000004">
      <c r="J1" s="11"/>
      <c r="K1" s="11"/>
      <c r="L1" s="11"/>
      <c r="M1" s="11"/>
      <c r="N1" s="11"/>
      <c r="O1" s="11"/>
      <c r="P1" s="11"/>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row>
    <row r="2" spans="1:47" ht="28.15" customHeight="1" x14ac:dyDescent="0.55000000000000004">
      <c r="A2" s="59" t="s">
        <v>1372</v>
      </c>
      <c r="B2" s="59"/>
      <c r="C2" s="59"/>
      <c r="D2" s="59"/>
      <c r="E2" s="59"/>
      <c r="F2" s="59"/>
      <c r="G2" s="59"/>
      <c r="H2" s="59"/>
      <c r="I2" s="59"/>
      <c r="J2" s="59"/>
      <c r="K2" s="59"/>
      <c r="L2" s="59"/>
      <c r="M2" s="59"/>
      <c r="N2" s="59"/>
      <c r="O2" s="59"/>
      <c r="P2" s="59"/>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row>
    <row r="3" spans="1:47" ht="20.5" customHeight="1" x14ac:dyDescent="0.55000000000000004">
      <c r="J3" s="15"/>
      <c r="K3" s="15"/>
      <c r="L3" s="15"/>
      <c r="M3" s="15"/>
      <c r="N3" s="15"/>
      <c r="O3" s="15"/>
      <c r="P3" s="16" t="s">
        <v>743</v>
      </c>
    </row>
    <row r="4" spans="1:47" ht="12.75" customHeight="1" x14ac:dyDescent="0.55000000000000004">
      <c r="A4" s="86" t="s">
        <v>0</v>
      </c>
      <c r="B4" s="86"/>
      <c r="C4" s="86" t="s">
        <v>1</v>
      </c>
      <c r="D4" s="86"/>
      <c r="E4" s="86" t="s">
        <v>2</v>
      </c>
      <c r="F4" s="86" t="s">
        <v>3</v>
      </c>
      <c r="G4" s="86" t="s">
        <v>4</v>
      </c>
      <c r="H4" s="86" t="s">
        <v>5</v>
      </c>
      <c r="I4" s="86" t="s">
        <v>6</v>
      </c>
      <c r="J4" s="36" t="s">
        <v>7</v>
      </c>
      <c r="K4" s="36" t="s">
        <v>7</v>
      </c>
      <c r="L4" s="36" t="s">
        <v>7</v>
      </c>
      <c r="M4" s="36" t="s">
        <v>7</v>
      </c>
      <c r="N4" s="36" t="s">
        <v>7</v>
      </c>
      <c r="O4" s="36" t="s">
        <v>7</v>
      </c>
      <c r="P4" s="36" t="s">
        <v>8</v>
      </c>
    </row>
    <row r="5" spans="1:47" ht="12.75" customHeight="1" x14ac:dyDescent="0.55000000000000004">
      <c r="A5" s="86"/>
      <c r="B5" s="86"/>
      <c r="C5" s="86"/>
      <c r="D5" s="86"/>
      <c r="E5" s="86"/>
      <c r="F5" s="86"/>
      <c r="G5" s="86"/>
      <c r="H5" s="86"/>
      <c r="I5" s="86"/>
      <c r="J5" s="17" t="s">
        <v>9</v>
      </c>
      <c r="K5" s="17" t="s">
        <v>9</v>
      </c>
      <c r="L5" s="17" t="s">
        <v>9</v>
      </c>
      <c r="M5" s="17" t="s">
        <v>9</v>
      </c>
      <c r="N5" s="17" t="s">
        <v>9</v>
      </c>
      <c r="O5" s="17" t="s">
        <v>9</v>
      </c>
      <c r="P5" s="17" t="s">
        <v>10</v>
      </c>
    </row>
    <row r="6" spans="1:47" ht="12.75" customHeight="1" x14ac:dyDescent="0.55000000000000004">
      <c r="A6" s="86"/>
      <c r="B6" s="86"/>
      <c r="C6" s="86"/>
      <c r="D6" s="86"/>
      <c r="E6" s="86"/>
      <c r="F6" s="86"/>
      <c r="G6" s="86"/>
      <c r="H6" s="86"/>
      <c r="I6" s="86"/>
      <c r="J6" s="17" t="s">
        <v>11</v>
      </c>
      <c r="K6" s="47" t="s">
        <v>12</v>
      </c>
      <c r="L6" s="17" t="s">
        <v>13</v>
      </c>
      <c r="M6" s="17" t="s">
        <v>14</v>
      </c>
      <c r="N6" s="17" t="s">
        <v>15</v>
      </c>
      <c r="O6" s="17" t="s">
        <v>16</v>
      </c>
      <c r="P6" s="17" t="s">
        <v>17</v>
      </c>
    </row>
    <row r="7" spans="1:47" ht="10.5" customHeight="1" x14ac:dyDescent="0.55000000000000004">
      <c r="A7" s="86"/>
      <c r="B7" s="86"/>
      <c r="C7" s="86"/>
      <c r="D7" s="86"/>
      <c r="E7" s="86"/>
      <c r="F7" s="86"/>
      <c r="G7" s="86"/>
      <c r="H7" s="86"/>
      <c r="I7" s="86"/>
      <c r="J7" s="37" t="s">
        <v>19</v>
      </c>
      <c r="K7" s="37" t="s">
        <v>20</v>
      </c>
      <c r="L7" s="37" t="s">
        <v>21</v>
      </c>
      <c r="M7" s="37" t="s">
        <v>22</v>
      </c>
      <c r="N7" s="37" t="s">
        <v>23</v>
      </c>
      <c r="O7" s="37" t="s">
        <v>24</v>
      </c>
      <c r="P7" s="44" t="s">
        <v>18</v>
      </c>
    </row>
    <row r="8" spans="1:47" ht="31.9" customHeight="1" x14ac:dyDescent="0.55000000000000004">
      <c r="A8" s="56" t="s">
        <v>25</v>
      </c>
      <c r="B8" s="56" t="s">
        <v>26</v>
      </c>
      <c r="C8" s="68" t="s">
        <v>27</v>
      </c>
      <c r="D8" s="56" t="s">
        <v>28</v>
      </c>
      <c r="E8" s="33">
        <v>1</v>
      </c>
      <c r="F8" s="34" t="s">
        <v>29</v>
      </c>
      <c r="G8" s="34" t="s">
        <v>30</v>
      </c>
      <c r="H8" s="34" t="s">
        <v>31</v>
      </c>
      <c r="I8" s="35" t="s">
        <v>1042</v>
      </c>
      <c r="J8" s="13">
        <f>千円!J8/1000</f>
        <v>38596.741999999998</v>
      </c>
      <c r="K8" s="13">
        <f>千円!K8/1000</f>
        <v>47781.945</v>
      </c>
      <c r="L8" s="13">
        <f>千円!L8/1000</f>
        <v>153692.6092527716</v>
      </c>
      <c r="M8" s="13">
        <f>千円!M8/1000</f>
        <v>277.40340935411001</v>
      </c>
      <c r="N8" s="13">
        <f>千円!N8/1000</f>
        <v>240348.6996621257</v>
      </c>
      <c r="O8" s="13">
        <f>千円!O8/1000</f>
        <v>199693.17647124754</v>
      </c>
      <c r="P8" s="13">
        <f>千円!P8/1000</f>
        <v>220590.76688438823</v>
      </c>
    </row>
    <row r="9" spans="1:47" ht="31.9" customHeight="1" x14ac:dyDescent="0.55000000000000004">
      <c r="A9" s="81"/>
      <c r="B9" s="81"/>
      <c r="C9" s="85"/>
      <c r="D9" s="81"/>
      <c r="E9" s="30">
        <v>2</v>
      </c>
      <c r="F9" s="27" t="s">
        <v>33</v>
      </c>
      <c r="G9" s="27" t="s">
        <v>34</v>
      </c>
      <c r="H9" s="27"/>
      <c r="I9" s="28" t="s">
        <v>1043</v>
      </c>
      <c r="J9" s="13">
        <f>千円!J9/1000</f>
        <v>29320.292000000001</v>
      </c>
      <c r="K9" s="13">
        <f>千円!K9/1000</f>
        <v>50352.684000000001</v>
      </c>
      <c r="L9" s="13">
        <f>千円!L9/1000</f>
        <v>151020.91172330314</v>
      </c>
      <c r="M9" s="13">
        <f>千円!M9/1000</f>
        <v>0.40015594005480842</v>
      </c>
      <c r="N9" s="13">
        <f>千円!N9/1000</f>
        <v>230694.2878792432</v>
      </c>
      <c r="O9" s="13">
        <f>千円!O9/1000</f>
        <v>198371.52638897763</v>
      </c>
      <c r="P9" s="13">
        <f>千円!P9/1000</f>
        <v>231666.14050105267</v>
      </c>
    </row>
    <row r="10" spans="1:47" ht="36" x14ac:dyDescent="0.55000000000000004">
      <c r="A10" s="81"/>
      <c r="B10" s="81"/>
      <c r="C10" s="85"/>
      <c r="D10" s="81"/>
      <c r="E10" s="30">
        <v>3</v>
      </c>
      <c r="F10" s="27" t="s">
        <v>36</v>
      </c>
      <c r="G10" s="27" t="s">
        <v>37</v>
      </c>
      <c r="H10" s="27" t="s">
        <v>31</v>
      </c>
      <c r="I10" s="28" t="s">
        <v>1044</v>
      </c>
      <c r="J10" s="13">
        <f>千円!J10/1000</f>
        <v>245.01400000000001</v>
      </c>
      <c r="K10" s="13">
        <f>千円!K10/1000</f>
        <v>4.5999999999999996</v>
      </c>
      <c r="L10" s="13">
        <f>千円!L10/1000</f>
        <v>2738.6995956615492</v>
      </c>
      <c r="M10" s="13">
        <f>千円!M10/1000</f>
        <v>0</v>
      </c>
      <c r="N10" s="13">
        <f>千円!N10/1000</f>
        <v>2988.3135956615492</v>
      </c>
      <c r="O10" s="13">
        <f>千円!O10/1000</f>
        <v>2745.8410805787616</v>
      </c>
      <c r="P10" s="13">
        <f>千円!P10/1000</f>
        <v>7665.3469509417373</v>
      </c>
    </row>
    <row r="11" spans="1:47" ht="36" x14ac:dyDescent="0.55000000000000004">
      <c r="A11" s="81"/>
      <c r="B11" s="81"/>
      <c r="C11" s="85"/>
      <c r="D11" s="81"/>
      <c r="E11" s="30">
        <v>4</v>
      </c>
      <c r="F11" s="27" t="s">
        <v>39</v>
      </c>
      <c r="G11" s="27" t="s">
        <v>40</v>
      </c>
      <c r="H11" s="27"/>
      <c r="I11" s="28" t="s">
        <v>1045</v>
      </c>
      <c r="J11" s="13">
        <f>千円!J11/1000</f>
        <v>18892.298999999999</v>
      </c>
      <c r="K11" s="13">
        <f>千円!K11/1000</f>
        <v>13323.954</v>
      </c>
      <c r="L11" s="13">
        <f>千円!L11/1000</f>
        <v>35882.102858843558</v>
      </c>
      <c r="M11" s="13">
        <f>千円!M11/1000</f>
        <v>0</v>
      </c>
      <c r="N11" s="13">
        <f>千円!N11/1000</f>
        <v>68098.35585884357</v>
      </c>
      <c r="O11" s="13">
        <f>千円!O11/1000</f>
        <v>48059.810575431926</v>
      </c>
      <c r="P11" s="13">
        <f>千円!P11/1000</f>
        <v>55189.164379061949</v>
      </c>
    </row>
    <row r="12" spans="1:47" ht="24" x14ac:dyDescent="0.55000000000000004">
      <c r="A12" s="81"/>
      <c r="B12" s="81"/>
      <c r="C12" s="85"/>
      <c r="D12" s="81"/>
      <c r="E12" s="30">
        <v>5</v>
      </c>
      <c r="F12" s="27" t="s">
        <v>42</v>
      </c>
      <c r="G12" s="27" t="s">
        <v>43</v>
      </c>
      <c r="H12" s="27"/>
      <c r="I12" s="28" t="s">
        <v>1046</v>
      </c>
      <c r="J12" s="13">
        <f>千円!J12/1000</f>
        <v>10494.319</v>
      </c>
      <c r="K12" s="13">
        <f>千円!K12/1000</f>
        <v>20.925000000000001</v>
      </c>
      <c r="L12" s="13">
        <f>千円!L12/1000</f>
        <v>10815.13425522662</v>
      </c>
      <c r="M12" s="13">
        <f>千円!M12/1000</f>
        <v>35.695081352550659</v>
      </c>
      <c r="N12" s="13">
        <f>千円!N12/1000</f>
        <v>21366.073336579171</v>
      </c>
      <c r="O12" s="13">
        <f>千円!O12/1000</f>
        <v>9865.7044615470586</v>
      </c>
      <c r="P12" s="13">
        <f>千円!P12/1000</f>
        <v>14093.657618451251</v>
      </c>
    </row>
    <row r="13" spans="1:47" ht="24" x14ac:dyDescent="0.55000000000000004">
      <c r="A13" s="81"/>
      <c r="B13" s="81"/>
      <c r="C13" s="85"/>
      <c r="D13" s="81"/>
      <c r="E13" s="30">
        <v>6</v>
      </c>
      <c r="F13" s="27" t="s">
        <v>45</v>
      </c>
      <c r="G13" s="27" t="s">
        <v>46</v>
      </c>
      <c r="H13" s="27" t="s">
        <v>31</v>
      </c>
      <c r="I13" s="30" t="s">
        <v>1047</v>
      </c>
      <c r="J13" s="13">
        <f>千円!J13/1000</f>
        <v>0.60399999999999998</v>
      </c>
      <c r="K13" s="13">
        <f>千円!K13/1000</f>
        <v>54.802</v>
      </c>
      <c r="L13" s="13">
        <f>千円!L13/1000</f>
        <v>132.34085342248039</v>
      </c>
      <c r="M13" s="13">
        <f>千円!M13/1000</f>
        <v>0</v>
      </c>
      <c r="N13" s="13">
        <f>千円!N13/1000</f>
        <v>187.7468534224804</v>
      </c>
      <c r="O13" s="13">
        <f>千円!O13/1000</f>
        <v>187.7468534224804</v>
      </c>
      <c r="P13" s="13">
        <f>千円!P13/1000</f>
        <v>23963.715835980416</v>
      </c>
    </row>
    <row r="14" spans="1:47" ht="39" customHeight="1" x14ac:dyDescent="0.55000000000000004">
      <c r="A14" s="81"/>
      <c r="B14" s="81"/>
      <c r="C14" s="85"/>
      <c r="D14" s="81"/>
      <c r="E14" s="30">
        <v>7</v>
      </c>
      <c r="F14" s="27" t="s">
        <v>48</v>
      </c>
      <c r="G14" s="27" t="s">
        <v>49</v>
      </c>
      <c r="H14" s="27" t="s">
        <v>31</v>
      </c>
      <c r="I14" s="30" t="s">
        <v>1048</v>
      </c>
      <c r="J14" s="13">
        <f>千円!J14/1000</f>
        <v>2449.2449999999999</v>
      </c>
      <c r="K14" s="13">
        <f>千円!K14/1000</f>
        <v>0</v>
      </c>
      <c r="L14" s="13">
        <f>千円!L14/1000</f>
        <v>222.55157298140611</v>
      </c>
      <c r="M14" s="13">
        <f>千円!M14/1000</f>
        <v>0</v>
      </c>
      <c r="N14" s="13">
        <f>千円!N14/1000</f>
        <v>2671.7965729814059</v>
      </c>
      <c r="O14" s="13">
        <f>千円!O14/1000</f>
        <v>930.24846495714439</v>
      </c>
      <c r="P14" s="13">
        <f>千円!P14/1000</f>
        <v>63252.620884646487</v>
      </c>
    </row>
    <row r="15" spans="1:47" ht="39" customHeight="1" x14ac:dyDescent="0.55000000000000004">
      <c r="A15" s="81"/>
      <c r="B15" s="81"/>
      <c r="C15" s="85"/>
      <c r="D15" s="81"/>
      <c r="E15" s="30">
        <v>8</v>
      </c>
      <c r="F15" s="27" t="s">
        <v>51</v>
      </c>
      <c r="G15" s="27" t="s">
        <v>52</v>
      </c>
      <c r="H15" s="27"/>
      <c r="I15" s="30" t="s">
        <v>1049</v>
      </c>
      <c r="J15" s="13">
        <f>千円!J15/1000</f>
        <v>32.344999999999999</v>
      </c>
      <c r="K15" s="13">
        <f>千円!K15/1000</f>
        <v>19.602</v>
      </c>
      <c r="L15" s="13">
        <f>千円!L15/1000</f>
        <v>5.8250926739299</v>
      </c>
      <c r="M15" s="13">
        <f>千円!M15/1000</f>
        <v>0</v>
      </c>
      <c r="N15" s="13">
        <f>千円!N15/1000</f>
        <v>57.772092673929905</v>
      </c>
      <c r="O15" s="13">
        <f>千円!O15/1000</f>
        <v>57.772092673929905</v>
      </c>
      <c r="P15" s="13">
        <f>千円!P15/1000</f>
        <v>2563.1366973821387</v>
      </c>
    </row>
    <row r="16" spans="1:47" ht="24.65" customHeight="1" x14ac:dyDescent="0.55000000000000004">
      <c r="A16" s="81"/>
      <c r="B16" s="81"/>
      <c r="C16" s="85"/>
      <c r="D16" s="81"/>
      <c r="E16" s="30">
        <v>9</v>
      </c>
      <c r="F16" s="27" t="s">
        <v>54</v>
      </c>
      <c r="G16" s="27" t="s">
        <v>55</v>
      </c>
      <c r="H16" s="27" t="s">
        <v>56</v>
      </c>
      <c r="I16" s="30"/>
      <c r="J16" s="13">
        <f>千円!J16/1000</f>
        <v>4280.1689999999999</v>
      </c>
      <c r="K16" s="13">
        <f>千円!K16/1000</f>
        <v>2350.6570000000002</v>
      </c>
      <c r="L16" s="13">
        <f>千円!L16/1000</f>
        <v>3591.0755528165114</v>
      </c>
      <c r="M16" s="13">
        <f>千円!M16/1000</f>
        <v>141.30786065150838</v>
      </c>
      <c r="N16" s="13">
        <f>千円!N16/1000</f>
        <v>10363.209413468019</v>
      </c>
      <c r="O16" s="13">
        <f>千円!O16/1000</f>
        <v>9830.1108624328881</v>
      </c>
      <c r="P16" s="13"/>
    </row>
    <row r="17" spans="1:16" ht="24.65" customHeight="1" x14ac:dyDescent="0.55000000000000004">
      <c r="A17" s="81"/>
      <c r="B17" s="81"/>
      <c r="C17" s="85"/>
      <c r="D17" s="81"/>
      <c r="E17" s="30">
        <v>10</v>
      </c>
      <c r="F17" s="27" t="s">
        <v>57</v>
      </c>
      <c r="G17" s="27" t="s">
        <v>58</v>
      </c>
      <c r="H17" s="27" t="s">
        <v>59</v>
      </c>
      <c r="I17" s="30"/>
      <c r="J17" s="13">
        <f>千円!J17/1000</f>
        <v>26044.947</v>
      </c>
      <c r="K17" s="13">
        <f>千円!K17/1000</f>
        <v>29821.013999999999</v>
      </c>
      <c r="L17" s="13">
        <f>千円!L17/1000</f>
        <v>182775.05871277876</v>
      </c>
      <c r="M17" s="13">
        <f>千円!M17/1000</f>
        <v>63.94057110751838</v>
      </c>
      <c r="N17" s="13">
        <f>千円!N17/1000</f>
        <v>238704.96028388626</v>
      </c>
      <c r="O17" s="13">
        <f>千円!O17/1000</f>
        <v>209272.80597594279</v>
      </c>
      <c r="P17" s="13"/>
    </row>
    <row r="18" spans="1:16" ht="24.65" customHeight="1" x14ac:dyDescent="0.55000000000000004">
      <c r="A18" s="81"/>
      <c r="B18" s="81"/>
      <c r="C18" s="85"/>
      <c r="D18" s="81"/>
      <c r="E18" s="30">
        <v>11</v>
      </c>
      <c r="F18" s="27" t="s">
        <v>60</v>
      </c>
      <c r="G18" s="27" t="s">
        <v>61</v>
      </c>
      <c r="H18" s="27" t="s">
        <v>62</v>
      </c>
      <c r="I18" s="30"/>
      <c r="J18" s="13">
        <f>千円!J18/1000</f>
        <v>98.929000000000002</v>
      </c>
      <c r="K18" s="13">
        <f>千円!K18/1000</f>
        <v>950.77499999999998</v>
      </c>
      <c r="L18" s="13">
        <f>千円!L18/1000</f>
        <v>34453.769150370099</v>
      </c>
      <c r="M18" s="13">
        <f>千円!M18/1000</f>
        <v>0</v>
      </c>
      <c r="N18" s="13">
        <f>千円!N18/1000</f>
        <v>35503.473150370097</v>
      </c>
      <c r="O18" s="13">
        <f>千円!O18/1000</f>
        <v>35447.640358429402</v>
      </c>
      <c r="P18" s="13"/>
    </row>
    <row r="19" spans="1:16" ht="34.9" customHeight="1" x14ac:dyDescent="0.55000000000000004">
      <c r="A19" s="81"/>
      <c r="B19" s="81"/>
      <c r="C19" s="85"/>
      <c r="D19" s="81"/>
      <c r="E19" s="30">
        <v>12</v>
      </c>
      <c r="F19" s="27" t="s">
        <v>63</v>
      </c>
      <c r="G19" s="27" t="s">
        <v>64</v>
      </c>
      <c r="H19" s="27" t="s">
        <v>65</v>
      </c>
      <c r="I19" s="30"/>
      <c r="J19" s="13">
        <f>千円!J19/1000</f>
        <v>2680.1779999999999</v>
      </c>
      <c r="K19" s="13">
        <f>千円!K19/1000</f>
        <v>6882.6260000000002</v>
      </c>
      <c r="L19" s="13">
        <f>千円!L19/1000</f>
        <v>29557.768100610778</v>
      </c>
      <c r="M19" s="13">
        <f>千円!M19/1000</f>
        <v>0.50221149369933382</v>
      </c>
      <c r="N19" s="13">
        <f>千円!N19/1000</f>
        <v>39121.07431210448</v>
      </c>
      <c r="O19" s="13">
        <f>千円!O19/1000</f>
        <v>39117.133706127323</v>
      </c>
      <c r="P19" s="13"/>
    </row>
    <row r="20" spans="1:16" ht="34.9" customHeight="1" x14ac:dyDescent="0.55000000000000004">
      <c r="A20" s="81"/>
      <c r="B20" s="81"/>
      <c r="C20" s="85"/>
      <c r="D20" s="81"/>
      <c r="E20" s="30">
        <v>13</v>
      </c>
      <c r="F20" s="27" t="s">
        <v>66</v>
      </c>
      <c r="G20" s="27" t="s">
        <v>67</v>
      </c>
      <c r="H20" s="27"/>
      <c r="I20" s="30"/>
      <c r="J20" s="13">
        <f>千円!J20/1000</f>
        <v>1889.8140000000001</v>
      </c>
      <c r="K20" s="13">
        <f>千円!K20/1000</f>
        <v>2589.1030000000001</v>
      </c>
      <c r="L20" s="13">
        <f>千円!L20/1000</f>
        <v>2773.782272640899</v>
      </c>
      <c r="M20" s="13">
        <f>千円!M20/1000</f>
        <v>65.64258527398438</v>
      </c>
      <c r="N20" s="13">
        <f>千円!N20/1000</f>
        <v>7318.3418579148838</v>
      </c>
      <c r="O20" s="13">
        <f>千円!O20/1000</f>
        <v>7205.1777181900397</v>
      </c>
      <c r="P20" s="13"/>
    </row>
    <row r="21" spans="1:16" ht="34.9" customHeight="1" x14ac:dyDescent="0.55000000000000004">
      <c r="A21" s="81"/>
      <c r="B21" s="81"/>
      <c r="C21" s="85"/>
      <c r="D21" s="81"/>
      <c r="E21" s="30">
        <v>14</v>
      </c>
      <c r="F21" s="27" t="s">
        <v>68</v>
      </c>
      <c r="G21" s="27" t="s">
        <v>69</v>
      </c>
      <c r="H21" s="27" t="s">
        <v>65</v>
      </c>
      <c r="I21" s="30"/>
      <c r="J21" s="13">
        <f>千円!J21/1000</f>
        <v>52.31</v>
      </c>
      <c r="K21" s="13">
        <f>千円!K21/1000</f>
        <v>1634.9849999999999</v>
      </c>
      <c r="L21" s="13">
        <f>千円!L21/1000</f>
        <v>8454.8911720729975</v>
      </c>
      <c r="M21" s="13">
        <f>千円!M21/1000</f>
        <v>0</v>
      </c>
      <c r="N21" s="13">
        <f>千円!N21/1000</f>
        <v>10142.186172072998</v>
      </c>
      <c r="O21" s="13">
        <f>千円!O21/1000</f>
        <v>10058.185385684557</v>
      </c>
      <c r="P21" s="13"/>
    </row>
    <row r="22" spans="1:16" ht="34.9" customHeight="1" x14ac:dyDescent="0.55000000000000004">
      <c r="A22" s="81"/>
      <c r="B22" s="81"/>
      <c r="C22" s="85"/>
      <c r="D22" s="81"/>
      <c r="E22" s="30">
        <v>15</v>
      </c>
      <c r="F22" s="27" t="s">
        <v>70</v>
      </c>
      <c r="G22" s="27" t="s">
        <v>71</v>
      </c>
      <c r="H22" s="27" t="s">
        <v>65</v>
      </c>
      <c r="I22" s="28" t="s">
        <v>72</v>
      </c>
      <c r="J22" s="13">
        <f>千円!J22/1000</f>
        <v>600.101</v>
      </c>
      <c r="K22" s="13">
        <f>千円!K22/1000</f>
        <v>117.68</v>
      </c>
      <c r="L22" s="13">
        <f>千円!L22/1000</f>
        <v>2930.2461345153229</v>
      </c>
      <c r="M22" s="13">
        <f>千円!M22/1000</f>
        <v>0</v>
      </c>
      <c r="N22" s="13">
        <f>千円!N22/1000</f>
        <v>3648.0271345153228</v>
      </c>
      <c r="O22" s="13">
        <f>千円!O22/1000</f>
        <v>3609.8812741349384</v>
      </c>
      <c r="P22" s="13">
        <f>千円!P22/1000</f>
        <v>14917.996218210421</v>
      </c>
    </row>
    <row r="23" spans="1:16" ht="69.650000000000006" customHeight="1" x14ac:dyDescent="0.55000000000000004">
      <c r="A23" s="81"/>
      <c r="B23" s="81"/>
      <c r="C23" s="85"/>
      <c r="D23" s="81"/>
      <c r="E23" s="30">
        <v>16</v>
      </c>
      <c r="F23" s="27" t="s">
        <v>73</v>
      </c>
      <c r="G23" s="27" t="s">
        <v>74</v>
      </c>
      <c r="H23" s="27"/>
      <c r="I23" s="30" t="s">
        <v>1050</v>
      </c>
      <c r="J23" s="13">
        <f>千円!J23/1000</f>
        <v>25689.884999999998</v>
      </c>
      <c r="K23" s="13">
        <f>千円!K23/1000</f>
        <v>12686.786</v>
      </c>
      <c r="L23" s="13">
        <f>千円!L23/1000</f>
        <v>4643.4487970844148</v>
      </c>
      <c r="M23" s="13">
        <f>千円!M23/1000</f>
        <v>197.91569266401936</v>
      </c>
      <c r="N23" s="13">
        <f>千円!N23/1000</f>
        <v>43218.035489748436</v>
      </c>
      <c r="O23" s="13">
        <f>千円!O23/1000</f>
        <v>35917.284396338488</v>
      </c>
      <c r="P23" s="13">
        <f>千円!P23/1000</f>
        <v>41056.242946208309</v>
      </c>
    </row>
    <row r="24" spans="1:16" ht="24" x14ac:dyDescent="0.55000000000000004">
      <c r="A24" s="81"/>
      <c r="B24" s="81"/>
      <c r="C24" s="85"/>
      <c r="D24" s="81"/>
      <c r="E24" s="30">
        <v>17</v>
      </c>
      <c r="F24" s="27" t="s">
        <v>76</v>
      </c>
      <c r="G24" s="27" t="s">
        <v>77</v>
      </c>
      <c r="H24" s="27"/>
      <c r="I24" s="30"/>
      <c r="J24" s="13">
        <f>千円!J24/1000</f>
        <v>141247.19399999999</v>
      </c>
      <c r="K24" s="13">
        <f>千円!K24/1000</f>
        <v>8152.049</v>
      </c>
      <c r="L24" s="13">
        <f>千円!L24/1000</f>
        <v>82148.653640761389</v>
      </c>
      <c r="M24" s="13">
        <f>千円!M24/1000</f>
        <v>210.81936090949748</v>
      </c>
      <c r="N24" s="13">
        <f>千円!N24/1000</f>
        <v>231758.71600167087</v>
      </c>
      <c r="O24" s="13">
        <f>千円!O24/1000</f>
        <v>206068.93345124184</v>
      </c>
      <c r="P24" s="13"/>
    </row>
    <row r="25" spans="1:16" ht="24" x14ac:dyDescent="0.55000000000000004">
      <c r="A25" s="81"/>
      <c r="B25" s="81"/>
      <c r="C25" s="85"/>
      <c r="D25" s="81"/>
      <c r="E25" s="30">
        <v>18</v>
      </c>
      <c r="F25" s="27" t="s">
        <v>78</v>
      </c>
      <c r="G25" s="27" t="s">
        <v>79</v>
      </c>
      <c r="H25" s="27"/>
      <c r="I25" s="28" t="s">
        <v>1051</v>
      </c>
      <c r="J25" s="13">
        <f>千円!J25/1000</f>
        <v>2831.4639999999999</v>
      </c>
      <c r="K25" s="13">
        <f>千円!K25/1000</f>
        <v>225.63399999999999</v>
      </c>
      <c r="L25" s="13">
        <f>千円!L25/1000</f>
        <v>3886.5549909310512</v>
      </c>
      <c r="M25" s="13">
        <f>千円!M25/1000</f>
        <v>1.4</v>
      </c>
      <c r="N25" s="13">
        <f>千円!N25/1000</f>
        <v>6945.0529909310508</v>
      </c>
      <c r="O25" s="13">
        <f>千円!O25/1000</f>
        <v>6554.2918644760102</v>
      </c>
      <c r="P25" s="13">
        <f>千円!P25/1000</f>
        <v>9538.9652709180482</v>
      </c>
    </row>
    <row r="26" spans="1:16" ht="19.899999999999999" customHeight="1" x14ac:dyDescent="0.55000000000000004">
      <c r="A26" s="81"/>
      <c r="B26" s="81"/>
      <c r="C26" s="85"/>
      <c r="D26" s="81"/>
      <c r="E26" s="30">
        <v>19</v>
      </c>
      <c r="F26" s="27" t="s">
        <v>81</v>
      </c>
      <c r="G26" s="27" t="s">
        <v>82</v>
      </c>
      <c r="H26" s="27" t="s">
        <v>83</v>
      </c>
      <c r="I26" s="30"/>
      <c r="J26" s="13">
        <f>千円!J26/1000</f>
        <v>92070.775999999998</v>
      </c>
      <c r="K26" s="13">
        <f>千円!K26/1000</f>
        <v>17598.300999999999</v>
      </c>
      <c r="L26" s="13">
        <f>千円!L26/1000</f>
        <v>40173.580674391051</v>
      </c>
      <c r="M26" s="13">
        <f>千円!M26/1000</f>
        <v>7347.4780099654681</v>
      </c>
      <c r="N26" s="13">
        <f>千円!N26/1000</f>
        <v>157190.13568435653</v>
      </c>
      <c r="O26" s="13">
        <f>千円!O26/1000</f>
        <v>157190.0297481555</v>
      </c>
      <c r="P26" s="13"/>
    </row>
    <row r="27" spans="1:16" ht="24" x14ac:dyDescent="0.55000000000000004">
      <c r="A27" s="81"/>
      <c r="B27" s="81"/>
      <c r="C27" s="85"/>
      <c r="D27" s="81"/>
      <c r="E27" s="30">
        <v>20</v>
      </c>
      <c r="F27" s="27" t="s">
        <v>84</v>
      </c>
      <c r="G27" s="27" t="s">
        <v>85</v>
      </c>
      <c r="H27" s="27"/>
      <c r="I27" s="30"/>
      <c r="J27" s="13">
        <f>千円!J27/1000</f>
        <v>6346.0339999999997</v>
      </c>
      <c r="K27" s="13">
        <f>千円!K27/1000</f>
        <v>196.61199999999999</v>
      </c>
      <c r="L27" s="13">
        <f>千円!L27/1000</f>
        <v>5323.6502632601387</v>
      </c>
      <c r="M27" s="13">
        <f>千円!M27/1000</f>
        <v>64.459368242119865</v>
      </c>
      <c r="N27" s="13">
        <f>千円!N27/1000</f>
        <v>11930.755631502258</v>
      </c>
      <c r="O27" s="13">
        <f>千円!O27/1000</f>
        <v>10963.726952100473</v>
      </c>
      <c r="P27" s="13"/>
    </row>
    <row r="28" spans="1:16" ht="72" x14ac:dyDescent="0.55000000000000004">
      <c r="A28" s="81"/>
      <c r="B28" s="81"/>
      <c r="C28" s="85"/>
      <c r="D28" s="81"/>
      <c r="E28" s="30">
        <v>21</v>
      </c>
      <c r="F28" s="27" t="s">
        <v>86</v>
      </c>
      <c r="G28" s="27" t="s">
        <v>1052</v>
      </c>
      <c r="H28" s="27"/>
      <c r="I28" s="30"/>
      <c r="J28" s="13">
        <f>千円!J28/1000</f>
        <v>41187.815000000002</v>
      </c>
      <c r="K28" s="13">
        <f>千円!K28/1000</f>
        <v>8362.3410000000003</v>
      </c>
      <c r="L28" s="13">
        <f>千円!L28/1000</f>
        <v>27251.071963525723</v>
      </c>
      <c r="M28" s="13">
        <f>千円!M28/1000</f>
        <v>0</v>
      </c>
      <c r="N28" s="13">
        <f>千円!N28/1000</f>
        <v>76801.227963525729</v>
      </c>
      <c r="O28" s="13">
        <f>千円!O28/1000</f>
        <v>31670.592175783993</v>
      </c>
      <c r="P28" s="13"/>
    </row>
    <row r="29" spans="1:16" ht="17.5" customHeight="1" x14ac:dyDescent="0.55000000000000004">
      <c r="A29" s="81"/>
      <c r="B29" s="81"/>
      <c r="C29" s="85"/>
      <c r="D29" s="81"/>
      <c r="E29" s="30">
        <v>22</v>
      </c>
      <c r="F29" s="27" t="s">
        <v>87</v>
      </c>
      <c r="G29" s="27" t="s">
        <v>88</v>
      </c>
      <c r="H29" s="27"/>
      <c r="I29" s="30"/>
      <c r="J29" s="13">
        <f>千円!J29/1000</f>
        <v>329.22699999999998</v>
      </c>
      <c r="K29" s="13">
        <f>千円!K29/1000</f>
        <v>2353.047</v>
      </c>
      <c r="L29" s="13">
        <f>千円!L29/1000</f>
        <v>1908.6439882948441</v>
      </c>
      <c r="M29" s="13">
        <f>千円!M29/1000</f>
        <v>0</v>
      </c>
      <c r="N29" s="13">
        <f>千円!N29/1000</f>
        <v>4590.9179882948438</v>
      </c>
      <c r="O29" s="13">
        <f>千円!O29/1000</f>
        <v>4240.2625419388742</v>
      </c>
      <c r="P29" s="13"/>
    </row>
    <row r="30" spans="1:16" ht="29.5" customHeight="1" x14ac:dyDescent="0.55000000000000004">
      <c r="A30" s="81"/>
      <c r="B30" s="81"/>
      <c r="C30" s="85"/>
      <c r="D30" s="81"/>
      <c r="E30" s="30">
        <v>23</v>
      </c>
      <c r="F30" s="27" t="s">
        <v>89</v>
      </c>
      <c r="G30" s="27" t="s">
        <v>90</v>
      </c>
      <c r="H30" s="27"/>
      <c r="I30" s="30"/>
      <c r="J30" s="13">
        <f>千円!J30/1000</f>
        <v>48264.262999999999</v>
      </c>
      <c r="K30" s="13">
        <f>千円!K30/1000</f>
        <v>83326.248000000007</v>
      </c>
      <c r="L30" s="13">
        <f>千円!L30/1000</f>
        <v>316477.86096391437</v>
      </c>
      <c r="M30" s="13">
        <f>千円!M30/1000</f>
        <v>0</v>
      </c>
      <c r="N30" s="13">
        <f>千円!N30/1000</f>
        <v>448068.37196391437</v>
      </c>
      <c r="O30" s="13">
        <f>千円!O30/1000</f>
        <v>419378.73552387161</v>
      </c>
      <c r="P30" s="13"/>
    </row>
    <row r="31" spans="1:16" ht="29.5" customHeight="1" x14ac:dyDescent="0.55000000000000004">
      <c r="A31" s="81"/>
      <c r="B31" s="81"/>
      <c r="C31" s="85"/>
      <c r="D31" s="81"/>
      <c r="E31" s="30">
        <v>24</v>
      </c>
      <c r="F31" s="27" t="s">
        <v>91</v>
      </c>
      <c r="G31" s="27" t="s">
        <v>92</v>
      </c>
      <c r="H31" s="27"/>
      <c r="I31" s="30"/>
      <c r="J31" s="13">
        <f>千円!J31/1000</f>
        <v>84723.005999999994</v>
      </c>
      <c r="K31" s="13">
        <f>千円!K31/1000</f>
        <v>5751.7489999999998</v>
      </c>
      <c r="L31" s="13">
        <f>千円!L31/1000</f>
        <v>41878.237042210247</v>
      </c>
      <c r="M31" s="13">
        <f>千円!M31/1000</f>
        <v>0</v>
      </c>
      <c r="N31" s="13">
        <f>千円!N31/1000</f>
        <v>132352.99204221024</v>
      </c>
      <c r="O31" s="13">
        <f>千円!O31/1000</f>
        <v>39881.631990664202</v>
      </c>
      <c r="P31" s="13"/>
    </row>
    <row r="32" spans="1:16" ht="19.899999999999999" customHeight="1" x14ac:dyDescent="0.55000000000000004">
      <c r="A32" s="81"/>
      <c r="B32" s="81"/>
      <c r="C32" s="85"/>
      <c r="D32" s="81"/>
      <c r="E32" s="30">
        <v>25</v>
      </c>
      <c r="F32" s="27" t="s">
        <v>93</v>
      </c>
      <c r="G32" s="27" t="s">
        <v>94</v>
      </c>
      <c r="H32" s="27" t="s">
        <v>59</v>
      </c>
      <c r="I32" s="30"/>
      <c r="J32" s="13">
        <f>千円!J32/1000</f>
        <v>10476.307000000001</v>
      </c>
      <c r="K32" s="13">
        <f>千円!K32/1000</f>
        <v>8110.9290000000001</v>
      </c>
      <c r="L32" s="13">
        <f>千円!L32/1000</f>
        <v>43823.494695785565</v>
      </c>
      <c r="M32" s="13">
        <f>千円!M32/1000</f>
        <v>0</v>
      </c>
      <c r="N32" s="13">
        <f>千円!N32/1000</f>
        <v>62410.730695785569</v>
      </c>
      <c r="O32" s="13">
        <f>千円!O32/1000</f>
        <v>50713.294002824427</v>
      </c>
      <c r="P32" s="13"/>
    </row>
    <row r="33" spans="1:16" ht="34.15" customHeight="1" x14ac:dyDescent="0.55000000000000004">
      <c r="A33" s="81"/>
      <c r="B33" s="81"/>
      <c r="C33" s="85"/>
      <c r="D33" s="81"/>
      <c r="E33" s="30">
        <v>26</v>
      </c>
      <c r="F33" s="27" t="s">
        <v>95</v>
      </c>
      <c r="G33" s="27" t="s">
        <v>96</v>
      </c>
      <c r="H33" s="27"/>
      <c r="I33" s="30"/>
      <c r="J33" s="13">
        <f>千円!J33/1000</f>
        <v>80.296000000000006</v>
      </c>
      <c r="K33" s="13">
        <f>千円!K33/1000</f>
        <v>182.864</v>
      </c>
      <c r="L33" s="13">
        <f>千円!L33/1000</f>
        <v>1512.4555956503198</v>
      </c>
      <c r="M33" s="13">
        <f>千円!M33/1000</f>
        <v>0</v>
      </c>
      <c r="N33" s="13">
        <f>千円!N33/1000</f>
        <v>1775.6155956503196</v>
      </c>
      <c r="O33" s="13">
        <f>千円!O33/1000</f>
        <v>1775.6155956503196</v>
      </c>
      <c r="P33" s="13"/>
    </row>
    <row r="34" spans="1:16" ht="42" customHeight="1" x14ac:dyDescent="0.55000000000000004">
      <c r="A34" s="81"/>
      <c r="B34" s="81"/>
      <c r="C34" s="85"/>
      <c r="D34" s="81"/>
      <c r="E34" s="30">
        <v>27</v>
      </c>
      <c r="F34" s="27" t="s">
        <v>97</v>
      </c>
      <c r="G34" s="27" t="s">
        <v>98</v>
      </c>
      <c r="H34" s="27"/>
      <c r="I34" s="30"/>
      <c r="J34" s="13">
        <f>千円!J34/1000</f>
        <v>11292.654</v>
      </c>
      <c r="K34" s="13">
        <f>千円!K34/1000</f>
        <v>2183.069</v>
      </c>
      <c r="L34" s="13">
        <f>千円!L34/1000</f>
        <v>1433.334868409675</v>
      </c>
      <c r="M34" s="13">
        <f>千円!M34/1000</f>
        <v>0</v>
      </c>
      <c r="N34" s="13">
        <f>千円!N34/1000</f>
        <v>14909.057868409674</v>
      </c>
      <c r="O34" s="13">
        <f>千円!O34/1000</f>
        <v>13231.106793058472</v>
      </c>
      <c r="P34" s="13"/>
    </row>
    <row r="35" spans="1:16" ht="34.15" customHeight="1" x14ac:dyDescent="0.55000000000000004">
      <c r="A35" s="81"/>
      <c r="B35" s="81"/>
      <c r="C35" s="85"/>
      <c r="D35" s="81"/>
      <c r="E35" s="30">
        <v>28</v>
      </c>
      <c r="F35" s="27" t="s">
        <v>99</v>
      </c>
      <c r="G35" s="27" t="s">
        <v>100</v>
      </c>
      <c r="H35" s="27" t="s">
        <v>65</v>
      </c>
      <c r="I35" s="28" t="s">
        <v>101</v>
      </c>
      <c r="J35" s="13">
        <f>千円!J35/1000</f>
        <v>0</v>
      </c>
      <c r="K35" s="13">
        <f>千円!K35/1000</f>
        <v>2487.1</v>
      </c>
      <c r="L35" s="13">
        <f>千円!L35/1000</f>
        <v>241.49989284404566</v>
      </c>
      <c r="M35" s="13">
        <f>千円!M35/1000</f>
        <v>0</v>
      </c>
      <c r="N35" s="13">
        <f>千円!N35/1000</f>
        <v>2728.5998928440454</v>
      </c>
      <c r="O35" s="13">
        <f>千円!O35/1000</f>
        <v>2728.5998928440454</v>
      </c>
      <c r="P35" s="13">
        <f>千円!P35/1000</f>
        <v>2796.8709870709226</v>
      </c>
    </row>
    <row r="36" spans="1:16" ht="34.15" customHeight="1" x14ac:dyDescent="0.55000000000000004">
      <c r="A36" s="81"/>
      <c r="B36" s="81"/>
      <c r="C36" s="85"/>
      <c r="D36" s="81"/>
      <c r="E36" s="30">
        <v>29</v>
      </c>
      <c r="F36" s="27" t="s">
        <v>102</v>
      </c>
      <c r="G36" s="27" t="s">
        <v>103</v>
      </c>
      <c r="H36" s="27"/>
      <c r="I36" s="30"/>
      <c r="J36" s="13">
        <f>千円!J36/1000</f>
        <v>13838.369000000001</v>
      </c>
      <c r="K36" s="13">
        <f>千円!K36/1000</f>
        <v>5402.3580000000002</v>
      </c>
      <c r="L36" s="13">
        <f>千円!L36/1000</f>
        <v>49537.255135340834</v>
      </c>
      <c r="M36" s="13">
        <f>千円!M36/1000</f>
        <v>2.0290092245422127</v>
      </c>
      <c r="N36" s="13">
        <f>千円!N36/1000</f>
        <v>68780.011144565389</v>
      </c>
      <c r="O36" s="13">
        <f>千円!O36/1000</f>
        <v>53305.959920615373</v>
      </c>
      <c r="P36" s="13"/>
    </row>
    <row r="37" spans="1:16" ht="19.899999999999999" customHeight="1" x14ac:dyDescent="0.55000000000000004">
      <c r="A37" s="81"/>
      <c r="B37" s="81"/>
      <c r="C37" s="85"/>
      <c r="D37" s="81"/>
      <c r="E37" s="30">
        <v>30</v>
      </c>
      <c r="F37" s="27" t="s">
        <v>104</v>
      </c>
      <c r="G37" s="27" t="s">
        <v>105</v>
      </c>
      <c r="H37" s="27" t="s">
        <v>106</v>
      </c>
      <c r="I37" s="30"/>
      <c r="J37" s="13">
        <f>千円!J37/1000</f>
        <v>1216.1310000000001</v>
      </c>
      <c r="K37" s="13">
        <f>千円!K37/1000</f>
        <v>304.23</v>
      </c>
      <c r="L37" s="13">
        <f>千円!L37/1000</f>
        <v>783.85485215528752</v>
      </c>
      <c r="M37" s="13">
        <f>千円!M37/1000</f>
        <v>1.3292387602765644E-2</v>
      </c>
      <c r="N37" s="13">
        <f>千円!N37/1000</f>
        <v>2304.2291445428905</v>
      </c>
      <c r="O37" s="13">
        <f>千円!O37/1000</f>
        <v>1354.7031118517416</v>
      </c>
      <c r="P37" s="13"/>
    </row>
    <row r="38" spans="1:16" ht="31.9" customHeight="1" x14ac:dyDescent="0.55000000000000004">
      <c r="A38" s="81"/>
      <c r="B38" s="81"/>
      <c r="C38" s="85"/>
      <c r="D38" s="81"/>
      <c r="E38" s="30">
        <v>31</v>
      </c>
      <c r="F38" s="27" t="s">
        <v>107</v>
      </c>
      <c r="G38" s="27" t="s">
        <v>108</v>
      </c>
      <c r="H38" s="27" t="s">
        <v>106</v>
      </c>
      <c r="I38" s="30"/>
      <c r="J38" s="13">
        <f>千円!J38/1000</f>
        <v>2150.1619999999998</v>
      </c>
      <c r="K38" s="13">
        <f>千円!K38/1000</f>
        <v>117.919</v>
      </c>
      <c r="L38" s="13">
        <f>千円!L38/1000</f>
        <v>40.93482743902301</v>
      </c>
      <c r="M38" s="13">
        <f>千円!M38/1000</f>
        <v>0</v>
      </c>
      <c r="N38" s="13">
        <f>千円!N38/1000</f>
        <v>2309.0158274390233</v>
      </c>
      <c r="O38" s="13">
        <f>千円!O38/1000</f>
        <v>2151.9687199478426</v>
      </c>
      <c r="P38" s="13"/>
    </row>
    <row r="39" spans="1:16" ht="31.9" customHeight="1" x14ac:dyDescent="0.55000000000000004">
      <c r="A39" s="81"/>
      <c r="B39" s="81"/>
      <c r="C39" s="85"/>
      <c r="D39" s="81"/>
      <c r="E39" s="30">
        <v>32</v>
      </c>
      <c r="F39" s="27" t="s">
        <v>109</v>
      </c>
      <c r="G39" s="27" t="s">
        <v>110</v>
      </c>
      <c r="H39" s="27" t="s">
        <v>111</v>
      </c>
      <c r="I39" s="30" t="s">
        <v>1053</v>
      </c>
      <c r="J39" s="13">
        <f>千円!J39/1000</f>
        <v>6216.9960000000001</v>
      </c>
      <c r="K39" s="13">
        <f>千円!K39/1000</f>
        <v>3813.1489999999999</v>
      </c>
      <c r="L39" s="13">
        <f>千円!L39/1000</f>
        <v>6331.9310378499322</v>
      </c>
      <c r="M39" s="13">
        <f>千円!M39/1000</f>
        <v>32.074524631074702</v>
      </c>
      <c r="N39" s="13">
        <f>千円!N39/1000</f>
        <v>16394.150562481009</v>
      </c>
      <c r="O39" s="13">
        <f>千円!O39/1000</f>
        <v>15098.69207239559</v>
      </c>
      <c r="P39" s="13">
        <f>千円!P39/1000</f>
        <v>17076.590694732771</v>
      </c>
    </row>
    <row r="40" spans="1:16" ht="13.15" customHeight="1" x14ac:dyDescent="0.55000000000000004">
      <c r="A40" s="81"/>
      <c r="B40" s="81"/>
      <c r="C40" s="85"/>
      <c r="D40" s="81"/>
      <c r="E40" s="30">
        <v>33</v>
      </c>
      <c r="F40" s="27" t="s">
        <v>113</v>
      </c>
      <c r="G40" s="27" t="s">
        <v>114</v>
      </c>
      <c r="H40" s="27" t="s">
        <v>115</v>
      </c>
      <c r="I40" s="30"/>
      <c r="J40" s="13">
        <f>千円!J40/1000</f>
        <v>4084.241</v>
      </c>
      <c r="K40" s="13">
        <f>千円!K40/1000</f>
        <v>633.53200000000004</v>
      </c>
      <c r="L40" s="13">
        <f>千円!L40/1000</f>
        <v>1210.2402168477192</v>
      </c>
      <c r="M40" s="13">
        <f>千円!M40/1000</f>
        <v>0</v>
      </c>
      <c r="N40" s="13">
        <f>千円!N40/1000</f>
        <v>5928.0132168477194</v>
      </c>
      <c r="O40" s="13">
        <f>千円!O40/1000</f>
        <v>5669.0113439010756</v>
      </c>
      <c r="P40" s="13"/>
    </row>
    <row r="41" spans="1:16" ht="48" x14ac:dyDescent="0.55000000000000004">
      <c r="A41" s="81"/>
      <c r="B41" s="81"/>
      <c r="C41" s="85"/>
      <c r="D41" s="81"/>
      <c r="E41" s="30">
        <v>34</v>
      </c>
      <c r="F41" s="27" t="s">
        <v>116</v>
      </c>
      <c r="G41" s="27" t="s">
        <v>117</v>
      </c>
      <c r="H41" s="27" t="s">
        <v>59</v>
      </c>
      <c r="I41" s="30"/>
      <c r="J41" s="13">
        <f>千円!J41/1000</f>
        <v>63445.226000000002</v>
      </c>
      <c r="K41" s="13">
        <f>千円!K41/1000</f>
        <v>7773.402</v>
      </c>
      <c r="L41" s="13">
        <f>千円!L41/1000</f>
        <v>28884.591997746618</v>
      </c>
      <c r="M41" s="13">
        <f>千円!M41/1000</f>
        <v>19.730254979188881</v>
      </c>
      <c r="N41" s="13">
        <f>千円!N41/1000</f>
        <v>100122.95025272582</v>
      </c>
      <c r="O41" s="13">
        <f>千円!O41/1000</f>
        <v>51002.935902283192</v>
      </c>
      <c r="P41" s="13"/>
    </row>
    <row r="42" spans="1:16" ht="24" x14ac:dyDescent="0.55000000000000004">
      <c r="A42" s="81"/>
      <c r="B42" s="81"/>
      <c r="C42" s="85"/>
      <c r="D42" s="81"/>
      <c r="E42" s="30">
        <v>35</v>
      </c>
      <c r="F42" s="27" t="s">
        <v>118</v>
      </c>
      <c r="G42" s="27" t="s">
        <v>119</v>
      </c>
      <c r="H42" s="27"/>
      <c r="I42" s="30" t="s">
        <v>1054</v>
      </c>
      <c r="J42" s="13">
        <f>千円!J42/1000</f>
        <v>311.52100000000002</v>
      </c>
      <c r="K42" s="13">
        <f>千円!K42/1000</f>
        <v>359.34100000000001</v>
      </c>
      <c r="L42" s="13">
        <f>千円!L42/1000</f>
        <v>4892.7554807181295</v>
      </c>
      <c r="M42" s="13">
        <f>千円!M42/1000</f>
        <v>12.508887462537356</v>
      </c>
      <c r="N42" s="13">
        <f>千円!N42/1000</f>
        <v>5576.1263681806668</v>
      </c>
      <c r="O42" s="13">
        <f>千円!O42/1000</f>
        <v>5559.8320562628023</v>
      </c>
      <c r="P42" s="13">
        <f>千円!P42/1000</f>
        <v>7490.8344856885697</v>
      </c>
    </row>
    <row r="43" spans="1:16" ht="36" x14ac:dyDescent="0.55000000000000004">
      <c r="A43" s="81"/>
      <c r="B43" s="81"/>
      <c r="C43" s="85"/>
      <c r="D43" s="81"/>
      <c r="E43" s="30">
        <v>36</v>
      </c>
      <c r="F43" s="27" t="s">
        <v>121</v>
      </c>
      <c r="G43" s="27" t="s">
        <v>122</v>
      </c>
      <c r="H43" s="27" t="s">
        <v>65</v>
      </c>
      <c r="I43" s="30"/>
      <c r="J43" s="13">
        <f>千円!J43/1000</f>
        <v>995.57600000000002</v>
      </c>
      <c r="K43" s="13">
        <f>千円!K43/1000</f>
        <v>778.53</v>
      </c>
      <c r="L43" s="13">
        <f>千円!L43/1000</f>
        <v>2317.6652035666484</v>
      </c>
      <c r="M43" s="13">
        <f>千円!M43/1000</f>
        <v>14.519067765596684</v>
      </c>
      <c r="N43" s="13">
        <f>千円!N43/1000</f>
        <v>4106.2902713322455</v>
      </c>
      <c r="O43" s="13">
        <f>千円!O43/1000</f>
        <v>4045.4564079021998</v>
      </c>
      <c r="P43" s="13"/>
    </row>
    <row r="44" spans="1:16" ht="24" x14ac:dyDescent="0.55000000000000004">
      <c r="A44" s="81"/>
      <c r="B44" s="81"/>
      <c r="C44" s="85"/>
      <c r="D44" s="81"/>
      <c r="E44" s="30">
        <v>37</v>
      </c>
      <c r="F44" s="27" t="s">
        <v>123</v>
      </c>
      <c r="G44" s="27" t="s">
        <v>124</v>
      </c>
      <c r="H44" s="27"/>
      <c r="I44" s="30" t="s">
        <v>1055</v>
      </c>
      <c r="J44" s="13">
        <f>千円!J44/1000</f>
        <v>653.35400000000004</v>
      </c>
      <c r="K44" s="13">
        <f>千円!K44/1000</f>
        <v>43.773000000000003</v>
      </c>
      <c r="L44" s="13">
        <f>千円!L44/1000</f>
        <v>229.26477163761425</v>
      </c>
      <c r="M44" s="13">
        <f>千円!M44/1000</f>
        <v>2.0589208145897087</v>
      </c>
      <c r="N44" s="13">
        <f>千円!N44/1000</f>
        <v>928.45069245220395</v>
      </c>
      <c r="O44" s="13">
        <f>千円!O44/1000</f>
        <v>538.27331860481297</v>
      </c>
      <c r="P44" s="13">
        <f>千円!P44/1000</f>
        <v>717.83278013521249</v>
      </c>
    </row>
    <row r="45" spans="1:16" ht="36" x14ac:dyDescent="0.55000000000000004">
      <c r="A45" s="81"/>
      <c r="B45" s="81"/>
      <c r="C45" s="85"/>
      <c r="D45" s="81"/>
      <c r="E45" s="30">
        <v>38</v>
      </c>
      <c r="F45" s="27" t="s">
        <v>126</v>
      </c>
      <c r="G45" s="27" t="s">
        <v>127</v>
      </c>
      <c r="H45" s="27"/>
      <c r="I45" s="30"/>
      <c r="J45" s="13">
        <f>千円!J45/1000</f>
        <v>1456.1030000000001</v>
      </c>
      <c r="K45" s="13">
        <f>千円!K45/1000</f>
        <v>1987.0440000000001</v>
      </c>
      <c r="L45" s="13">
        <f>千円!L45/1000</f>
        <v>5375.8715065497136</v>
      </c>
      <c r="M45" s="13">
        <f>千円!M45/1000</f>
        <v>4.6889593466570343</v>
      </c>
      <c r="N45" s="13">
        <f>千円!N45/1000</f>
        <v>8823.7074658963702</v>
      </c>
      <c r="O45" s="13">
        <f>千円!O45/1000</f>
        <v>8233.0226580934086</v>
      </c>
      <c r="P45" s="13"/>
    </row>
    <row r="46" spans="1:16" ht="72" x14ac:dyDescent="0.55000000000000004">
      <c r="A46" s="81"/>
      <c r="B46" s="81"/>
      <c r="C46" s="85"/>
      <c r="D46" s="81"/>
      <c r="E46" s="30">
        <v>39</v>
      </c>
      <c r="F46" s="27" t="s">
        <v>128</v>
      </c>
      <c r="G46" s="27" t="s">
        <v>129</v>
      </c>
      <c r="H46" s="27" t="s">
        <v>130</v>
      </c>
      <c r="I46" s="28" t="s">
        <v>131</v>
      </c>
      <c r="J46" s="13">
        <f>千円!J46/1000</f>
        <v>5.7</v>
      </c>
      <c r="K46" s="13">
        <f>千円!K46/1000</f>
        <v>0</v>
      </c>
      <c r="L46" s="13">
        <f>千円!L46/1000</f>
        <v>9.8710547450567336</v>
      </c>
      <c r="M46" s="13">
        <f>千円!M46/1000</f>
        <v>0</v>
      </c>
      <c r="N46" s="13">
        <f>千円!N46/1000</f>
        <v>15.571054745056733</v>
      </c>
      <c r="O46" s="13">
        <f>千円!O46/1000</f>
        <v>15.571054745056733</v>
      </c>
      <c r="P46" s="13">
        <f>千円!P46/1000</f>
        <v>4464.8702014437022</v>
      </c>
    </row>
    <row r="47" spans="1:16" ht="24" x14ac:dyDescent="0.55000000000000004">
      <c r="A47" s="81"/>
      <c r="B47" s="81"/>
      <c r="C47" s="85"/>
      <c r="D47" s="81"/>
      <c r="E47" s="30">
        <v>40</v>
      </c>
      <c r="F47" s="27" t="s">
        <v>132</v>
      </c>
      <c r="G47" s="27" t="s">
        <v>133</v>
      </c>
      <c r="H47" s="27"/>
      <c r="I47" s="28" t="s">
        <v>1056</v>
      </c>
      <c r="J47" s="13">
        <f>千円!J47/1000</f>
        <v>4284.0609999999997</v>
      </c>
      <c r="K47" s="13">
        <f>千円!K47/1000</f>
        <v>381.04700000000003</v>
      </c>
      <c r="L47" s="13">
        <f>千円!L47/1000</f>
        <v>65.785968608663651</v>
      </c>
      <c r="M47" s="13">
        <f>千円!M47/1000</f>
        <v>0</v>
      </c>
      <c r="N47" s="13">
        <f>千円!N47/1000</f>
        <v>4730.8939686086633</v>
      </c>
      <c r="O47" s="13">
        <f>千円!O47/1000</f>
        <v>4697.5483423365495</v>
      </c>
      <c r="P47" s="13">
        <f>千円!P47/1000</f>
        <v>14807.137820528504</v>
      </c>
    </row>
    <row r="48" spans="1:16" ht="36" x14ac:dyDescent="0.55000000000000004">
      <c r="A48" s="81"/>
      <c r="B48" s="81"/>
      <c r="C48" s="85"/>
      <c r="D48" s="81"/>
      <c r="E48" s="30">
        <v>41</v>
      </c>
      <c r="F48" s="27" t="s">
        <v>135</v>
      </c>
      <c r="G48" s="27" t="s">
        <v>136</v>
      </c>
      <c r="H48" s="27" t="s">
        <v>750</v>
      </c>
      <c r="I48" s="30" t="s">
        <v>1057</v>
      </c>
      <c r="J48" s="13">
        <f>千円!J48/1000</f>
        <v>21.021000000000001</v>
      </c>
      <c r="K48" s="13">
        <f>千円!K48/1000</f>
        <v>80.805999999999997</v>
      </c>
      <c r="L48" s="13">
        <f>千円!L48/1000</f>
        <v>135.19649034917242</v>
      </c>
      <c r="M48" s="13">
        <f>千円!M48/1000</f>
        <v>0</v>
      </c>
      <c r="N48" s="13">
        <f>千円!N48/1000</f>
        <v>237.02349034917242</v>
      </c>
      <c r="O48" s="13">
        <f>千円!O48/1000</f>
        <v>235.16298581893264</v>
      </c>
      <c r="P48" s="13">
        <f>千円!P48/1000</f>
        <v>1802.4999811336427</v>
      </c>
    </row>
    <row r="49" spans="1:16" ht="24" x14ac:dyDescent="0.55000000000000004">
      <c r="A49" s="81"/>
      <c r="B49" s="81"/>
      <c r="C49" s="85"/>
      <c r="D49" s="81"/>
      <c r="E49" s="30">
        <v>42</v>
      </c>
      <c r="F49" s="27" t="s">
        <v>138</v>
      </c>
      <c r="G49" s="27" t="s">
        <v>139</v>
      </c>
      <c r="H49" s="27"/>
      <c r="I49" s="30" t="s">
        <v>1058</v>
      </c>
      <c r="J49" s="13">
        <f>千円!J49/1000</f>
        <v>1657.4839999999999</v>
      </c>
      <c r="K49" s="13">
        <f>千円!K49/1000</f>
        <v>1.409</v>
      </c>
      <c r="L49" s="13">
        <f>千円!L49/1000</f>
        <v>41.808498632701699</v>
      </c>
      <c r="M49" s="13">
        <f>千円!M49/1000</f>
        <v>0</v>
      </c>
      <c r="N49" s="13">
        <f>千円!N49/1000</f>
        <v>1700.7014986327015</v>
      </c>
      <c r="O49" s="13">
        <f>千円!O49/1000</f>
        <v>1700.7014986327015</v>
      </c>
      <c r="P49" s="13">
        <f>千円!P49/1000</f>
        <v>22198.401393342203</v>
      </c>
    </row>
    <row r="50" spans="1:16" ht="36" x14ac:dyDescent="0.55000000000000004">
      <c r="A50" s="81"/>
      <c r="B50" s="81"/>
      <c r="C50" s="85"/>
      <c r="D50" s="81"/>
      <c r="E50" s="30">
        <v>43</v>
      </c>
      <c r="F50" s="27" t="s">
        <v>140</v>
      </c>
      <c r="G50" s="27" t="s">
        <v>141</v>
      </c>
      <c r="H50" s="27"/>
      <c r="I50" s="28" t="s">
        <v>1059</v>
      </c>
      <c r="J50" s="13">
        <f>千円!J50/1000</f>
        <v>17701.72</v>
      </c>
      <c r="K50" s="13">
        <f>千円!K50/1000</f>
        <v>96.224000000000004</v>
      </c>
      <c r="L50" s="13">
        <f>千円!L50/1000</f>
        <v>2025.2681301548757</v>
      </c>
      <c r="M50" s="13">
        <f>千円!M50/1000</f>
        <v>0</v>
      </c>
      <c r="N50" s="13">
        <f>千円!N50/1000</f>
        <v>19823.212130154876</v>
      </c>
      <c r="O50" s="13">
        <f>千円!O50/1000</f>
        <v>3845.5512416238375</v>
      </c>
      <c r="P50" s="13">
        <f>千円!P50/1000</f>
        <v>347675.21730616549</v>
      </c>
    </row>
    <row r="51" spans="1:16" ht="36" x14ac:dyDescent="0.55000000000000004">
      <c r="A51" s="81"/>
      <c r="B51" s="81"/>
      <c r="C51" s="85"/>
      <c r="D51" s="81"/>
      <c r="E51" s="30">
        <v>44</v>
      </c>
      <c r="F51" s="27" t="s">
        <v>143</v>
      </c>
      <c r="G51" s="27" t="s">
        <v>144</v>
      </c>
      <c r="H51" s="27"/>
      <c r="I51" s="30" t="s">
        <v>1060</v>
      </c>
      <c r="J51" s="13">
        <f>千円!J51/1000</f>
        <v>9624.3819999999996</v>
      </c>
      <c r="K51" s="13">
        <f>千円!K51/1000</f>
        <v>2453.6410000000001</v>
      </c>
      <c r="L51" s="13">
        <f>千円!L51/1000</f>
        <v>7766.2786126939163</v>
      </c>
      <c r="M51" s="13">
        <f>千円!M51/1000</f>
        <v>143.87227336553866</v>
      </c>
      <c r="N51" s="13">
        <f>千円!N51/1000</f>
        <v>19988.173886059456</v>
      </c>
      <c r="O51" s="13">
        <f>千円!O51/1000</f>
        <v>10988.433449878954</v>
      </c>
      <c r="P51" s="13">
        <f>千円!P51/1000</f>
        <v>17977.330030176498</v>
      </c>
    </row>
    <row r="52" spans="1:16" ht="24" x14ac:dyDescent="0.55000000000000004">
      <c r="A52" s="81"/>
      <c r="B52" s="81"/>
      <c r="C52" s="85"/>
      <c r="D52" s="81"/>
      <c r="E52" s="30">
        <v>45</v>
      </c>
      <c r="F52" s="27" t="s">
        <v>146</v>
      </c>
      <c r="G52" s="27" t="s">
        <v>147</v>
      </c>
      <c r="H52" s="27"/>
      <c r="I52" s="30" t="s">
        <v>1061</v>
      </c>
      <c r="J52" s="13">
        <f>千円!J52/1000</f>
        <v>73.775000000000006</v>
      </c>
      <c r="K52" s="13">
        <f>千円!K52/1000</f>
        <v>0</v>
      </c>
      <c r="L52" s="13">
        <f>千円!L52/1000</f>
        <v>139.02703597566639</v>
      </c>
      <c r="M52" s="13">
        <f>千円!M52/1000</f>
        <v>0</v>
      </c>
      <c r="N52" s="13">
        <f>千円!N52/1000</f>
        <v>212.8020359756664</v>
      </c>
      <c r="O52" s="13">
        <f>千円!O52/1000</f>
        <v>211.94682185292868</v>
      </c>
      <c r="P52" s="13">
        <f>千円!P52/1000</f>
        <v>5116.7303880259205</v>
      </c>
    </row>
    <row r="53" spans="1:16" s="6" customFormat="1" ht="31.9" customHeight="1" x14ac:dyDescent="0.55000000000000004">
      <c r="A53" s="81"/>
      <c r="B53" s="81"/>
      <c r="C53" s="85"/>
      <c r="D53" s="81"/>
      <c r="E53" s="30">
        <v>46</v>
      </c>
      <c r="F53" s="27" t="s">
        <v>149</v>
      </c>
      <c r="G53" s="27" t="s">
        <v>150</v>
      </c>
      <c r="H53" s="27"/>
      <c r="I53" s="30"/>
      <c r="J53" s="13">
        <f>千円!J53/1000</f>
        <v>903.17499999999995</v>
      </c>
      <c r="K53" s="13">
        <f>千円!K53/1000</f>
        <v>15247.661</v>
      </c>
      <c r="L53" s="13">
        <f>千円!L53/1000</f>
        <v>15034.115271467635</v>
      </c>
      <c r="M53" s="13">
        <f>千円!M53/1000</f>
        <v>4.4637840688888132E-3</v>
      </c>
      <c r="N53" s="13">
        <f>千円!N53/1000</f>
        <v>31184.955735251704</v>
      </c>
      <c r="O53" s="13">
        <f>千円!O53/1000</f>
        <v>30306.118943190821</v>
      </c>
      <c r="P53" s="13"/>
    </row>
    <row r="54" spans="1:16" s="6" customFormat="1" ht="24" x14ac:dyDescent="0.55000000000000004">
      <c r="A54" s="81"/>
      <c r="B54" s="81"/>
      <c r="C54" s="85"/>
      <c r="D54" s="81"/>
      <c r="E54" s="30">
        <v>47</v>
      </c>
      <c r="F54" s="27" t="s">
        <v>151</v>
      </c>
      <c r="G54" s="27" t="s">
        <v>1062</v>
      </c>
      <c r="H54" s="27" t="s">
        <v>106</v>
      </c>
      <c r="I54" s="30"/>
      <c r="J54" s="13">
        <f>千円!J54/1000</f>
        <v>96665.853000000003</v>
      </c>
      <c r="K54" s="13">
        <f>千円!K54/1000</f>
        <v>56479.324000000001</v>
      </c>
      <c r="L54" s="13">
        <f>千円!L54/1000</f>
        <v>189949.25122976839</v>
      </c>
      <c r="M54" s="13">
        <f>千円!M54/1000</f>
        <v>195.67503928407183</v>
      </c>
      <c r="N54" s="13">
        <f>千円!N54/1000</f>
        <v>343290.10326905246</v>
      </c>
      <c r="O54" s="13">
        <f>千円!O54/1000</f>
        <v>293122.49355133576</v>
      </c>
      <c r="P54" s="13"/>
    </row>
    <row r="55" spans="1:16" ht="12.75" customHeight="1" x14ac:dyDescent="0.55000000000000004">
      <c r="A55" s="81"/>
      <c r="B55" s="81"/>
      <c r="C55" s="79" t="s">
        <v>152</v>
      </c>
      <c r="D55" s="79"/>
      <c r="E55" s="79"/>
      <c r="F55" s="79"/>
      <c r="G55" s="29"/>
      <c r="H55" s="29"/>
      <c r="I55" s="29"/>
      <c r="J55" s="51">
        <f>千円!J55/1000</f>
        <v>825521.07900000003</v>
      </c>
      <c r="K55" s="51">
        <f>千円!K55/1000</f>
        <v>403475.47100000002</v>
      </c>
      <c r="L55" s="51">
        <f>千円!L55/1000</f>
        <v>1504520.2209999999</v>
      </c>
      <c r="M55" s="51">
        <f>千円!M55/1000</f>
        <v>8834.1389999999992</v>
      </c>
      <c r="N55" s="51">
        <f>千円!N55/1000</f>
        <v>2742350.91</v>
      </c>
      <c r="O55" s="51">
        <f>千円!O55/1000</f>
        <v>2246850.25</v>
      </c>
      <c r="P55" s="51"/>
    </row>
    <row r="56" spans="1:16" ht="24" x14ac:dyDescent="0.55000000000000004">
      <c r="A56" s="81"/>
      <c r="B56" s="81"/>
      <c r="C56" s="81" t="s">
        <v>153</v>
      </c>
      <c r="D56" s="81" t="s">
        <v>154</v>
      </c>
      <c r="E56" s="30">
        <v>48</v>
      </c>
      <c r="F56" s="27" t="s">
        <v>155</v>
      </c>
      <c r="G56" s="27" t="s">
        <v>156</v>
      </c>
      <c r="H56" s="27"/>
      <c r="I56" s="30" t="s">
        <v>1063</v>
      </c>
      <c r="J56" s="13">
        <f>千円!J56/1000</f>
        <v>207.488</v>
      </c>
      <c r="K56" s="13">
        <f>千円!K56/1000</f>
        <v>555.63599999999997</v>
      </c>
      <c r="L56" s="13">
        <f>千円!L56/1000</f>
        <v>27718.520723357724</v>
      </c>
      <c r="M56" s="13">
        <f>千円!M56/1000</f>
        <v>133.73921449905959</v>
      </c>
      <c r="N56" s="13">
        <f>千円!N56/1000</f>
        <v>28615.383937856783</v>
      </c>
      <c r="O56" s="13">
        <f>千円!O56/1000</f>
        <v>28615.236051376578</v>
      </c>
      <c r="P56" s="13">
        <f>千円!P56/1000</f>
        <v>98599.965293041736</v>
      </c>
    </row>
    <row r="57" spans="1:16" ht="60" x14ac:dyDescent="0.55000000000000004">
      <c r="A57" s="81"/>
      <c r="B57" s="81"/>
      <c r="C57" s="81"/>
      <c r="D57" s="81"/>
      <c r="E57" s="30">
        <v>49</v>
      </c>
      <c r="F57" s="27" t="s">
        <v>157</v>
      </c>
      <c r="G57" s="27" t="s">
        <v>158</v>
      </c>
      <c r="H57" s="27" t="s">
        <v>159</v>
      </c>
      <c r="I57" s="30" t="s">
        <v>1064</v>
      </c>
      <c r="J57" s="13">
        <f>千円!J57/1000</f>
        <v>1574.59</v>
      </c>
      <c r="K57" s="13">
        <f>千円!K57/1000</f>
        <v>76.100999999999999</v>
      </c>
      <c r="L57" s="13">
        <f>千円!L57/1000</f>
        <v>480.79068693839662</v>
      </c>
      <c r="M57" s="13">
        <f>千円!M57/1000</f>
        <v>0</v>
      </c>
      <c r="N57" s="13">
        <f>千円!N57/1000</f>
        <v>2131.4816869383967</v>
      </c>
      <c r="O57" s="13">
        <f>千円!O57/1000</f>
        <v>2130.7952287989401</v>
      </c>
      <c r="P57" s="13">
        <f>千円!P57/1000</f>
        <v>8412.7247989806856</v>
      </c>
    </row>
    <row r="58" spans="1:16" ht="33.65" customHeight="1" x14ac:dyDescent="0.55000000000000004">
      <c r="A58" s="81"/>
      <c r="B58" s="81"/>
      <c r="C58" s="81"/>
      <c r="D58" s="81"/>
      <c r="E58" s="30">
        <v>50</v>
      </c>
      <c r="F58" s="27" t="s">
        <v>160</v>
      </c>
      <c r="G58" s="27" t="s">
        <v>161</v>
      </c>
      <c r="H58" s="27" t="s">
        <v>162</v>
      </c>
      <c r="I58" s="30"/>
      <c r="J58" s="13">
        <f>千円!J58/1000</f>
        <v>205104.36300000001</v>
      </c>
      <c r="K58" s="13">
        <f>千円!K58/1000</f>
        <v>47874.453000000001</v>
      </c>
      <c r="L58" s="13">
        <f>千円!L58/1000</f>
        <v>248399.94107963733</v>
      </c>
      <c r="M58" s="13">
        <f>千円!M58/1000</f>
        <v>2.383</v>
      </c>
      <c r="N58" s="13">
        <f>千円!N58/1000</f>
        <v>501381.14007963729</v>
      </c>
      <c r="O58" s="13">
        <f>千円!O58/1000</f>
        <v>309905.45644228614</v>
      </c>
      <c r="P58" s="13"/>
    </row>
    <row r="59" spans="1:16" ht="33.65" customHeight="1" x14ac:dyDescent="0.55000000000000004">
      <c r="A59" s="81"/>
      <c r="B59" s="81"/>
      <c r="C59" s="81"/>
      <c r="D59" s="81"/>
      <c r="E59" s="30">
        <v>51</v>
      </c>
      <c r="F59" s="27" t="s">
        <v>163</v>
      </c>
      <c r="G59" s="27" t="s">
        <v>164</v>
      </c>
      <c r="H59" s="27" t="s">
        <v>162</v>
      </c>
      <c r="I59" s="30"/>
      <c r="J59" s="13">
        <f>千円!J59/1000</f>
        <v>152433.25399999999</v>
      </c>
      <c r="K59" s="13">
        <f>千円!K59/1000</f>
        <v>29345.249</v>
      </c>
      <c r="L59" s="13">
        <f>千円!L59/1000</f>
        <v>258474.21164692094</v>
      </c>
      <c r="M59" s="13">
        <f>千円!M59/1000</f>
        <v>8.0144452524630729</v>
      </c>
      <c r="N59" s="13">
        <f>千円!N59/1000</f>
        <v>440260.72909217339</v>
      </c>
      <c r="O59" s="13">
        <f>千円!O59/1000</f>
        <v>404227.00951305311</v>
      </c>
      <c r="P59" s="13"/>
    </row>
    <row r="60" spans="1:16" ht="33.65" customHeight="1" x14ac:dyDescent="0.55000000000000004">
      <c r="A60" s="81"/>
      <c r="B60" s="81"/>
      <c r="C60" s="81"/>
      <c r="D60" s="81"/>
      <c r="E60" s="30">
        <v>52</v>
      </c>
      <c r="F60" s="27" t="s">
        <v>165</v>
      </c>
      <c r="G60" s="27" t="s">
        <v>166</v>
      </c>
      <c r="H60" s="27" t="s">
        <v>162</v>
      </c>
      <c r="I60" s="30"/>
      <c r="J60" s="13">
        <f>千円!J60/1000</f>
        <v>8567.8230000000003</v>
      </c>
      <c r="K60" s="13">
        <f>千円!K60/1000</f>
        <v>53031.381999999998</v>
      </c>
      <c r="L60" s="13">
        <f>千円!L60/1000</f>
        <v>194474.24029743092</v>
      </c>
      <c r="M60" s="13">
        <f>千円!M60/1000</f>
        <v>4316.6339977627722</v>
      </c>
      <c r="N60" s="13">
        <f>千円!N60/1000</f>
        <v>260390.07929519369</v>
      </c>
      <c r="O60" s="13">
        <f>千円!O60/1000</f>
        <v>252826.02575091738</v>
      </c>
      <c r="P60" s="13"/>
    </row>
    <row r="61" spans="1:16" ht="24" x14ac:dyDescent="0.55000000000000004">
      <c r="A61" s="81"/>
      <c r="B61" s="81"/>
      <c r="C61" s="81"/>
      <c r="D61" s="81"/>
      <c r="E61" s="30">
        <v>53</v>
      </c>
      <c r="F61" s="27" t="s">
        <v>167</v>
      </c>
      <c r="G61" s="27" t="s">
        <v>168</v>
      </c>
      <c r="H61" s="27"/>
      <c r="I61" s="28" t="s">
        <v>1065</v>
      </c>
      <c r="J61" s="13">
        <f>千円!J61/1000</f>
        <v>89974.971999999994</v>
      </c>
      <c r="K61" s="13">
        <f>千円!K61/1000</f>
        <v>9850.6679999999997</v>
      </c>
      <c r="L61" s="13">
        <f>千円!L61/1000</f>
        <v>41687.928298938299</v>
      </c>
      <c r="M61" s="13">
        <f>千円!M61/1000</f>
        <v>0</v>
      </c>
      <c r="N61" s="13">
        <f>千円!N61/1000</f>
        <v>141513.56829893831</v>
      </c>
      <c r="O61" s="13">
        <f>千円!O61/1000</f>
        <v>123706.42809276473</v>
      </c>
      <c r="P61" s="13">
        <f>千円!P61/1000</f>
        <v>127231.23483670469</v>
      </c>
    </row>
    <row r="62" spans="1:16" ht="24" x14ac:dyDescent="0.55000000000000004">
      <c r="A62" s="81"/>
      <c r="B62" s="81"/>
      <c r="C62" s="81"/>
      <c r="D62" s="81"/>
      <c r="E62" s="30">
        <v>54</v>
      </c>
      <c r="F62" s="27" t="s">
        <v>169</v>
      </c>
      <c r="G62" s="27" t="s">
        <v>170</v>
      </c>
      <c r="H62" s="27"/>
      <c r="I62" s="28" t="s">
        <v>1066</v>
      </c>
      <c r="J62" s="13">
        <f>千円!J62/1000</f>
        <v>213.553</v>
      </c>
      <c r="K62" s="13">
        <f>千円!K62/1000</f>
        <v>14557.191999999999</v>
      </c>
      <c r="L62" s="13">
        <f>千円!L62/1000</f>
        <v>27737.688523374985</v>
      </c>
      <c r="M62" s="13">
        <f>千円!M62/1000</f>
        <v>17.059424170152383</v>
      </c>
      <c r="N62" s="13">
        <f>千円!N62/1000</f>
        <v>42525.492947545143</v>
      </c>
      <c r="O62" s="13">
        <f>千円!O62/1000</f>
        <v>42311.248479316499</v>
      </c>
      <c r="P62" s="13">
        <f>千円!P62/1000</f>
        <v>48939.372122690278</v>
      </c>
    </row>
    <row r="63" spans="1:16" ht="24" x14ac:dyDescent="0.55000000000000004">
      <c r="A63" s="81"/>
      <c r="B63" s="81"/>
      <c r="C63" s="81"/>
      <c r="D63" s="81"/>
      <c r="E63" s="30">
        <v>55</v>
      </c>
      <c r="F63" s="27" t="s">
        <v>172</v>
      </c>
      <c r="G63" s="27" t="s">
        <v>173</v>
      </c>
      <c r="H63" s="27"/>
      <c r="I63" s="30"/>
      <c r="J63" s="13">
        <f>千円!J63/1000</f>
        <v>0</v>
      </c>
      <c r="K63" s="13">
        <f>千円!K63/1000</f>
        <v>265.92599999999999</v>
      </c>
      <c r="L63" s="13">
        <f>千円!L63/1000</f>
        <v>1576.5137957622196</v>
      </c>
      <c r="M63" s="13">
        <f>千円!M63/1000</f>
        <v>0</v>
      </c>
      <c r="N63" s="13">
        <f>千円!N63/1000</f>
        <v>1842.4397957622198</v>
      </c>
      <c r="O63" s="13">
        <f>千円!O63/1000</f>
        <v>1842.4397957622198</v>
      </c>
      <c r="P63" s="13"/>
    </row>
    <row r="64" spans="1:16" ht="60" x14ac:dyDescent="0.55000000000000004">
      <c r="A64" s="81"/>
      <c r="B64" s="81"/>
      <c r="C64" s="81"/>
      <c r="D64" s="81"/>
      <c r="E64" s="30">
        <v>56</v>
      </c>
      <c r="F64" s="24" t="s">
        <v>174</v>
      </c>
      <c r="G64" s="27" t="s">
        <v>175</v>
      </c>
      <c r="H64" s="27" t="s">
        <v>176</v>
      </c>
      <c r="I64" s="28" t="s">
        <v>177</v>
      </c>
      <c r="J64" s="13">
        <f>千円!J64/1000</f>
        <v>0</v>
      </c>
      <c r="K64" s="13">
        <f>千円!K64/1000</f>
        <v>0</v>
      </c>
      <c r="L64" s="13">
        <f>千円!L64/1000</f>
        <v>49.927233301970972</v>
      </c>
      <c r="M64" s="13">
        <f>千円!M64/1000</f>
        <v>0</v>
      </c>
      <c r="N64" s="13">
        <f>千円!N64/1000</f>
        <v>49.927233301970972</v>
      </c>
      <c r="O64" s="13">
        <f>千円!O64/1000</f>
        <v>35.634115353261286</v>
      </c>
      <c r="P64" s="13">
        <f>千円!P64/1000</f>
        <v>1280.810171263251</v>
      </c>
    </row>
    <row r="65" spans="1:16" ht="24" x14ac:dyDescent="0.55000000000000004">
      <c r="A65" s="81"/>
      <c r="B65" s="81"/>
      <c r="C65" s="81"/>
      <c r="D65" s="81"/>
      <c r="E65" s="30">
        <v>57</v>
      </c>
      <c r="F65" s="27" t="s">
        <v>178</v>
      </c>
      <c r="G65" s="27" t="s">
        <v>179</v>
      </c>
      <c r="H65" s="27" t="s">
        <v>180</v>
      </c>
      <c r="I65" s="28" t="s">
        <v>181</v>
      </c>
      <c r="J65" s="13">
        <f>千円!J65/1000</f>
        <v>0</v>
      </c>
      <c r="K65" s="13">
        <f>千円!K65/1000</f>
        <v>0</v>
      </c>
      <c r="L65" s="13">
        <f>千円!L65/1000</f>
        <v>677.39039993258984</v>
      </c>
      <c r="M65" s="13">
        <f>千円!M65/1000</f>
        <v>0</v>
      </c>
      <c r="N65" s="13">
        <f>千円!N65/1000</f>
        <v>677.39039993258984</v>
      </c>
      <c r="O65" s="13">
        <f>千円!O65/1000</f>
        <v>677.39039993258984</v>
      </c>
      <c r="P65" s="13">
        <f>千円!P65/1000</f>
        <v>1602.417724846408</v>
      </c>
    </row>
    <row r="66" spans="1:16" ht="29.5" customHeight="1" x14ac:dyDescent="0.55000000000000004">
      <c r="A66" s="81"/>
      <c r="B66" s="81"/>
      <c r="C66" s="81"/>
      <c r="D66" s="81"/>
      <c r="E66" s="30">
        <v>58</v>
      </c>
      <c r="F66" s="27" t="s">
        <v>182</v>
      </c>
      <c r="G66" s="27" t="s">
        <v>183</v>
      </c>
      <c r="H66" s="27" t="s">
        <v>184</v>
      </c>
      <c r="I66" s="30"/>
      <c r="J66" s="13">
        <f>千円!J66/1000</f>
        <v>20466.598000000002</v>
      </c>
      <c r="K66" s="13">
        <f>千円!K66/1000</f>
        <v>33205.385999999999</v>
      </c>
      <c r="L66" s="13">
        <f>千円!L66/1000</f>
        <v>219753.90542943275</v>
      </c>
      <c r="M66" s="13">
        <f>千円!M66/1000</f>
        <v>1632.6347537596132</v>
      </c>
      <c r="N66" s="13">
        <f>千円!N66/1000</f>
        <v>275058.52418319235</v>
      </c>
      <c r="O66" s="13">
        <f>千円!O66/1000</f>
        <v>247414.64411387485</v>
      </c>
      <c r="P66" s="13"/>
    </row>
    <row r="67" spans="1:16" ht="29.5" customHeight="1" x14ac:dyDescent="0.55000000000000004">
      <c r="A67" s="81"/>
      <c r="B67" s="81"/>
      <c r="C67" s="81"/>
      <c r="D67" s="81"/>
      <c r="E67" s="30">
        <v>59</v>
      </c>
      <c r="F67" s="27" t="s">
        <v>185</v>
      </c>
      <c r="G67" s="27" t="s">
        <v>186</v>
      </c>
      <c r="H67" s="27" t="s">
        <v>184</v>
      </c>
      <c r="I67" s="30"/>
      <c r="J67" s="13">
        <f>千円!J67/1000</f>
        <v>674.07</v>
      </c>
      <c r="K67" s="13">
        <f>千円!K67/1000</f>
        <v>66698.645999999993</v>
      </c>
      <c r="L67" s="13">
        <f>千円!L67/1000</f>
        <v>200023.21381118085</v>
      </c>
      <c r="M67" s="13">
        <f>千円!M67/1000</f>
        <v>3356.5994552815823</v>
      </c>
      <c r="N67" s="13">
        <f>千円!N67/1000</f>
        <v>270752.52926646243</v>
      </c>
      <c r="O67" s="13">
        <f>千円!O67/1000</f>
        <v>269303.40840865724</v>
      </c>
      <c r="P67" s="13"/>
    </row>
    <row r="68" spans="1:16" ht="29.5" customHeight="1" x14ac:dyDescent="0.55000000000000004">
      <c r="A68" s="81"/>
      <c r="B68" s="81"/>
      <c r="C68" s="81"/>
      <c r="D68" s="81"/>
      <c r="E68" s="30">
        <v>60</v>
      </c>
      <c r="F68" s="27" t="s">
        <v>187</v>
      </c>
      <c r="G68" s="27" t="s">
        <v>188</v>
      </c>
      <c r="H68" s="27" t="s">
        <v>189</v>
      </c>
      <c r="I68" s="30"/>
      <c r="J68" s="13">
        <f>千円!J68/1000</f>
        <v>108.965</v>
      </c>
      <c r="K68" s="13">
        <f>千円!K68/1000</f>
        <v>3071.4430000000002</v>
      </c>
      <c r="L68" s="13">
        <f>千円!L68/1000</f>
        <v>37331.828747502965</v>
      </c>
      <c r="M68" s="13">
        <f>千円!M68/1000</f>
        <v>2474.0651247492756</v>
      </c>
      <c r="N68" s="13">
        <f>千円!N68/1000</f>
        <v>42986.301872252239</v>
      </c>
      <c r="O68" s="13">
        <f>千円!O68/1000</f>
        <v>40256.1507994813</v>
      </c>
      <c r="P68" s="13"/>
    </row>
    <row r="69" spans="1:16" ht="29.5" customHeight="1" x14ac:dyDescent="0.55000000000000004">
      <c r="A69" s="81"/>
      <c r="B69" s="81"/>
      <c r="C69" s="81"/>
      <c r="D69" s="81"/>
      <c r="E69" s="30">
        <v>61</v>
      </c>
      <c r="F69" s="27" t="s">
        <v>1067</v>
      </c>
      <c r="G69" s="27" t="s">
        <v>190</v>
      </c>
      <c r="H69" s="27" t="s">
        <v>189</v>
      </c>
      <c r="I69" s="30"/>
      <c r="J69" s="13">
        <f>千円!J69/1000</f>
        <v>2362.7139999999999</v>
      </c>
      <c r="K69" s="13">
        <f>千円!K69/1000</f>
        <v>10021.724</v>
      </c>
      <c r="L69" s="13">
        <f>千円!L69/1000</f>
        <v>31617.998575165293</v>
      </c>
      <c r="M69" s="13">
        <f>千円!M69/1000</f>
        <v>698.71930979632418</v>
      </c>
      <c r="N69" s="13">
        <f>千円!N69/1000</f>
        <v>44701.155884961619</v>
      </c>
      <c r="O69" s="13">
        <f>千円!O69/1000</f>
        <v>42132.55203009634</v>
      </c>
      <c r="P69" s="13"/>
    </row>
    <row r="70" spans="1:16" ht="29.5" customHeight="1" x14ac:dyDescent="0.55000000000000004">
      <c r="A70" s="81"/>
      <c r="B70" s="81"/>
      <c r="C70" s="81"/>
      <c r="D70" s="81"/>
      <c r="E70" s="30">
        <v>62</v>
      </c>
      <c r="F70" s="27" t="s">
        <v>191</v>
      </c>
      <c r="G70" s="27" t="s">
        <v>192</v>
      </c>
      <c r="H70" s="27"/>
      <c r="I70" s="30"/>
      <c r="J70" s="13">
        <f>千円!J70/1000</f>
        <v>552.65099999999995</v>
      </c>
      <c r="K70" s="13">
        <f>千円!K70/1000</f>
        <v>390.36200000000002</v>
      </c>
      <c r="L70" s="13">
        <f>千円!L70/1000</f>
        <v>6951.7412474059129</v>
      </c>
      <c r="M70" s="13">
        <f>千円!M70/1000</f>
        <v>12.59359272965991</v>
      </c>
      <c r="N70" s="13">
        <f>千円!N70/1000</f>
        <v>7907.3478401355724</v>
      </c>
      <c r="O70" s="13">
        <f>千円!O70/1000</f>
        <v>7893.6473717381296</v>
      </c>
      <c r="P70" s="13"/>
    </row>
    <row r="71" spans="1:16" ht="29.5" customHeight="1" x14ac:dyDescent="0.55000000000000004">
      <c r="A71" s="81"/>
      <c r="B71" s="81"/>
      <c r="C71" s="81"/>
      <c r="D71" s="81"/>
      <c r="E71" s="30">
        <v>63</v>
      </c>
      <c r="F71" s="27" t="s">
        <v>193</v>
      </c>
      <c r="G71" s="27" t="s">
        <v>194</v>
      </c>
      <c r="H71" s="27"/>
      <c r="I71" s="30"/>
      <c r="J71" s="13">
        <f>千円!J71/1000</f>
        <v>0</v>
      </c>
      <c r="K71" s="13">
        <f>千円!K71/1000</f>
        <v>1032.3499999999999</v>
      </c>
      <c r="L71" s="13">
        <f>千円!L71/1000</f>
        <v>5814.217804494433</v>
      </c>
      <c r="M71" s="13">
        <f>千円!M71/1000</f>
        <v>0</v>
      </c>
      <c r="N71" s="13">
        <f>千円!N71/1000</f>
        <v>6846.5678044944334</v>
      </c>
      <c r="O71" s="13">
        <f>千円!O71/1000</f>
        <v>6846.5678044944334</v>
      </c>
      <c r="P71" s="13"/>
    </row>
    <row r="72" spans="1:16" ht="29.5" customHeight="1" x14ac:dyDescent="0.55000000000000004">
      <c r="A72" s="81"/>
      <c r="B72" s="81"/>
      <c r="C72" s="81"/>
      <c r="D72" s="81"/>
      <c r="E72" s="30">
        <v>64</v>
      </c>
      <c r="F72" s="27" t="s">
        <v>195</v>
      </c>
      <c r="G72" s="27" t="s">
        <v>196</v>
      </c>
      <c r="H72" s="27" t="s">
        <v>184</v>
      </c>
      <c r="I72" s="30"/>
      <c r="J72" s="13">
        <f>千円!J72/1000</f>
        <v>22.268999999999998</v>
      </c>
      <c r="K72" s="13">
        <f>千円!K72/1000</f>
        <v>31.36</v>
      </c>
      <c r="L72" s="13">
        <f>千円!L72/1000</f>
        <v>7127.9932018068612</v>
      </c>
      <c r="M72" s="13">
        <f>千円!M72/1000</f>
        <v>11.711570913389128</v>
      </c>
      <c r="N72" s="13">
        <f>千円!N72/1000</f>
        <v>7193.3337727202506</v>
      </c>
      <c r="O72" s="13">
        <f>千円!O72/1000</f>
        <v>7183.6361719623692</v>
      </c>
      <c r="P72" s="13"/>
    </row>
    <row r="73" spans="1:16" ht="29.5" customHeight="1" x14ac:dyDescent="0.55000000000000004">
      <c r="A73" s="81"/>
      <c r="B73" s="81"/>
      <c r="C73" s="81"/>
      <c r="D73" s="81"/>
      <c r="E73" s="30">
        <v>65</v>
      </c>
      <c r="F73" s="27" t="s">
        <v>197</v>
      </c>
      <c r="G73" s="27" t="s">
        <v>198</v>
      </c>
      <c r="H73" s="27" t="s">
        <v>184</v>
      </c>
      <c r="I73" s="30"/>
      <c r="J73" s="13">
        <f>千円!J73/1000</f>
        <v>6552.9530000000004</v>
      </c>
      <c r="K73" s="13">
        <f>千円!K73/1000</f>
        <v>43.098999999999997</v>
      </c>
      <c r="L73" s="13">
        <f>千円!L73/1000</f>
        <v>3668.4341737651048</v>
      </c>
      <c r="M73" s="13">
        <f>千円!M73/1000</f>
        <v>128.984052161373</v>
      </c>
      <c r="N73" s="13">
        <f>千円!N73/1000</f>
        <v>10393.470225926478</v>
      </c>
      <c r="O73" s="13">
        <f>千円!O73/1000</f>
        <v>5199.3527084480083</v>
      </c>
      <c r="P73" s="13"/>
    </row>
    <row r="74" spans="1:16" ht="29.5" customHeight="1" x14ac:dyDescent="0.55000000000000004">
      <c r="A74" s="81"/>
      <c r="B74" s="81"/>
      <c r="C74" s="81"/>
      <c r="D74" s="81"/>
      <c r="E74" s="30">
        <v>66</v>
      </c>
      <c r="F74" s="27" t="s">
        <v>199</v>
      </c>
      <c r="G74" s="27" t="s">
        <v>200</v>
      </c>
      <c r="H74" s="27"/>
      <c r="I74" s="30"/>
      <c r="J74" s="13">
        <f>千円!J74/1000</f>
        <v>5599.62</v>
      </c>
      <c r="K74" s="13">
        <f>千円!K74/1000</f>
        <v>320.084</v>
      </c>
      <c r="L74" s="13">
        <f>千円!L74/1000</f>
        <v>6547.1309089079741</v>
      </c>
      <c r="M74" s="13">
        <f>千円!M74/1000</f>
        <v>87.92834684156638</v>
      </c>
      <c r="N74" s="13">
        <f>千円!N74/1000</f>
        <v>12554.76325574954</v>
      </c>
      <c r="O74" s="13">
        <f>千円!O74/1000</f>
        <v>12340.285921496097</v>
      </c>
      <c r="P74" s="13"/>
    </row>
    <row r="75" spans="1:16" ht="29.5" customHeight="1" x14ac:dyDescent="0.55000000000000004">
      <c r="A75" s="81"/>
      <c r="B75" s="81"/>
      <c r="C75" s="81"/>
      <c r="D75" s="81"/>
      <c r="E75" s="30">
        <v>67</v>
      </c>
      <c r="F75" s="27" t="s">
        <v>201</v>
      </c>
      <c r="G75" s="27" t="s">
        <v>202</v>
      </c>
      <c r="H75" s="27"/>
      <c r="I75" s="30"/>
      <c r="J75" s="13">
        <f>千円!J75/1000</f>
        <v>0.23100000000000001</v>
      </c>
      <c r="K75" s="13">
        <f>千円!K75/1000</f>
        <v>90.284999999999997</v>
      </c>
      <c r="L75" s="13">
        <f>千円!L75/1000</f>
        <v>4023.0536496428172</v>
      </c>
      <c r="M75" s="13">
        <f>千円!M75/1000</f>
        <v>64.835049488992226</v>
      </c>
      <c r="N75" s="13">
        <f>千円!N75/1000</f>
        <v>4178.40469913181</v>
      </c>
      <c r="O75" s="13">
        <f>千円!O75/1000</f>
        <v>4150.9563062276047</v>
      </c>
      <c r="P75" s="13"/>
    </row>
    <row r="76" spans="1:16" ht="29.5" customHeight="1" x14ac:dyDescent="0.55000000000000004">
      <c r="A76" s="81"/>
      <c r="B76" s="81"/>
      <c r="C76" s="81"/>
      <c r="D76" s="81"/>
      <c r="E76" s="30">
        <v>68</v>
      </c>
      <c r="F76" s="27" t="s">
        <v>203</v>
      </c>
      <c r="G76" s="27" t="s">
        <v>204</v>
      </c>
      <c r="H76" s="27" t="s">
        <v>189</v>
      </c>
      <c r="I76" s="30"/>
      <c r="J76" s="13">
        <f>千円!J76/1000</f>
        <v>9.3840000000000003</v>
      </c>
      <c r="K76" s="13">
        <f>千円!K76/1000</f>
        <v>305.77800000000002</v>
      </c>
      <c r="L76" s="13">
        <f>千円!L76/1000</f>
        <v>4924.9710901702301</v>
      </c>
      <c r="M76" s="13">
        <f>千円!M76/1000</f>
        <v>0</v>
      </c>
      <c r="N76" s="13">
        <f>千円!N76/1000</f>
        <v>5240.1330901702295</v>
      </c>
      <c r="O76" s="13">
        <f>千円!O76/1000</f>
        <v>5230.4443184559441</v>
      </c>
      <c r="P76" s="13"/>
    </row>
    <row r="77" spans="1:16" ht="29.5" customHeight="1" x14ac:dyDescent="0.55000000000000004">
      <c r="A77" s="81"/>
      <c r="B77" s="81"/>
      <c r="C77" s="81"/>
      <c r="D77" s="81"/>
      <c r="E77" s="30">
        <v>69</v>
      </c>
      <c r="F77" s="27" t="s">
        <v>205</v>
      </c>
      <c r="G77" s="27" t="s">
        <v>206</v>
      </c>
      <c r="H77" s="27"/>
      <c r="I77" s="30"/>
      <c r="J77" s="13">
        <f>千円!J77/1000</f>
        <v>5.2880000000000003</v>
      </c>
      <c r="K77" s="13">
        <f>千円!K77/1000</f>
        <v>25531.983</v>
      </c>
      <c r="L77" s="13">
        <f>千円!L77/1000</f>
        <v>14857.546945367762</v>
      </c>
      <c r="M77" s="13">
        <f>千円!M77/1000</f>
        <v>0</v>
      </c>
      <c r="N77" s="13">
        <f>千円!N77/1000</f>
        <v>40394.817945367759</v>
      </c>
      <c r="O77" s="13">
        <f>千円!O77/1000</f>
        <v>40391.245493603426</v>
      </c>
      <c r="P77" s="13"/>
    </row>
    <row r="78" spans="1:16" ht="29.5" customHeight="1" x14ac:dyDescent="0.55000000000000004">
      <c r="A78" s="81"/>
      <c r="B78" s="81"/>
      <c r="C78" s="81"/>
      <c r="D78" s="81"/>
      <c r="E78" s="30">
        <v>70</v>
      </c>
      <c r="F78" s="27" t="s">
        <v>207</v>
      </c>
      <c r="G78" s="27" t="s">
        <v>208</v>
      </c>
      <c r="H78" s="27"/>
      <c r="I78" s="30"/>
      <c r="J78" s="13">
        <f>千円!J78/1000</f>
        <v>130.07</v>
      </c>
      <c r="K78" s="13">
        <f>千円!K78/1000</f>
        <v>1589.5409999999999</v>
      </c>
      <c r="L78" s="13">
        <f>千円!L78/1000</f>
        <v>15794.968656125298</v>
      </c>
      <c r="M78" s="13">
        <f>千円!M78/1000</f>
        <v>5.7003117806510344E-2</v>
      </c>
      <c r="N78" s="13">
        <f>千円!N78/1000</f>
        <v>17514.636659243108</v>
      </c>
      <c r="O78" s="13">
        <f>千円!O78/1000</f>
        <v>17505.977574738004</v>
      </c>
      <c r="P78" s="13"/>
    </row>
    <row r="79" spans="1:16" ht="29.5" customHeight="1" x14ac:dyDescent="0.55000000000000004">
      <c r="A79" s="81"/>
      <c r="B79" s="81"/>
      <c r="C79" s="81"/>
      <c r="D79" s="81"/>
      <c r="E79" s="30">
        <v>71</v>
      </c>
      <c r="F79" s="27" t="s">
        <v>209</v>
      </c>
      <c r="G79" s="27" t="s">
        <v>210</v>
      </c>
      <c r="H79" s="27"/>
      <c r="I79" s="30"/>
      <c r="J79" s="13">
        <f>千円!J79/1000</f>
        <v>2391.3020000000001</v>
      </c>
      <c r="K79" s="13">
        <f>千円!K79/1000</f>
        <v>15647.079</v>
      </c>
      <c r="L79" s="13">
        <f>千円!L79/1000</f>
        <v>57286.435529278067</v>
      </c>
      <c r="M79" s="13">
        <f>千円!M79/1000</f>
        <v>0</v>
      </c>
      <c r="N79" s="13">
        <f>千円!N79/1000</f>
        <v>75324.816529278076</v>
      </c>
      <c r="O79" s="13">
        <f>千円!O79/1000</f>
        <v>75098.748868046227</v>
      </c>
      <c r="P79" s="13"/>
    </row>
    <row r="80" spans="1:16" ht="29.5" customHeight="1" x14ac:dyDescent="0.55000000000000004">
      <c r="A80" s="81"/>
      <c r="B80" s="81"/>
      <c r="C80" s="81"/>
      <c r="D80" s="81"/>
      <c r="E80" s="30">
        <v>72</v>
      </c>
      <c r="F80" s="27" t="s">
        <v>211</v>
      </c>
      <c r="G80" s="27" t="s">
        <v>212</v>
      </c>
      <c r="H80" s="27" t="s">
        <v>189</v>
      </c>
      <c r="I80" s="30"/>
      <c r="J80" s="13">
        <f>千円!J80/1000</f>
        <v>29181.788</v>
      </c>
      <c r="K80" s="13">
        <f>千円!K80/1000</f>
        <v>8648.8410000000003</v>
      </c>
      <c r="L80" s="13">
        <f>千円!L80/1000</f>
        <v>15230.95256926501</v>
      </c>
      <c r="M80" s="13">
        <f>千円!M80/1000</f>
        <v>0</v>
      </c>
      <c r="N80" s="13">
        <f>千円!N80/1000</f>
        <v>53061.581569265007</v>
      </c>
      <c r="O80" s="13">
        <f>千円!O80/1000</f>
        <v>50528.517925758104</v>
      </c>
      <c r="P80" s="13"/>
    </row>
    <row r="81" spans="1:16" ht="29.5" customHeight="1" x14ac:dyDescent="0.55000000000000004">
      <c r="A81" s="81"/>
      <c r="B81" s="81"/>
      <c r="C81" s="81"/>
      <c r="D81" s="81"/>
      <c r="E81" s="30">
        <v>73</v>
      </c>
      <c r="F81" s="27" t="s">
        <v>213</v>
      </c>
      <c r="G81" s="27" t="s">
        <v>214</v>
      </c>
      <c r="H81" s="27" t="s">
        <v>184</v>
      </c>
      <c r="I81" s="30"/>
      <c r="J81" s="13">
        <f>千円!J81/1000</f>
        <v>274.26900000000001</v>
      </c>
      <c r="K81" s="13">
        <f>千円!K81/1000</f>
        <v>91.370999999999995</v>
      </c>
      <c r="L81" s="13">
        <f>千円!L81/1000</f>
        <v>297.35056230284658</v>
      </c>
      <c r="M81" s="13">
        <f>千円!M81/1000</f>
        <v>0</v>
      </c>
      <c r="N81" s="13">
        <f>千円!N81/1000</f>
        <v>662.99056230284657</v>
      </c>
      <c r="O81" s="13">
        <f>千円!O81/1000</f>
        <v>662.99056230284657</v>
      </c>
      <c r="P81" s="13"/>
    </row>
    <row r="82" spans="1:16" ht="29.5" customHeight="1" x14ac:dyDescent="0.55000000000000004">
      <c r="A82" s="81"/>
      <c r="B82" s="81"/>
      <c r="C82" s="81"/>
      <c r="D82" s="81"/>
      <c r="E82" s="30">
        <v>74</v>
      </c>
      <c r="F82" s="27" t="s">
        <v>215</v>
      </c>
      <c r="G82" s="27" t="s">
        <v>216</v>
      </c>
      <c r="H82" s="27" t="s">
        <v>184</v>
      </c>
      <c r="I82" s="30"/>
      <c r="J82" s="13">
        <f>千円!J82/1000</f>
        <v>318.37599999999998</v>
      </c>
      <c r="K82" s="13">
        <f>千円!K82/1000</f>
        <v>99.739000000000004</v>
      </c>
      <c r="L82" s="13">
        <f>千円!L82/1000</f>
        <v>264.41163641922935</v>
      </c>
      <c r="M82" s="13">
        <f>千円!M82/1000</f>
        <v>0.27700024744496116</v>
      </c>
      <c r="N82" s="13">
        <f>千円!N82/1000</f>
        <v>682.80363666667427</v>
      </c>
      <c r="O82" s="13">
        <f>千円!O82/1000</f>
        <v>643.52211808521929</v>
      </c>
      <c r="P82" s="13"/>
    </row>
    <row r="83" spans="1:16" ht="29.5" customHeight="1" x14ac:dyDescent="0.55000000000000004">
      <c r="A83" s="81"/>
      <c r="B83" s="81"/>
      <c r="C83" s="81"/>
      <c r="D83" s="81"/>
      <c r="E83" s="30">
        <v>75</v>
      </c>
      <c r="F83" s="27" t="s">
        <v>217</v>
      </c>
      <c r="G83" s="27" t="s">
        <v>218</v>
      </c>
      <c r="H83" s="27" t="s">
        <v>184</v>
      </c>
      <c r="I83" s="28" t="s">
        <v>1068</v>
      </c>
      <c r="J83" s="13">
        <f>千円!J83/1000</f>
        <v>27941.514999999999</v>
      </c>
      <c r="K83" s="13">
        <f>千円!K83/1000</f>
        <v>687.83600000000001</v>
      </c>
      <c r="L83" s="13">
        <f>千円!L83/1000</f>
        <v>1877.1732888520053</v>
      </c>
      <c r="M83" s="13">
        <f>千円!M83/1000</f>
        <v>0.13000084131286788</v>
      </c>
      <c r="N83" s="13">
        <f>千円!N83/1000</f>
        <v>30506.654289693317</v>
      </c>
      <c r="O83" s="13">
        <f>千円!O83/1000</f>
        <v>30195.649021823479</v>
      </c>
      <c r="P83" s="13">
        <f>千円!P83/1000</f>
        <v>32264.929791727172</v>
      </c>
    </row>
    <row r="84" spans="1:16" ht="29.5" customHeight="1" x14ac:dyDescent="0.55000000000000004">
      <c r="A84" s="81"/>
      <c r="B84" s="81"/>
      <c r="C84" s="81"/>
      <c r="D84" s="81"/>
      <c r="E84" s="30">
        <v>76</v>
      </c>
      <c r="F84" s="27" t="s">
        <v>220</v>
      </c>
      <c r="G84" s="27" t="s">
        <v>221</v>
      </c>
      <c r="H84" s="27"/>
      <c r="I84" s="28" t="s">
        <v>1069</v>
      </c>
      <c r="J84" s="13">
        <f>千円!J84/1000</f>
        <v>0.59499999999999997</v>
      </c>
      <c r="K84" s="13">
        <f>千円!K84/1000</f>
        <v>36.267000000000003</v>
      </c>
      <c r="L84" s="13">
        <f>千円!L84/1000</f>
        <v>13422.931133814127</v>
      </c>
      <c r="M84" s="13">
        <f>千円!M84/1000</f>
        <v>0</v>
      </c>
      <c r="N84" s="13">
        <f>千円!N84/1000</f>
        <v>13459.793133814126</v>
      </c>
      <c r="O84" s="13">
        <f>千円!O84/1000</f>
        <v>13459.760024900646</v>
      </c>
      <c r="P84" s="13">
        <f>千円!P84/1000</f>
        <v>15627.426487096132</v>
      </c>
    </row>
    <row r="85" spans="1:16" ht="96.65" customHeight="1" x14ac:dyDescent="0.55000000000000004">
      <c r="A85" s="81"/>
      <c r="B85" s="81"/>
      <c r="C85" s="81"/>
      <c r="D85" s="81"/>
      <c r="E85" s="30">
        <v>77</v>
      </c>
      <c r="F85" s="27" t="s">
        <v>223</v>
      </c>
      <c r="G85" s="27" t="s">
        <v>224</v>
      </c>
      <c r="H85" s="27" t="s">
        <v>184</v>
      </c>
      <c r="I85" s="30"/>
      <c r="J85" s="13">
        <f>千円!J85/1000</f>
        <v>2773.2689999999998</v>
      </c>
      <c r="K85" s="13">
        <f>千円!K85/1000</f>
        <v>1244.3330000000001</v>
      </c>
      <c r="L85" s="13">
        <f>千円!L85/1000</f>
        <v>24015.77081591561</v>
      </c>
      <c r="M85" s="13">
        <f>千円!M85/1000</f>
        <v>6.9552638753065583</v>
      </c>
      <c r="N85" s="13">
        <f>千円!N85/1000</f>
        <v>28040.328079790917</v>
      </c>
      <c r="O85" s="13">
        <f>千円!O85/1000</f>
        <v>25194.21745208299</v>
      </c>
      <c r="P85" s="13"/>
    </row>
    <row r="86" spans="1:16" ht="96.65" customHeight="1" x14ac:dyDescent="0.55000000000000004">
      <c r="A86" s="81"/>
      <c r="B86" s="81"/>
      <c r="C86" s="81"/>
      <c r="D86" s="81"/>
      <c r="E86" s="30">
        <v>78</v>
      </c>
      <c r="F86" s="27" t="s">
        <v>225</v>
      </c>
      <c r="G86" s="27" t="s">
        <v>226</v>
      </c>
      <c r="H86" s="27" t="s">
        <v>227</v>
      </c>
      <c r="I86" s="30"/>
      <c r="J86" s="13">
        <f>千円!J86/1000</f>
        <v>2396.7440000000001</v>
      </c>
      <c r="K86" s="13">
        <f>千円!K86/1000</f>
        <v>2601.0619999999999</v>
      </c>
      <c r="L86" s="13">
        <f>千円!L86/1000</f>
        <v>14299.215250742096</v>
      </c>
      <c r="M86" s="13">
        <f>千円!M86/1000</f>
        <v>37.042999999999999</v>
      </c>
      <c r="N86" s="13">
        <f>千円!N86/1000</f>
        <v>19334.064250742096</v>
      </c>
      <c r="O86" s="13">
        <f>千円!O86/1000</f>
        <v>18747.968057083101</v>
      </c>
      <c r="P86" s="13"/>
    </row>
    <row r="87" spans="1:16" ht="96.65" customHeight="1" x14ac:dyDescent="0.55000000000000004">
      <c r="A87" s="81"/>
      <c r="B87" s="81"/>
      <c r="C87" s="81"/>
      <c r="D87" s="81"/>
      <c r="E87" s="30">
        <v>79</v>
      </c>
      <c r="F87" s="27" t="s">
        <v>228</v>
      </c>
      <c r="G87" s="27" t="s">
        <v>229</v>
      </c>
      <c r="H87" s="27" t="s">
        <v>230</v>
      </c>
      <c r="I87" s="30" t="s">
        <v>231</v>
      </c>
      <c r="J87" s="13">
        <f>千円!J87/1000</f>
        <v>2857.212</v>
      </c>
      <c r="K87" s="13">
        <f>千円!K87/1000</f>
        <v>306.08499999999998</v>
      </c>
      <c r="L87" s="13">
        <f>千円!L87/1000</f>
        <v>10124.051381918478</v>
      </c>
      <c r="M87" s="13">
        <f>千円!M87/1000</f>
        <v>29.802017717059218</v>
      </c>
      <c r="N87" s="13">
        <f>千円!N87/1000</f>
        <v>13317.150399635539</v>
      </c>
      <c r="O87" s="13">
        <f>千円!O87/1000</f>
        <v>12378.248934839978</v>
      </c>
      <c r="P87" s="13">
        <f>千円!P87/1000</f>
        <v>12718.419199135522</v>
      </c>
    </row>
    <row r="88" spans="1:16" ht="24" x14ac:dyDescent="0.55000000000000004">
      <c r="A88" s="81"/>
      <c r="B88" s="81"/>
      <c r="C88" s="81"/>
      <c r="D88" s="81"/>
      <c r="E88" s="30">
        <v>80</v>
      </c>
      <c r="F88" s="27" t="s">
        <v>232</v>
      </c>
      <c r="G88" s="27" t="s">
        <v>233</v>
      </c>
      <c r="H88" s="27" t="s">
        <v>227</v>
      </c>
      <c r="I88" s="30"/>
      <c r="J88" s="13">
        <f>千円!J88/1000</f>
        <v>28.065000000000001</v>
      </c>
      <c r="K88" s="13">
        <f>千円!K88/1000</f>
        <v>55.084000000000003</v>
      </c>
      <c r="L88" s="13">
        <f>千円!L88/1000</f>
        <v>1289.8978271447736</v>
      </c>
      <c r="M88" s="13">
        <f>千円!M88/1000</f>
        <v>0</v>
      </c>
      <c r="N88" s="13">
        <f>千円!N88/1000</f>
        <v>1373.0468271447737</v>
      </c>
      <c r="O88" s="13">
        <f>千円!O88/1000</f>
        <v>1372.8570027074963</v>
      </c>
      <c r="P88" s="13"/>
    </row>
    <row r="89" spans="1:16" ht="36" x14ac:dyDescent="0.55000000000000004">
      <c r="A89" s="81"/>
      <c r="B89" s="81"/>
      <c r="C89" s="81"/>
      <c r="D89" s="81"/>
      <c r="E89" s="30">
        <v>81</v>
      </c>
      <c r="F89" s="27" t="s">
        <v>234</v>
      </c>
      <c r="G89" s="27" t="s">
        <v>235</v>
      </c>
      <c r="H89" s="27" t="s">
        <v>184</v>
      </c>
      <c r="I89" s="28" t="s">
        <v>236</v>
      </c>
      <c r="J89" s="13">
        <f>千円!J89/1000</f>
        <v>232.49600000000001</v>
      </c>
      <c r="K89" s="13">
        <f>千円!K89/1000</f>
        <v>949.649</v>
      </c>
      <c r="L89" s="13">
        <f>千円!L89/1000</f>
        <v>1703.016883974796</v>
      </c>
      <c r="M89" s="13">
        <f>千円!M89/1000</f>
        <v>4.0000000000000001E-3</v>
      </c>
      <c r="N89" s="13">
        <f>千円!N89/1000</f>
        <v>2885.1658839747961</v>
      </c>
      <c r="O89" s="13">
        <f>千円!O89/1000</f>
        <v>2853.4210577315189</v>
      </c>
      <c r="P89" s="13">
        <f>千円!P89/1000</f>
        <v>4155.4419041912361</v>
      </c>
    </row>
    <row r="90" spans="1:16" ht="46.9" customHeight="1" x14ac:dyDescent="0.55000000000000004">
      <c r="A90" s="81"/>
      <c r="B90" s="81"/>
      <c r="C90" s="81"/>
      <c r="D90" s="81"/>
      <c r="E90" s="30">
        <v>82</v>
      </c>
      <c r="F90" s="27" t="s">
        <v>237</v>
      </c>
      <c r="G90" s="27" t="s">
        <v>238</v>
      </c>
      <c r="H90" s="27" t="s">
        <v>227</v>
      </c>
      <c r="I90" s="28" t="s">
        <v>239</v>
      </c>
      <c r="J90" s="13">
        <f>千円!J90/1000</f>
        <v>2.8039999999999998</v>
      </c>
      <c r="K90" s="13">
        <f>千円!K90/1000</f>
        <v>1043.9359999999999</v>
      </c>
      <c r="L90" s="13">
        <f>千円!L90/1000</f>
        <v>7475.22944882097</v>
      </c>
      <c r="M90" s="13">
        <f>千円!M90/1000</f>
        <v>158.11576950026887</v>
      </c>
      <c r="N90" s="13">
        <f>千円!N90/1000</f>
        <v>8680.0852183212392</v>
      </c>
      <c r="O90" s="13">
        <f>千円!O90/1000</f>
        <v>8624.3364298059805</v>
      </c>
      <c r="P90" s="13">
        <f>千円!P90/1000</f>
        <v>30419.623992113666</v>
      </c>
    </row>
    <row r="91" spans="1:16" ht="24" x14ac:dyDescent="0.55000000000000004">
      <c r="A91" s="81"/>
      <c r="B91" s="81"/>
      <c r="C91" s="81"/>
      <c r="D91" s="81"/>
      <c r="E91" s="30">
        <v>83</v>
      </c>
      <c r="F91" s="27" t="s">
        <v>240</v>
      </c>
      <c r="G91" s="27" t="s">
        <v>241</v>
      </c>
      <c r="H91" s="27" t="s">
        <v>184</v>
      </c>
      <c r="I91" s="30"/>
      <c r="J91" s="13">
        <f>千円!J91/1000</f>
        <v>2981.81</v>
      </c>
      <c r="K91" s="13">
        <f>千円!K91/1000</f>
        <v>1644.537</v>
      </c>
      <c r="L91" s="13">
        <f>千円!L91/1000</f>
        <v>5827.6230698501395</v>
      </c>
      <c r="M91" s="13">
        <f>千円!M91/1000</f>
        <v>69.839678941498917</v>
      </c>
      <c r="N91" s="13">
        <f>千円!N91/1000</f>
        <v>10523.809748791638</v>
      </c>
      <c r="O91" s="13">
        <f>千円!O91/1000</f>
        <v>9460.0402240724525</v>
      </c>
      <c r="P91" s="13"/>
    </row>
    <row r="92" spans="1:16" ht="36" x14ac:dyDescent="0.55000000000000004">
      <c r="A92" s="81"/>
      <c r="B92" s="81"/>
      <c r="C92" s="81"/>
      <c r="D92" s="81"/>
      <c r="E92" s="30">
        <v>84</v>
      </c>
      <c r="F92" s="27" t="s">
        <v>242</v>
      </c>
      <c r="G92" s="27" t="s">
        <v>243</v>
      </c>
      <c r="H92" s="27"/>
      <c r="I92" s="30" t="s">
        <v>1070</v>
      </c>
      <c r="J92" s="13">
        <f>千円!J92/1000</f>
        <v>3.7690000000000001</v>
      </c>
      <c r="K92" s="13">
        <f>千円!K92/1000</f>
        <v>2.859</v>
      </c>
      <c r="L92" s="13">
        <f>千円!L92/1000</f>
        <v>25.181189990088512</v>
      </c>
      <c r="M92" s="13">
        <f>千円!M92/1000</f>
        <v>0</v>
      </c>
      <c r="N92" s="13">
        <f>千円!N92/1000</f>
        <v>31.809189990088512</v>
      </c>
      <c r="O92" s="13">
        <f>千円!O92/1000</f>
        <v>27.649606826727627</v>
      </c>
      <c r="P92" s="13">
        <f>千円!P92/1000</f>
        <v>54.444945675586148</v>
      </c>
    </row>
    <row r="93" spans="1:16" ht="44.5" customHeight="1" x14ac:dyDescent="0.55000000000000004">
      <c r="A93" s="81"/>
      <c r="B93" s="81"/>
      <c r="C93" s="81"/>
      <c r="D93" s="81"/>
      <c r="E93" s="30">
        <v>85</v>
      </c>
      <c r="F93" s="27" t="s">
        <v>245</v>
      </c>
      <c r="G93" s="27" t="s">
        <v>246</v>
      </c>
      <c r="H93" s="27"/>
      <c r="I93" s="30"/>
      <c r="J93" s="13">
        <f>千円!J93/1000</f>
        <v>81359.191999999995</v>
      </c>
      <c r="K93" s="13">
        <f>千円!K93/1000</f>
        <v>20274.646000000001</v>
      </c>
      <c r="L93" s="13">
        <f>千円!L93/1000</f>
        <v>63991.983316860118</v>
      </c>
      <c r="M93" s="13">
        <f>千円!M93/1000</f>
        <v>886.57163405771905</v>
      </c>
      <c r="N93" s="13">
        <f>千円!N93/1000</f>
        <v>166512.39295091783</v>
      </c>
      <c r="O93" s="13">
        <f>千円!O93/1000</f>
        <v>115991.37495642727</v>
      </c>
      <c r="P93" s="13"/>
    </row>
    <row r="94" spans="1:16" ht="36.65" customHeight="1" x14ac:dyDescent="0.55000000000000004">
      <c r="A94" s="81"/>
      <c r="B94" s="81"/>
      <c r="C94" s="81"/>
      <c r="D94" s="81"/>
      <c r="E94" s="30">
        <v>86</v>
      </c>
      <c r="F94" s="27" t="s">
        <v>247</v>
      </c>
      <c r="G94" s="27" t="s">
        <v>248</v>
      </c>
      <c r="H94" s="27"/>
      <c r="I94" s="28" t="s">
        <v>1071</v>
      </c>
      <c r="J94" s="13">
        <f>千円!J94/1000</f>
        <v>123961.947</v>
      </c>
      <c r="K94" s="13">
        <f>千円!K94/1000</f>
        <v>25612.577000000001</v>
      </c>
      <c r="L94" s="13">
        <f>千円!L94/1000</f>
        <v>38098.586168287911</v>
      </c>
      <c r="M94" s="13">
        <f>千円!M94/1000</f>
        <v>423.62629429536031</v>
      </c>
      <c r="N94" s="13">
        <f>千円!N94/1000</f>
        <v>188096.73646258327</v>
      </c>
      <c r="O94" s="13">
        <f>千円!O94/1000</f>
        <v>184922.4138646707</v>
      </c>
      <c r="P94" s="13">
        <f>千円!P94/1000</f>
        <v>758669.4557045229</v>
      </c>
    </row>
    <row r="95" spans="1:16" ht="12.75" customHeight="1" x14ac:dyDescent="0.55000000000000004">
      <c r="A95" s="81"/>
      <c r="B95" s="81"/>
      <c r="C95" s="79" t="s">
        <v>250</v>
      </c>
      <c r="D95" s="79"/>
      <c r="E95" s="79"/>
      <c r="F95" s="79"/>
      <c r="G95" s="29"/>
      <c r="H95" s="29"/>
      <c r="I95" s="29"/>
      <c r="J95" s="51">
        <f>千円!J95/1000</f>
        <v>771266.00899999996</v>
      </c>
      <c r="K95" s="51">
        <f>千円!K95/1000</f>
        <v>376834.549</v>
      </c>
      <c r="L95" s="51">
        <f>千円!L95/1000</f>
        <v>1614943.9669999999</v>
      </c>
      <c r="M95" s="51">
        <f>千円!M95/1000</f>
        <v>14558.323</v>
      </c>
      <c r="N95" s="51">
        <f>千円!N95/1000</f>
        <v>2777602.8480000002</v>
      </c>
      <c r="O95" s="51">
        <f>千円!O95/1000</f>
        <v>2422288.2489999998</v>
      </c>
      <c r="P95" s="51"/>
    </row>
    <row r="96" spans="1:16" ht="24" x14ac:dyDescent="0.55000000000000004">
      <c r="A96" s="81"/>
      <c r="B96" s="81"/>
      <c r="C96" s="81" t="s">
        <v>251</v>
      </c>
      <c r="D96" s="81" t="s">
        <v>252</v>
      </c>
      <c r="E96" s="30">
        <v>87</v>
      </c>
      <c r="F96" s="27" t="s">
        <v>253</v>
      </c>
      <c r="G96" s="27" t="s">
        <v>254</v>
      </c>
      <c r="H96" s="27" t="s">
        <v>255</v>
      </c>
      <c r="I96" s="28" t="s">
        <v>1072</v>
      </c>
      <c r="J96" s="13">
        <f>千円!J96/1000</f>
        <v>109.035</v>
      </c>
      <c r="K96" s="13">
        <f>千円!K96/1000</f>
        <v>1122.2180000000001</v>
      </c>
      <c r="L96" s="13">
        <f>千円!L96/1000</f>
        <v>9794.105964178485</v>
      </c>
      <c r="M96" s="13">
        <f>千円!M96/1000</f>
        <v>0</v>
      </c>
      <c r="N96" s="13">
        <f>千円!N96/1000</f>
        <v>11025.358964178486</v>
      </c>
      <c r="O96" s="13">
        <f>千円!O96/1000</f>
        <v>11020.723035854719</v>
      </c>
      <c r="P96" s="13">
        <f>千円!P96/1000</f>
        <v>17527.823359755061</v>
      </c>
    </row>
    <row r="97" spans="1:16" ht="48" x14ac:dyDescent="0.55000000000000004">
      <c r="A97" s="81"/>
      <c r="B97" s="81"/>
      <c r="C97" s="81"/>
      <c r="D97" s="81"/>
      <c r="E97" s="30">
        <v>88</v>
      </c>
      <c r="F97" s="27" t="s">
        <v>257</v>
      </c>
      <c r="G97" s="27" t="s">
        <v>258</v>
      </c>
      <c r="H97" s="27"/>
      <c r="I97" s="30"/>
      <c r="J97" s="13">
        <f>千円!J97/1000</f>
        <v>1672.663</v>
      </c>
      <c r="K97" s="13">
        <f>千円!K97/1000</f>
        <v>2350.009</v>
      </c>
      <c r="L97" s="13">
        <f>千円!L97/1000</f>
        <v>2011.8922493473092</v>
      </c>
      <c r="M97" s="13">
        <f>千円!M97/1000</f>
        <v>2315.380309596138</v>
      </c>
      <c r="N97" s="13">
        <f>千円!N97/1000</f>
        <v>8349.9445589434472</v>
      </c>
      <c r="O97" s="13">
        <f>千円!O97/1000</f>
        <v>8155.5532022808711</v>
      </c>
      <c r="P97" s="13"/>
    </row>
    <row r="98" spans="1:16" ht="24" x14ac:dyDescent="0.55000000000000004">
      <c r="A98" s="81"/>
      <c r="B98" s="81"/>
      <c r="C98" s="81"/>
      <c r="D98" s="81"/>
      <c r="E98" s="30">
        <v>89</v>
      </c>
      <c r="F98" s="27" t="s">
        <v>259</v>
      </c>
      <c r="G98" s="27" t="s">
        <v>260</v>
      </c>
      <c r="H98" s="27" t="s">
        <v>261</v>
      </c>
      <c r="I98" s="30"/>
      <c r="J98" s="13">
        <f>千円!J98/1000</f>
        <v>10619.308000000001</v>
      </c>
      <c r="K98" s="13">
        <f>千円!K98/1000</f>
        <v>5513.0439999999999</v>
      </c>
      <c r="L98" s="13">
        <f>千円!L98/1000</f>
        <v>27028.040587160998</v>
      </c>
      <c r="M98" s="13">
        <f>千円!M98/1000</f>
        <v>0</v>
      </c>
      <c r="N98" s="13">
        <f>千円!N98/1000</f>
        <v>43160.392587160997</v>
      </c>
      <c r="O98" s="13">
        <f>千円!O98/1000</f>
        <v>36551.478640074492</v>
      </c>
      <c r="P98" s="13"/>
    </row>
    <row r="99" spans="1:16" s="6" customFormat="1" ht="13.9" customHeight="1" x14ac:dyDescent="0.55000000000000004">
      <c r="A99" s="81"/>
      <c r="B99" s="81"/>
      <c r="C99" s="81"/>
      <c r="D99" s="81"/>
      <c r="E99" s="30">
        <v>90</v>
      </c>
      <c r="F99" s="27" t="s">
        <v>262</v>
      </c>
      <c r="G99" s="27" t="s">
        <v>263</v>
      </c>
      <c r="H99" s="27"/>
      <c r="I99" s="30"/>
      <c r="J99" s="13">
        <f>千円!J99/1000</f>
        <v>8170.9459999999999</v>
      </c>
      <c r="K99" s="13">
        <f>千円!K99/1000</f>
        <v>6907.9390000000003</v>
      </c>
      <c r="L99" s="13">
        <f>千円!L99/1000</f>
        <v>56547.299816703024</v>
      </c>
      <c r="M99" s="13">
        <f>千円!M99/1000</f>
        <v>7.9148648648648651E-2</v>
      </c>
      <c r="N99" s="13">
        <f>千円!N99/1000</f>
        <v>71626.263965351667</v>
      </c>
      <c r="O99" s="13">
        <f>千円!O99/1000</f>
        <v>69145.931032569337</v>
      </c>
      <c r="P99" s="13"/>
    </row>
    <row r="100" spans="1:16" ht="12.75" customHeight="1" x14ac:dyDescent="0.55000000000000004">
      <c r="A100" s="81"/>
      <c r="B100" s="81"/>
      <c r="C100" s="79" t="s">
        <v>264</v>
      </c>
      <c r="D100" s="79"/>
      <c r="E100" s="79"/>
      <c r="F100" s="79"/>
      <c r="G100" s="29"/>
      <c r="H100" s="29"/>
      <c r="I100" s="29"/>
      <c r="J100" s="51">
        <f>千円!J100/1000</f>
        <v>20571.952000000001</v>
      </c>
      <c r="K100" s="51">
        <f>千円!K100/1000</f>
        <v>15893.21</v>
      </c>
      <c r="L100" s="51">
        <f>千円!L100/1000</f>
        <v>95381.338617389803</v>
      </c>
      <c r="M100" s="51">
        <f>千円!M100/1000</f>
        <v>2315.4594582447867</v>
      </c>
      <c r="N100" s="51">
        <f>千円!N100/1000</f>
        <v>134161.96007563459</v>
      </c>
      <c r="O100" s="51">
        <f>千円!O100/1000</f>
        <v>124873.6859107794</v>
      </c>
      <c r="P100" s="51"/>
    </row>
    <row r="101" spans="1:16" ht="24" x14ac:dyDescent="0.55000000000000004">
      <c r="A101" s="81"/>
      <c r="B101" s="81"/>
      <c r="C101" s="81" t="s">
        <v>265</v>
      </c>
      <c r="D101" s="81" t="s">
        <v>266</v>
      </c>
      <c r="E101" s="30">
        <v>91</v>
      </c>
      <c r="F101" s="27" t="s">
        <v>155</v>
      </c>
      <c r="G101" s="27" t="s">
        <v>156</v>
      </c>
      <c r="H101" s="27"/>
      <c r="I101" s="30" t="s">
        <v>1063</v>
      </c>
      <c r="J101" s="13">
        <f>千円!J101/1000</f>
        <v>2861.8220000000001</v>
      </c>
      <c r="K101" s="13">
        <f>千円!K101/1000</f>
        <v>7051.2979999999998</v>
      </c>
      <c r="L101" s="13">
        <f>千円!L101/1000</f>
        <v>60095.043358367191</v>
      </c>
      <c r="M101" s="13">
        <f>千円!M101/1000</f>
        <v>79.156999999999996</v>
      </c>
      <c r="N101" s="13">
        <f>千円!N101/1000</f>
        <v>70087.320358367186</v>
      </c>
      <c r="O101" s="13">
        <f>千円!O101/1000</f>
        <v>69984.729241665162</v>
      </c>
      <c r="P101" s="13">
        <f>千円!P101/1000</f>
        <v>98599.965293041736</v>
      </c>
    </row>
    <row r="102" spans="1:16" ht="13.15" customHeight="1" x14ac:dyDescent="0.55000000000000004">
      <c r="A102" s="81"/>
      <c r="B102" s="81"/>
      <c r="C102" s="81"/>
      <c r="D102" s="81"/>
      <c r="E102" s="30">
        <v>92</v>
      </c>
      <c r="F102" s="27" t="s">
        <v>267</v>
      </c>
      <c r="G102" s="27" t="s">
        <v>268</v>
      </c>
      <c r="H102" s="27" t="s">
        <v>269</v>
      </c>
      <c r="I102" s="30"/>
      <c r="J102" s="13">
        <f>千円!J102/1000</f>
        <v>9115.9920000000002</v>
      </c>
      <c r="K102" s="13">
        <f>千円!K102/1000</f>
        <v>3866.797</v>
      </c>
      <c r="L102" s="13">
        <f>千円!L102/1000</f>
        <v>21837.075180871718</v>
      </c>
      <c r="M102" s="13">
        <f>千円!M102/1000</f>
        <v>0</v>
      </c>
      <c r="N102" s="13">
        <f>千円!N102/1000</f>
        <v>34819.864180871715</v>
      </c>
      <c r="O102" s="13">
        <f>千円!O102/1000</f>
        <v>29029.867363206955</v>
      </c>
      <c r="P102" s="13"/>
    </row>
    <row r="103" spans="1:16" ht="36" x14ac:dyDescent="0.55000000000000004">
      <c r="A103" s="81"/>
      <c r="B103" s="81"/>
      <c r="C103" s="81"/>
      <c r="D103" s="81"/>
      <c r="E103" s="30">
        <v>93</v>
      </c>
      <c r="F103" s="27" t="s">
        <v>270</v>
      </c>
      <c r="G103" s="27" t="s">
        <v>271</v>
      </c>
      <c r="H103" s="27"/>
      <c r="I103" s="30"/>
      <c r="J103" s="13">
        <f>千円!J103/1000</f>
        <v>5049.4620000000004</v>
      </c>
      <c r="K103" s="13">
        <f>千円!K103/1000</f>
        <v>7680.2129999999997</v>
      </c>
      <c r="L103" s="13">
        <f>千円!L103/1000</f>
        <v>103230.38459123923</v>
      </c>
      <c r="M103" s="13">
        <f>千円!M103/1000</f>
        <v>12.048999999999999</v>
      </c>
      <c r="N103" s="13">
        <f>千円!N103/1000</f>
        <v>115972.10859123923</v>
      </c>
      <c r="O103" s="13">
        <f>千円!O103/1000</f>
        <v>114592.44076455402</v>
      </c>
      <c r="P103" s="13"/>
    </row>
    <row r="104" spans="1:16" ht="24" x14ac:dyDescent="0.55000000000000004">
      <c r="A104" s="81"/>
      <c r="B104" s="81"/>
      <c r="C104" s="81"/>
      <c r="D104" s="81"/>
      <c r="E104" s="30">
        <v>94</v>
      </c>
      <c r="F104" s="27" t="s">
        <v>138</v>
      </c>
      <c r="G104" s="27" t="s">
        <v>139</v>
      </c>
      <c r="H104" s="27"/>
      <c r="I104" s="30" t="s">
        <v>1058</v>
      </c>
      <c r="J104" s="13">
        <f>千円!J104/1000</f>
        <v>19892.186000000002</v>
      </c>
      <c r="K104" s="13">
        <f>千円!K104/1000</f>
        <v>26.266999999999999</v>
      </c>
      <c r="L104" s="13">
        <f>千円!L104/1000</f>
        <v>586.26831120359998</v>
      </c>
      <c r="M104" s="13">
        <f>千円!M104/1000</f>
        <v>0</v>
      </c>
      <c r="N104" s="13">
        <f>千円!N104/1000</f>
        <v>20504.721311203601</v>
      </c>
      <c r="O104" s="13">
        <f>千円!O104/1000</f>
        <v>20497.699894709502</v>
      </c>
      <c r="P104" s="13">
        <f>千円!P104/1000</f>
        <v>22198.401393342203</v>
      </c>
    </row>
    <row r="105" spans="1:16" ht="36" x14ac:dyDescent="0.55000000000000004">
      <c r="A105" s="81"/>
      <c r="B105" s="81"/>
      <c r="C105" s="81"/>
      <c r="D105" s="81"/>
      <c r="E105" s="30">
        <v>95</v>
      </c>
      <c r="F105" s="27" t="s">
        <v>272</v>
      </c>
      <c r="G105" s="27" t="s">
        <v>273</v>
      </c>
      <c r="H105" s="27" t="s">
        <v>159</v>
      </c>
      <c r="I105" s="30"/>
      <c r="J105" s="13">
        <f>千円!J105/1000</f>
        <v>2202.9589999999998</v>
      </c>
      <c r="K105" s="13">
        <f>千円!K105/1000</f>
        <v>92.441999999999993</v>
      </c>
      <c r="L105" s="13">
        <f>千円!L105/1000</f>
        <v>1535.4926460404229</v>
      </c>
      <c r="M105" s="13">
        <f>千円!M105/1000</f>
        <v>19.644175805974562</v>
      </c>
      <c r="N105" s="13">
        <f>千円!N105/1000</f>
        <v>3850.5378218463975</v>
      </c>
      <c r="O105" s="13">
        <f>千円!O105/1000</f>
        <v>3714.5552726804253</v>
      </c>
      <c r="P105" s="13"/>
    </row>
    <row r="106" spans="1:16" ht="60" x14ac:dyDescent="0.55000000000000004">
      <c r="A106" s="81"/>
      <c r="B106" s="81"/>
      <c r="C106" s="81"/>
      <c r="D106" s="81"/>
      <c r="E106" s="30">
        <v>96</v>
      </c>
      <c r="F106" s="27" t="s">
        <v>157</v>
      </c>
      <c r="G106" s="27" t="s">
        <v>158</v>
      </c>
      <c r="H106" s="27" t="s">
        <v>159</v>
      </c>
      <c r="I106" s="30" t="s">
        <v>1064</v>
      </c>
      <c r="J106" s="13">
        <f>千円!J106/1000</f>
        <v>1843.9680000000001</v>
      </c>
      <c r="K106" s="13">
        <f>千円!K106/1000</f>
        <v>976.13099999999997</v>
      </c>
      <c r="L106" s="13">
        <f>千円!L106/1000</f>
        <v>3895.1380744831631</v>
      </c>
      <c r="M106" s="13">
        <f>千円!M106/1000</f>
        <v>0</v>
      </c>
      <c r="N106" s="13">
        <f>千円!N106/1000</f>
        <v>6715.2370744831633</v>
      </c>
      <c r="O106" s="13">
        <f>千円!O106/1000</f>
        <v>6281.9295701817455</v>
      </c>
      <c r="P106" s="13">
        <f>千円!P106/1000</f>
        <v>8412.7247989806856</v>
      </c>
    </row>
    <row r="107" spans="1:16" ht="34.9" customHeight="1" x14ac:dyDescent="0.55000000000000004">
      <c r="A107" s="81"/>
      <c r="B107" s="81"/>
      <c r="C107" s="81"/>
      <c r="D107" s="81"/>
      <c r="E107" s="30">
        <v>97</v>
      </c>
      <c r="F107" s="27" t="s">
        <v>274</v>
      </c>
      <c r="G107" s="27" t="s">
        <v>275</v>
      </c>
      <c r="H107" s="27"/>
      <c r="I107" s="30"/>
      <c r="J107" s="13">
        <f>千円!J107/1000</f>
        <v>3742.9380000000001</v>
      </c>
      <c r="K107" s="13">
        <f>千円!K107/1000</f>
        <v>447.161</v>
      </c>
      <c r="L107" s="13">
        <f>千円!L107/1000</f>
        <v>3601.5282211289377</v>
      </c>
      <c r="M107" s="13">
        <f>千円!M107/1000</f>
        <v>0</v>
      </c>
      <c r="N107" s="13">
        <f>千円!N107/1000</f>
        <v>7791.6272211289379</v>
      </c>
      <c r="O107" s="13">
        <f>千円!O107/1000</f>
        <v>7668.0604464436828</v>
      </c>
      <c r="P107" s="13"/>
    </row>
    <row r="108" spans="1:16" ht="33.65" customHeight="1" x14ac:dyDescent="0.55000000000000004">
      <c r="A108" s="81"/>
      <c r="B108" s="81"/>
      <c r="C108" s="81"/>
      <c r="D108" s="81"/>
      <c r="E108" s="30">
        <v>98</v>
      </c>
      <c r="F108" s="27" t="s">
        <v>276</v>
      </c>
      <c r="G108" s="27" t="s">
        <v>277</v>
      </c>
      <c r="H108" s="27" t="s">
        <v>278</v>
      </c>
      <c r="I108" s="30"/>
      <c r="J108" s="13">
        <f>千円!J108/1000</f>
        <v>296511.76299999998</v>
      </c>
      <c r="K108" s="13">
        <f>千円!K108/1000</f>
        <v>89001.914999999994</v>
      </c>
      <c r="L108" s="13">
        <f>千円!L108/1000</f>
        <v>374235.86234734603</v>
      </c>
      <c r="M108" s="13">
        <f>千円!M108/1000</f>
        <v>139.518</v>
      </c>
      <c r="N108" s="13">
        <f>千円!N108/1000</f>
        <v>759889.05834734603</v>
      </c>
      <c r="O108" s="13">
        <f>千円!O108/1000</f>
        <v>481706.68099575758</v>
      </c>
      <c r="P108" s="13"/>
    </row>
    <row r="109" spans="1:16" ht="17.5" customHeight="1" x14ac:dyDescent="0.55000000000000004">
      <c r="A109" s="81"/>
      <c r="B109" s="81"/>
      <c r="C109" s="81"/>
      <c r="D109" s="81"/>
      <c r="E109" s="30">
        <v>99</v>
      </c>
      <c r="F109" s="27" t="s">
        <v>279</v>
      </c>
      <c r="G109" s="27" t="s">
        <v>280</v>
      </c>
      <c r="H109" s="27" t="s">
        <v>278</v>
      </c>
      <c r="I109" s="30"/>
      <c r="J109" s="13">
        <f>千円!J109/1000</f>
        <v>506480.81300000002</v>
      </c>
      <c r="K109" s="13">
        <f>千円!K109/1000</f>
        <v>3538.7890000000002</v>
      </c>
      <c r="L109" s="13">
        <f>千円!L109/1000</f>
        <v>8449.2589048872396</v>
      </c>
      <c r="M109" s="13">
        <f>千円!M109/1000</f>
        <v>0</v>
      </c>
      <c r="N109" s="13">
        <f>千円!N109/1000</f>
        <v>518468.86090488726</v>
      </c>
      <c r="O109" s="13">
        <f>千円!O109/1000</f>
        <v>512712.69955756597</v>
      </c>
      <c r="P109" s="13"/>
    </row>
    <row r="110" spans="1:16" ht="17.5" customHeight="1" x14ac:dyDescent="0.55000000000000004">
      <c r="A110" s="81"/>
      <c r="B110" s="81"/>
      <c r="C110" s="81"/>
      <c r="D110" s="81"/>
      <c r="E110" s="30">
        <v>100</v>
      </c>
      <c r="F110" s="27" t="s">
        <v>281</v>
      </c>
      <c r="G110" s="27" t="s">
        <v>282</v>
      </c>
      <c r="H110" s="27"/>
      <c r="I110" s="30"/>
      <c r="J110" s="13">
        <f>千円!J110/1000</f>
        <v>21679.813999999998</v>
      </c>
      <c r="K110" s="13">
        <f>千円!K110/1000</f>
        <v>25437.101999999999</v>
      </c>
      <c r="L110" s="13">
        <f>千円!L110/1000</f>
        <v>91802.399198453859</v>
      </c>
      <c r="M110" s="13">
        <f>千円!M110/1000</f>
        <v>0</v>
      </c>
      <c r="N110" s="13">
        <f>千円!N110/1000</f>
        <v>138919.31519845384</v>
      </c>
      <c r="O110" s="13">
        <f>千円!O110/1000</f>
        <v>137935.4579838927</v>
      </c>
      <c r="P110" s="13"/>
    </row>
    <row r="111" spans="1:16" ht="48" x14ac:dyDescent="0.55000000000000004">
      <c r="A111" s="81"/>
      <c r="B111" s="81"/>
      <c r="C111" s="81"/>
      <c r="D111" s="81"/>
      <c r="E111" s="30">
        <v>101</v>
      </c>
      <c r="F111" s="27" t="s">
        <v>283</v>
      </c>
      <c r="G111" s="27" t="s">
        <v>284</v>
      </c>
      <c r="H111" s="27" t="s">
        <v>278</v>
      </c>
      <c r="I111" s="30"/>
      <c r="J111" s="13">
        <f>千円!J111/1000</f>
        <v>74984.043000000005</v>
      </c>
      <c r="K111" s="13">
        <f>千円!K111/1000</f>
        <v>18574.169999999998</v>
      </c>
      <c r="L111" s="13">
        <f>千円!L111/1000</f>
        <v>162443.32991429168</v>
      </c>
      <c r="M111" s="13">
        <f>千円!M111/1000</f>
        <v>0</v>
      </c>
      <c r="N111" s="13">
        <f>千円!N111/1000</f>
        <v>256001.54291429167</v>
      </c>
      <c r="O111" s="13">
        <f>千円!O111/1000</f>
        <v>250876.08713698239</v>
      </c>
      <c r="P111" s="13"/>
    </row>
    <row r="112" spans="1:16" ht="45.65" customHeight="1" x14ac:dyDescent="0.55000000000000004">
      <c r="A112" s="81"/>
      <c r="B112" s="81"/>
      <c r="C112" s="81"/>
      <c r="D112" s="81"/>
      <c r="E112" s="30">
        <v>102</v>
      </c>
      <c r="F112" s="27" t="s">
        <v>285</v>
      </c>
      <c r="G112" s="27" t="s">
        <v>286</v>
      </c>
      <c r="H112" s="27" t="s">
        <v>278</v>
      </c>
      <c r="I112" s="30"/>
      <c r="J112" s="13">
        <f>千円!J112/1000</f>
        <v>20229.367999999999</v>
      </c>
      <c r="K112" s="13">
        <f>千円!K112/1000</f>
        <v>21597.863000000001</v>
      </c>
      <c r="L112" s="13">
        <f>千円!L112/1000</f>
        <v>168792.69618790349</v>
      </c>
      <c r="M112" s="13">
        <f>千円!M112/1000</f>
        <v>0</v>
      </c>
      <c r="N112" s="13">
        <f>千円!N112/1000</f>
        <v>210619.92718790349</v>
      </c>
      <c r="O112" s="13">
        <f>千円!O112/1000</f>
        <v>210467.69350057715</v>
      </c>
      <c r="P112" s="13"/>
    </row>
    <row r="113" spans="1:16" ht="36" x14ac:dyDescent="0.55000000000000004">
      <c r="A113" s="81"/>
      <c r="B113" s="81"/>
      <c r="C113" s="81"/>
      <c r="D113" s="81"/>
      <c r="E113" s="30">
        <v>103</v>
      </c>
      <c r="F113" s="27" t="s">
        <v>36</v>
      </c>
      <c r="G113" s="27" t="s">
        <v>37</v>
      </c>
      <c r="H113" s="27" t="s">
        <v>31</v>
      </c>
      <c r="I113" s="28" t="s">
        <v>1044</v>
      </c>
      <c r="J113" s="13">
        <f>千円!J113/1000</f>
        <v>384.74900000000002</v>
      </c>
      <c r="K113" s="13">
        <f>千円!K113/1000</f>
        <v>0</v>
      </c>
      <c r="L113" s="13">
        <f>千円!L113/1000</f>
        <v>3052.7628372647737</v>
      </c>
      <c r="M113" s="13">
        <f>千円!M113/1000</f>
        <v>0</v>
      </c>
      <c r="N113" s="13">
        <f>千円!N113/1000</f>
        <v>3437.5118372647739</v>
      </c>
      <c r="O113" s="13">
        <f>千円!O113/1000</f>
        <v>3021.8351216642614</v>
      </c>
      <c r="P113" s="13">
        <f>千円!P113/1000</f>
        <v>7665.3469509417373</v>
      </c>
    </row>
    <row r="114" spans="1:16" ht="36" x14ac:dyDescent="0.55000000000000004">
      <c r="A114" s="81"/>
      <c r="B114" s="81"/>
      <c r="C114" s="81"/>
      <c r="D114" s="81"/>
      <c r="E114" s="30">
        <v>104</v>
      </c>
      <c r="F114" s="27" t="s">
        <v>140</v>
      </c>
      <c r="G114" s="27" t="s">
        <v>141</v>
      </c>
      <c r="H114" s="27"/>
      <c r="I114" s="28" t="s">
        <v>1059</v>
      </c>
      <c r="J114" s="13">
        <f>千円!J114/1000</f>
        <v>99465.194000000003</v>
      </c>
      <c r="K114" s="13">
        <f>千円!K114/1000</f>
        <v>69883.925000000003</v>
      </c>
      <c r="L114" s="13">
        <f>千円!L114/1000</f>
        <v>263526.69660790061</v>
      </c>
      <c r="M114" s="13">
        <f>千円!M114/1000</f>
        <v>0</v>
      </c>
      <c r="N114" s="13">
        <f>千円!N114/1000</f>
        <v>432875.81560790061</v>
      </c>
      <c r="O114" s="13">
        <f>千円!O114/1000</f>
        <v>342392.44830696646</v>
      </c>
      <c r="P114" s="13">
        <f>千円!P114/1000</f>
        <v>347675.21730616549</v>
      </c>
    </row>
    <row r="115" spans="1:16" ht="24" x14ac:dyDescent="0.55000000000000004">
      <c r="A115" s="81"/>
      <c r="B115" s="81"/>
      <c r="C115" s="81"/>
      <c r="D115" s="81"/>
      <c r="E115" s="30">
        <v>105</v>
      </c>
      <c r="F115" s="27" t="s">
        <v>287</v>
      </c>
      <c r="G115" s="27" t="s">
        <v>168</v>
      </c>
      <c r="H115" s="27"/>
      <c r="I115" s="28" t="s">
        <v>1065</v>
      </c>
      <c r="J115" s="13">
        <f>千円!J115/1000</f>
        <v>959.78499999999997</v>
      </c>
      <c r="K115" s="13">
        <f>千円!K115/1000</f>
        <v>42.997999999999998</v>
      </c>
      <c r="L115" s="13">
        <f>千円!L115/1000</f>
        <v>3558.5248362527432</v>
      </c>
      <c r="M115" s="13">
        <f>千円!M115/1000</f>
        <v>0</v>
      </c>
      <c r="N115" s="13">
        <f>千円!N115/1000</f>
        <v>4561.3078362527431</v>
      </c>
      <c r="O115" s="13">
        <f>千円!O115/1000</f>
        <v>3524.8067439399606</v>
      </c>
      <c r="P115" s="13">
        <f>千円!P115/1000</f>
        <v>127231.23483670469</v>
      </c>
    </row>
    <row r="116" spans="1:16" ht="33.65" customHeight="1" x14ac:dyDescent="0.55000000000000004">
      <c r="A116" s="81"/>
      <c r="B116" s="81"/>
      <c r="C116" s="81"/>
      <c r="D116" s="81"/>
      <c r="E116" s="30">
        <v>106</v>
      </c>
      <c r="F116" s="27" t="s">
        <v>288</v>
      </c>
      <c r="G116" s="27" t="s">
        <v>289</v>
      </c>
      <c r="H116" s="27"/>
      <c r="I116" s="28" t="s">
        <v>1073</v>
      </c>
      <c r="J116" s="13">
        <f>千円!J116/1000</f>
        <v>4.7E-2</v>
      </c>
      <c r="K116" s="13">
        <f>千円!K116/1000</f>
        <v>146.56700000000001</v>
      </c>
      <c r="L116" s="13">
        <f>千円!L116/1000</f>
        <v>3300.8745994759033</v>
      </c>
      <c r="M116" s="13">
        <f>千円!M116/1000</f>
        <v>0</v>
      </c>
      <c r="N116" s="13">
        <f>千円!N116/1000</f>
        <v>3447.4885994759034</v>
      </c>
      <c r="O116" s="13">
        <f>千円!O116/1000</f>
        <v>3447.4885994759034</v>
      </c>
      <c r="P116" s="13">
        <f>千円!P116/1000</f>
        <v>14069.19720421041</v>
      </c>
    </row>
    <row r="117" spans="1:16" ht="24" x14ac:dyDescent="0.55000000000000004">
      <c r="A117" s="81"/>
      <c r="B117" s="81"/>
      <c r="C117" s="81"/>
      <c r="D117" s="81"/>
      <c r="E117" s="30">
        <v>107</v>
      </c>
      <c r="F117" s="27" t="s">
        <v>291</v>
      </c>
      <c r="G117" s="27" t="s">
        <v>292</v>
      </c>
      <c r="H117" s="27"/>
      <c r="I117" s="28" t="s">
        <v>1074</v>
      </c>
      <c r="J117" s="13">
        <f>千円!J117/1000</f>
        <v>0</v>
      </c>
      <c r="K117" s="13">
        <f>千円!K117/1000</f>
        <v>0</v>
      </c>
      <c r="L117" s="13">
        <f>千円!L117/1000</f>
        <v>135.47845900303597</v>
      </c>
      <c r="M117" s="13">
        <f>千円!M117/1000</f>
        <v>0</v>
      </c>
      <c r="N117" s="13">
        <f>千円!N117/1000</f>
        <v>135.47845900303597</v>
      </c>
      <c r="O117" s="13">
        <f>千円!O117/1000</f>
        <v>135.47845900303597</v>
      </c>
      <c r="P117" s="13">
        <f>千円!P117/1000</f>
        <v>744.96230538239956</v>
      </c>
    </row>
    <row r="118" spans="1:16" ht="48" x14ac:dyDescent="0.55000000000000004">
      <c r="A118" s="81"/>
      <c r="B118" s="81"/>
      <c r="C118" s="81"/>
      <c r="D118" s="81"/>
      <c r="E118" s="30">
        <v>108</v>
      </c>
      <c r="F118" s="27" t="s">
        <v>294</v>
      </c>
      <c r="G118" s="27" t="s">
        <v>812</v>
      </c>
      <c r="H118" s="27" t="s">
        <v>755</v>
      </c>
      <c r="I118" s="28" t="s">
        <v>295</v>
      </c>
      <c r="J118" s="13">
        <f>千円!J118/1000</f>
        <v>1.42</v>
      </c>
      <c r="K118" s="13">
        <f>千円!K118/1000</f>
        <v>0.33100000000000002</v>
      </c>
      <c r="L118" s="13">
        <f>千円!L118/1000</f>
        <v>1669.3987500623487</v>
      </c>
      <c r="M118" s="13">
        <f>千円!M118/1000</f>
        <v>0</v>
      </c>
      <c r="N118" s="13">
        <f>千円!N118/1000</f>
        <v>1671.1497500623486</v>
      </c>
      <c r="O118" s="13">
        <f>千円!O118/1000</f>
        <v>1671.1497500623486</v>
      </c>
      <c r="P118" s="13">
        <f>千円!P118/1000</f>
        <v>38671.785922899428</v>
      </c>
    </row>
    <row r="119" spans="1:16" ht="24" x14ac:dyDescent="0.55000000000000004">
      <c r="A119" s="81"/>
      <c r="B119" s="81"/>
      <c r="C119" s="81"/>
      <c r="D119" s="81"/>
      <c r="E119" s="30">
        <v>109</v>
      </c>
      <c r="F119" s="27" t="s">
        <v>217</v>
      </c>
      <c r="G119" s="27" t="s">
        <v>296</v>
      </c>
      <c r="H119" s="27" t="s">
        <v>756</v>
      </c>
      <c r="I119" s="28" t="s">
        <v>219</v>
      </c>
      <c r="J119" s="13">
        <f>千円!J119/1000</f>
        <v>1552.3720000000001</v>
      </c>
      <c r="K119" s="13">
        <f>千円!K119/1000</f>
        <v>87.100999999999999</v>
      </c>
      <c r="L119" s="13">
        <f>千円!L119/1000</f>
        <v>442.1349528853296</v>
      </c>
      <c r="M119" s="13">
        <f>千円!M119/1000</f>
        <v>0</v>
      </c>
      <c r="N119" s="13">
        <f>千円!N119/1000</f>
        <v>2081.6079528853297</v>
      </c>
      <c r="O119" s="13">
        <f>千円!O119/1000</f>
        <v>2069.2807699036925</v>
      </c>
      <c r="P119" s="13">
        <f>千円!P119/1000</f>
        <v>32264.929791727172</v>
      </c>
    </row>
    <row r="120" spans="1:16" ht="24" x14ac:dyDescent="0.55000000000000004">
      <c r="A120" s="81"/>
      <c r="B120" s="81"/>
      <c r="C120" s="81"/>
      <c r="D120" s="81"/>
      <c r="E120" s="30">
        <v>110</v>
      </c>
      <c r="F120" s="27" t="s">
        <v>297</v>
      </c>
      <c r="G120" s="27" t="s">
        <v>757</v>
      </c>
      <c r="H120" s="27"/>
      <c r="I120" s="28" t="s">
        <v>222</v>
      </c>
      <c r="J120" s="13">
        <f>千円!J120/1000</f>
        <v>1.6639999999999999</v>
      </c>
      <c r="K120" s="13">
        <f>千円!K120/1000</f>
        <v>70.183000000000007</v>
      </c>
      <c r="L120" s="13">
        <f>千円!L120/1000</f>
        <v>2077.9813585921402</v>
      </c>
      <c r="M120" s="13">
        <f>千円!M120/1000</f>
        <v>19.885431539385081</v>
      </c>
      <c r="N120" s="13">
        <f>千円!N120/1000</f>
        <v>2169.713790131525</v>
      </c>
      <c r="O120" s="13">
        <f>千円!O120/1000</f>
        <v>2167.6664621954865</v>
      </c>
      <c r="P120" s="13">
        <f>千円!P120/1000</f>
        <v>15627.426487096132</v>
      </c>
    </row>
    <row r="121" spans="1:16" ht="36" x14ac:dyDescent="0.55000000000000004">
      <c r="A121" s="81"/>
      <c r="B121" s="81"/>
      <c r="C121" s="81"/>
      <c r="D121" s="81"/>
      <c r="E121" s="30">
        <v>111</v>
      </c>
      <c r="F121" s="27" t="s">
        <v>298</v>
      </c>
      <c r="G121" s="27" t="s">
        <v>235</v>
      </c>
      <c r="H121" s="27" t="s">
        <v>756</v>
      </c>
      <c r="I121" s="28" t="s">
        <v>236</v>
      </c>
      <c r="J121" s="13">
        <f>千円!J121/1000</f>
        <v>2.5960000000000001</v>
      </c>
      <c r="K121" s="13">
        <f>千円!K121/1000</f>
        <v>217.744</v>
      </c>
      <c r="L121" s="13">
        <f>千円!L121/1000</f>
        <v>1085.2828471661833</v>
      </c>
      <c r="M121" s="13">
        <f>千円!M121/1000</f>
        <v>0</v>
      </c>
      <c r="N121" s="13">
        <f>千円!N121/1000</f>
        <v>1305.6228471661832</v>
      </c>
      <c r="O121" s="13">
        <f>千円!O121/1000</f>
        <v>1302.0208464597169</v>
      </c>
      <c r="P121" s="13">
        <f>千円!P121/1000</f>
        <v>4155.4419041912361</v>
      </c>
    </row>
    <row r="122" spans="1:16" ht="36" x14ac:dyDescent="0.55000000000000004">
      <c r="A122" s="81"/>
      <c r="B122" s="81"/>
      <c r="C122" s="81"/>
      <c r="D122" s="81"/>
      <c r="E122" s="30">
        <v>112</v>
      </c>
      <c r="F122" s="27" t="s">
        <v>143</v>
      </c>
      <c r="G122" s="27" t="s">
        <v>1075</v>
      </c>
      <c r="H122" s="27"/>
      <c r="I122" s="30" t="s">
        <v>145</v>
      </c>
      <c r="J122" s="13">
        <f>千円!J122/1000</f>
        <v>2366.04</v>
      </c>
      <c r="K122" s="13">
        <f>千円!K122/1000</f>
        <v>6.3010000000000002</v>
      </c>
      <c r="L122" s="13">
        <f>千円!L122/1000</f>
        <v>6993.4293752159065</v>
      </c>
      <c r="M122" s="13">
        <f>千円!M122/1000</f>
        <v>2.1000000000000001E-2</v>
      </c>
      <c r="N122" s="13">
        <f>千円!N122/1000</f>
        <v>9365.7913752159075</v>
      </c>
      <c r="O122" s="13">
        <f>千円!O122/1000</f>
        <v>6988.8965802975426</v>
      </c>
      <c r="P122" s="13">
        <f>千円!P122/1000</f>
        <v>17977.330030176498</v>
      </c>
    </row>
    <row r="123" spans="1:16" ht="24" x14ac:dyDescent="0.55000000000000004">
      <c r="A123" s="81"/>
      <c r="B123" s="81"/>
      <c r="C123" s="81"/>
      <c r="D123" s="81"/>
      <c r="E123" s="30">
        <v>113</v>
      </c>
      <c r="F123" s="27" t="s">
        <v>299</v>
      </c>
      <c r="G123" s="27" t="s">
        <v>79</v>
      </c>
      <c r="H123" s="27"/>
      <c r="I123" s="28" t="s">
        <v>80</v>
      </c>
      <c r="J123" s="13">
        <f>千円!J123/1000</f>
        <v>130.976</v>
      </c>
      <c r="K123" s="13">
        <f>千円!K123/1000</f>
        <v>163.70400000000001</v>
      </c>
      <c r="L123" s="13">
        <f>千円!L123/1000</f>
        <v>2830.9014268799906</v>
      </c>
      <c r="M123" s="13">
        <f>千円!M123/1000</f>
        <v>0</v>
      </c>
      <c r="N123" s="13">
        <f>千円!N123/1000</f>
        <v>3125.5814268799904</v>
      </c>
      <c r="O123" s="13">
        <f>千円!O123/1000</f>
        <v>2984.6734064420393</v>
      </c>
      <c r="P123" s="13">
        <f>千円!P123/1000</f>
        <v>9538.9652709180482</v>
      </c>
    </row>
    <row r="124" spans="1:16" ht="36" x14ac:dyDescent="0.55000000000000004">
      <c r="A124" s="81"/>
      <c r="B124" s="81"/>
      <c r="C124" s="81"/>
      <c r="D124" s="81"/>
      <c r="E124" s="30">
        <v>114</v>
      </c>
      <c r="F124" s="27" t="s">
        <v>300</v>
      </c>
      <c r="G124" s="27" t="s">
        <v>301</v>
      </c>
      <c r="H124" s="27" t="s">
        <v>1076</v>
      </c>
      <c r="I124" s="30"/>
      <c r="J124" s="13">
        <f>千円!J124/1000</f>
        <v>13506.834999999999</v>
      </c>
      <c r="K124" s="13">
        <f>千円!K124/1000</f>
        <v>14478.49</v>
      </c>
      <c r="L124" s="13">
        <f>千円!L124/1000</f>
        <v>49415.428012688928</v>
      </c>
      <c r="M124" s="13">
        <f>千円!M124/1000</f>
        <v>457.60943879078155</v>
      </c>
      <c r="N124" s="13">
        <f>千円!N124/1000</f>
        <v>77858.362451479712</v>
      </c>
      <c r="O124" s="13">
        <f>千円!O124/1000</f>
        <v>76065.025262917028</v>
      </c>
      <c r="P124" s="13"/>
    </row>
    <row r="125" spans="1:16" ht="72" x14ac:dyDescent="0.55000000000000004">
      <c r="A125" s="81"/>
      <c r="B125" s="81"/>
      <c r="C125" s="81"/>
      <c r="D125" s="81"/>
      <c r="E125" s="30">
        <v>115</v>
      </c>
      <c r="F125" s="27" t="s">
        <v>128</v>
      </c>
      <c r="G125" s="27" t="s">
        <v>1077</v>
      </c>
      <c r="H125" s="27" t="s">
        <v>1078</v>
      </c>
      <c r="I125" s="28" t="s">
        <v>131</v>
      </c>
      <c r="J125" s="13">
        <f>千円!J125/1000</f>
        <v>52.768999999999998</v>
      </c>
      <c r="K125" s="13">
        <f>千円!K125/1000</f>
        <v>290.20499999999998</v>
      </c>
      <c r="L125" s="13">
        <f>千円!L125/1000</f>
        <v>1096.056696114375</v>
      </c>
      <c r="M125" s="13">
        <f>千円!M125/1000</f>
        <v>0</v>
      </c>
      <c r="N125" s="13">
        <f>千円!N125/1000</f>
        <v>1439.0306961143751</v>
      </c>
      <c r="O125" s="13">
        <f>千円!O125/1000</f>
        <v>1434.4574300704426</v>
      </c>
      <c r="P125" s="13">
        <f>千円!P125/1000</f>
        <v>4464.8702014437022</v>
      </c>
    </row>
    <row r="126" spans="1:16" ht="48" x14ac:dyDescent="0.55000000000000004">
      <c r="A126" s="81"/>
      <c r="B126" s="81"/>
      <c r="C126" s="81"/>
      <c r="D126" s="81"/>
      <c r="E126" s="30">
        <v>116</v>
      </c>
      <c r="F126" s="27" t="s">
        <v>302</v>
      </c>
      <c r="G126" s="27" t="s">
        <v>1079</v>
      </c>
      <c r="H126" s="27"/>
      <c r="I126" s="30"/>
      <c r="J126" s="13">
        <f>千円!J126/1000</f>
        <v>21486.499</v>
      </c>
      <c r="K126" s="13">
        <f>千円!K126/1000</f>
        <v>5104.42</v>
      </c>
      <c r="L126" s="13">
        <f>千円!L126/1000</f>
        <v>77961.215607483609</v>
      </c>
      <c r="M126" s="13">
        <f>千円!M126/1000</f>
        <v>0.17499999999999999</v>
      </c>
      <c r="N126" s="13">
        <f>千円!N126/1000</f>
        <v>104552.30960748361</v>
      </c>
      <c r="O126" s="13">
        <f>千円!O126/1000</f>
        <v>91903.533001884134</v>
      </c>
      <c r="P126" s="13"/>
    </row>
    <row r="127" spans="1:16" ht="24" x14ac:dyDescent="0.55000000000000004">
      <c r="A127" s="81"/>
      <c r="B127" s="81"/>
      <c r="C127" s="81"/>
      <c r="D127" s="81"/>
      <c r="E127" s="30">
        <v>117</v>
      </c>
      <c r="F127" s="27" t="s">
        <v>303</v>
      </c>
      <c r="G127" s="27" t="s">
        <v>304</v>
      </c>
      <c r="H127" s="27"/>
      <c r="I127" s="30"/>
      <c r="J127" s="13">
        <f>千円!J127/1000</f>
        <v>1273.6279999999999</v>
      </c>
      <c r="K127" s="13">
        <f>千円!K127/1000</f>
        <v>13680.671</v>
      </c>
      <c r="L127" s="13">
        <f>千円!L127/1000</f>
        <v>7033.0403388433015</v>
      </c>
      <c r="M127" s="13">
        <f>千円!M127/1000</f>
        <v>0</v>
      </c>
      <c r="N127" s="13">
        <f>千円!N127/1000</f>
        <v>21987.3393388433</v>
      </c>
      <c r="O127" s="13">
        <f>千円!O127/1000</f>
        <v>20974.357128767788</v>
      </c>
      <c r="P127" s="13"/>
    </row>
    <row r="128" spans="1:16" ht="24" x14ac:dyDescent="0.55000000000000004">
      <c r="A128" s="81"/>
      <c r="B128" s="81"/>
      <c r="C128" s="81"/>
      <c r="D128" s="81"/>
      <c r="E128" s="30">
        <v>118</v>
      </c>
      <c r="F128" s="27" t="s">
        <v>305</v>
      </c>
      <c r="G128" s="27" t="s">
        <v>306</v>
      </c>
      <c r="H128" s="27"/>
      <c r="I128" s="28" t="s">
        <v>307</v>
      </c>
      <c r="J128" s="13">
        <f>千円!J128/1000</f>
        <v>41.435000000000002</v>
      </c>
      <c r="K128" s="13">
        <f>千円!K128/1000</f>
        <v>13422.995999999999</v>
      </c>
      <c r="L128" s="13">
        <f>千円!L128/1000</f>
        <v>18588.894033197663</v>
      </c>
      <c r="M128" s="13">
        <f>千円!M128/1000</f>
        <v>0</v>
      </c>
      <c r="N128" s="13">
        <f>千円!N128/1000</f>
        <v>32053.325033197663</v>
      </c>
      <c r="O128" s="13">
        <f>千円!O128/1000</f>
        <v>32045.503052059445</v>
      </c>
      <c r="P128" s="13">
        <f>千円!P128/1000</f>
        <v>34844.710455797118</v>
      </c>
    </row>
    <row r="129" spans="1:16" ht="36" x14ac:dyDescent="0.55000000000000004">
      <c r="A129" s="81"/>
      <c r="B129" s="81"/>
      <c r="C129" s="81"/>
      <c r="D129" s="81"/>
      <c r="E129" s="30">
        <v>119</v>
      </c>
      <c r="F129" s="27" t="s">
        <v>308</v>
      </c>
      <c r="G129" s="27" t="s">
        <v>309</v>
      </c>
      <c r="H129" s="27" t="s">
        <v>310</v>
      </c>
      <c r="I129" s="30"/>
      <c r="J129" s="13">
        <f>千円!J129/1000</f>
        <v>944.99599999999998</v>
      </c>
      <c r="K129" s="13">
        <f>千円!K129/1000</f>
        <v>3223.1570000000002</v>
      </c>
      <c r="L129" s="13">
        <f>千円!L129/1000</f>
        <v>17516.650500754848</v>
      </c>
      <c r="M129" s="13">
        <f>千円!M129/1000</f>
        <v>174.32197142309258</v>
      </c>
      <c r="N129" s="13">
        <f>千円!N129/1000</f>
        <v>21859.125472177941</v>
      </c>
      <c r="O129" s="13">
        <f>千円!O129/1000</f>
        <v>21440.677571270866</v>
      </c>
      <c r="P129" s="13"/>
    </row>
    <row r="130" spans="1:16" ht="36" x14ac:dyDescent="0.55000000000000004">
      <c r="A130" s="81"/>
      <c r="B130" s="81"/>
      <c r="C130" s="81"/>
      <c r="D130" s="81"/>
      <c r="E130" s="30">
        <v>120</v>
      </c>
      <c r="F130" s="27" t="s">
        <v>311</v>
      </c>
      <c r="G130" s="27" t="s">
        <v>312</v>
      </c>
      <c r="H130" s="27"/>
      <c r="I130" s="30"/>
      <c r="J130" s="13">
        <f>千円!J130/1000</f>
        <v>479.31299999999999</v>
      </c>
      <c r="K130" s="13">
        <f>千円!K130/1000</f>
        <v>1714.835</v>
      </c>
      <c r="L130" s="13">
        <f>千円!L130/1000</f>
        <v>7625.9061604192966</v>
      </c>
      <c r="M130" s="13">
        <f>千円!M130/1000</f>
        <v>0</v>
      </c>
      <c r="N130" s="13">
        <f>千円!N130/1000</f>
        <v>9820.0541604192967</v>
      </c>
      <c r="O130" s="13">
        <f>千円!O130/1000</f>
        <v>9442.4426190512131</v>
      </c>
      <c r="P130" s="13"/>
    </row>
    <row r="131" spans="1:16" ht="33.65" customHeight="1" x14ac:dyDescent="0.55000000000000004">
      <c r="A131" s="81"/>
      <c r="B131" s="81"/>
      <c r="C131" s="81"/>
      <c r="D131" s="81"/>
      <c r="E131" s="30">
        <v>121</v>
      </c>
      <c r="F131" s="27" t="s">
        <v>313</v>
      </c>
      <c r="G131" s="27" t="s">
        <v>314</v>
      </c>
      <c r="H131" s="27"/>
      <c r="I131" s="30"/>
      <c r="J131" s="13">
        <f>千円!J131/1000</f>
        <v>21620.803</v>
      </c>
      <c r="K131" s="13">
        <f>千円!K131/1000</f>
        <v>6477.5469999999996</v>
      </c>
      <c r="L131" s="13">
        <f>千円!L131/1000</f>
        <v>14609.801197182569</v>
      </c>
      <c r="M131" s="13">
        <f>千円!M131/1000</f>
        <v>1.2E-2</v>
      </c>
      <c r="N131" s="13">
        <f>千円!N131/1000</f>
        <v>42708.163197182563</v>
      </c>
      <c r="O131" s="13">
        <f>千円!O131/1000</f>
        <v>42394.389393590027</v>
      </c>
      <c r="P131" s="13"/>
    </row>
    <row r="132" spans="1:16" ht="36" x14ac:dyDescent="0.55000000000000004">
      <c r="A132" s="81"/>
      <c r="B132" s="81"/>
      <c r="C132" s="81"/>
      <c r="D132" s="81"/>
      <c r="E132" s="30">
        <v>122</v>
      </c>
      <c r="F132" s="27" t="s">
        <v>315</v>
      </c>
      <c r="G132" s="27" t="s">
        <v>316</v>
      </c>
      <c r="H132" s="27" t="s">
        <v>310</v>
      </c>
      <c r="I132" s="30"/>
      <c r="J132" s="13">
        <f>千円!J132/1000</f>
        <v>66166.758000000002</v>
      </c>
      <c r="K132" s="13">
        <f>千円!K132/1000</f>
        <v>35841.862000000001</v>
      </c>
      <c r="L132" s="13">
        <f>千円!L132/1000</f>
        <v>58093.118741085505</v>
      </c>
      <c r="M132" s="13">
        <f>千円!M132/1000</f>
        <v>24.793116738847754</v>
      </c>
      <c r="N132" s="13">
        <f>千円!N132/1000</f>
        <v>160126.53185782436</v>
      </c>
      <c r="O132" s="13">
        <f>千円!O132/1000</f>
        <v>90505.391929375488</v>
      </c>
      <c r="P132" s="13"/>
    </row>
    <row r="133" spans="1:16" ht="60" x14ac:dyDescent="0.55000000000000004">
      <c r="A133" s="81"/>
      <c r="B133" s="81"/>
      <c r="C133" s="81"/>
      <c r="D133" s="81"/>
      <c r="E133" s="30">
        <v>123</v>
      </c>
      <c r="F133" s="27" t="s">
        <v>882</v>
      </c>
      <c r="G133" s="27" t="s">
        <v>1080</v>
      </c>
      <c r="H133" s="27" t="s">
        <v>1081</v>
      </c>
      <c r="I133" s="28" t="s">
        <v>317</v>
      </c>
      <c r="J133" s="13">
        <f>千円!J133/1000</f>
        <v>1467.0070000000001</v>
      </c>
      <c r="K133" s="13">
        <f>千円!K133/1000</f>
        <v>4070.5419999999999</v>
      </c>
      <c r="L133" s="13">
        <f>千円!L133/1000</f>
        <v>19500.461411122971</v>
      </c>
      <c r="M133" s="13">
        <f>千円!M133/1000</f>
        <v>3.1970000000000001</v>
      </c>
      <c r="N133" s="13">
        <f>千円!N133/1000</f>
        <v>25041.20741112297</v>
      </c>
      <c r="O133" s="13">
        <f>千円!O133/1000</f>
        <v>24744.310288105029</v>
      </c>
      <c r="P133" s="13">
        <f>千円!P133/1000</f>
        <v>26108.301443411947</v>
      </c>
    </row>
    <row r="134" spans="1:16" ht="33.65" customHeight="1" x14ac:dyDescent="0.55000000000000004">
      <c r="A134" s="81"/>
      <c r="B134" s="81"/>
      <c r="C134" s="81"/>
      <c r="D134" s="81"/>
      <c r="E134" s="30">
        <v>124</v>
      </c>
      <c r="F134" s="27" t="s">
        <v>1082</v>
      </c>
      <c r="G134" s="27" t="s">
        <v>318</v>
      </c>
      <c r="H134" s="27"/>
      <c r="I134" s="30"/>
      <c r="J134" s="13">
        <f>千円!J134/1000</f>
        <v>156.322</v>
      </c>
      <c r="K134" s="13">
        <f>千円!K134/1000</f>
        <v>266.57299999999998</v>
      </c>
      <c r="L134" s="13">
        <f>千円!L134/1000</f>
        <v>3386.8484673468879</v>
      </c>
      <c r="M134" s="13">
        <f>千円!M134/1000</f>
        <v>0.15907894736842104</v>
      </c>
      <c r="N134" s="13">
        <f>千円!N134/1000</f>
        <v>3809.9025462942564</v>
      </c>
      <c r="O134" s="13">
        <f>千円!O134/1000</f>
        <v>3713.7699659519199</v>
      </c>
      <c r="P134" s="13"/>
    </row>
    <row r="135" spans="1:16" ht="22.9" customHeight="1" x14ac:dyDescent="0.55000000000000004">
      <c r="A135" s="81"/>
      <c r="B135" s="81"/>
      <c r="C135" s="81"/>
      <c r="D135" s="81"/>
      <c r="E135" s="30">
        <v>125</v>
      </c>
      <c r="F135" s="27" t="s">
        <v>1083</v>
      </c>
      <c r="G135" s="27" t="s">
        <v>1084</v>
      </c>
      <c r="H135" s="27"/>
      <c r="I135" s="30"/>
      <c r="J135" s="13">
        <f>千円!J135/1000</f>
        <v>457.274</v>
      </c>
      <c r="K135" s="13">
        <f>千円!K135/1000</f>
        <v>1134.567</v>
      </c>
      <c r="L135" s="13">
        <f>千円!L135/1000</f>
        <v>5297.660910032062</v>
      </c>
      <c r="M135" s="13">
        <f>千円!M135/1000</f>
        <v>0</v>
      </c>
      <c r="N135" s="13">
        <f>千円!N135/1000</f>
        <v>6889.5019100320615</v>
      </c>
      <c r="O135" s="13">
        <f>千円!O135/1000</f>
        <v>6809.4065517913405</v>
      </c>
      <c r="P135" s="13"/>
    </row>
    <row r="136" spans="1:16" ht="27.4" customHeight="1" x14ac:dyDescent="0.55000000000000004">
      <c r="A136" s="81"/>
      <c r="B136" s="81"/>
      <c r="C136" s="81"/>
      <c r="D136" s="81"/>
      <c r="E136" s="30">
        <v>126</v>
      </c>
      <c r="F136" s="27" t="s">
        <v>1085</v>
      </c>
      <c r="G136" s="27" t="s">
        <v>749</v>
      </c>
      <c r="H136" s="27"/>
      <c r="I136" s="28" t="s">
        <v>134</v>
      </c>
      <c r="J136" s="13">
        <f>千円!J136/1000</f>
        <v>7638.3779999999997</v>
      </c>
      <c r="K136" s="13">
        <f>千円!K136/1000</f>
        <v>2473.7530000000002</v>
      </c>
      <c r="L136" s="13">
        <f>千円!L136/1000</f>
        <v>1146.6857707782713</v>
      </c>
      <c r="M136" s="13">
        <f>千円!M136/1000</f>
        <v>0</v>
      </c>
      <c r="N136" s="13">
        <f>千円!N136/1000</f>
        <v>11258.816770778272</v>
      </c>
      <c r="O136" s="13">
        <f>千円!O136/1000</f>
        <v>10109.589478191954</v>
      </c>
      <c r="P136" s="13">
        <f>千円!P136/1000</f>
        <v>14807.137820528504</v>
      </c>
    </row>
    <row r="137" spans="1:16" ht="24" x14ac:dyDescent="0.55000000000000004">
      <c r="A137" s="81"/>
      <c r="B137" s="81"/>
      <c r="C137" s="81"/>
      <c r="D137" s="81"/>
      <c r="E137" s="30">
        <v>127</v>
      </c>
      <c r="F137" s="27" t="s">
        <v>1086</v>
      </c>
      <c r="G137" s="27" t="s">
        <v>254</v>
      </c>
      <c r="H137" s="27" t="s">
        <v>1087</v>
      </c>
      <c r="I137" s="28" t="s">
        <v>256</v>
      </c>
      <c r="J137" s="13">
        <f>千円!J137/1000</f>
        <v>319.53300000000002</v>
      </c>
      <c r="K137" s="13">
        <f>千円!K137/1000</f>
        <v>402.59</v>
      </c>
      <c r="L137" s="13">
        <f>千円!L137/1000</f>
        <v>5901.35522255056</v>
      </c>
      <c r="M137" s="13">
        <f>千円!M137/1000</f>
        <v>0</v>
      </c>
      <c r="N137" s="13">
        <f>千円!N137/1000</f>
        <v>6623.4782225505596</v>
      </c>
      <c r="O137" s="13">
        <f>千円!O137/1000</f>
        <v>6507.1003239003448</v>
      </c>
      <c r="P137" s="13">
        <f>千円!P137/1000</f>
        <v>17527.823359755061</v>
      </c>
    </row>
    <row r="138" spans="1:16" ht="38.5" customHeight="1" x14ac:dyDescent="0.55000000000000004">
      <c r="A138" s="81"/>
      <c r="B138" s="81"/>
      <c r="C138" s="81"/>
      <c r="D138" s="81"/>
      <c r="E138" s="30">
        <v>128</v>
      </c>
      <c r="F138" s="27" t="s">
        <v>1088</v>
      </c>
      <c r="G138" s="27" t="s">
        <v>1089</v>
      </c>
      <c r="H138" s="27"/>
      <c r="I138" s="30"/>
      <c r="J138" s="13">
        <f>千円!J138/1000</f>
        <v>193.02099999999999</v>
      </c>
      <c r="K138" s="13">
        <f>千円!K138/1000</f>
        <v>129.81700000000001</v>
      </c>
      <c r="L138" s="13">
        <f>千円!L138/1000</f>
        <v>3065.0749140390594</v>
      </c>
      <c r="M138" s="13">
        <f>千円!M138/1000</f>
        <v>0</v>
      </c>
      <c r="N138" s="13">
        <f>千円!N138/1000</f>
        <v>3387.9129140390596</v>
      </c>
      <c r="O138" s="13">
        <f>千円!O138/1000</f>
        <v>3333.2951744725669</v>
      </c>
      <c r="P138" s="13"/>
    </row>
    <row r="139" spans="1:16" ht="37.5" customHeight="1" x14ac:dyDescent="0.55000000000000004">
      <c r="A139" s="81"/>
      <c r="B139" s="81"/>
      <c r="C139" s="81"/>
      <c r="D139" s="81"/>
      <c r="E139" s="30">
        <v>129</v>
      </c>
      <c r="F139" s="27" t="s">
        <v>869</v>
      </c>
      <c r="G139" s="27" t="s">
        <v>319</v>
      </c>
      <c r="H139" s="27" t="s">
        <v>870</v>
      </c>
      <c r="I139" s="28" t="s">
        <v>320</v>
      </c>
      <c r="J139" s="13">
        <f>千円!J139/1000</f>
        <v>0</v>
      </c>
      <c r="K139" s="13">
        <f>千円!K139/1000</f>
        <v>300.45299999999997</v>
      </c>
      <c r="L139" s="13">
        <f>千円!L139/1000</f>
        <v>812.91468282047788</v>
      </c>
      <c r="M139" s="13">
        <f>千円!M139/1000</f>
        <v>0</v>
      </c>
      <c r="N139" s="13">
        <f>千円!N139/1000</f>
        <v>1113.367682820478</v>
      </c>
      <c r="O139" s="13">
        <f>千円!O139/1000</f>
        <v>1025.9840532042849</v>
      </c>
      <c r="P139" s="13">
        <f>千円!P139/1000</f>
        <v>3863.432072660828</v>
      </c>
    </row>
    <row r="140" spans="1:16" ht="32.5" customHeight="1" x14ac:dyDescent="0.55000000000000004">
      <c r="A140" s="81"/>
      <c r="B140" s="81"/>
      <c r="C140" s="81"/>
      <c r="D140" s="81"/>
      <c r="E140" s="30">
        <v>130</v>
      </c>
      <c r="F140" s="27" t="s">
        <v>1090</v>
      </c>
      <c r="G140" s="27" t="s">
        <v>321</v>
      </c>
      <c r="H140" s="27"/>
      <c r="I140" s="30"/>
      <c r="J140" s="13">
        <f>千円!J140/1000</f>
        <v>24101.725999999999</v>
      </c>
      <c r="K140" s="13">
        <f>千円!K140/1000</f>
        <v>215109.27900000001</v>
      </c>
      <c r="L140" s="13">
        <f>千円!L140/1000</f>
        <v>379641.48835585255</v>
      </c>
      <c r="M140" s="13">
        <f>千円!M140/1000</f>
        <v>0.11799999999999999</v>
      </c>
      <c r="N140" s="13">
        <f>千円!N140/1000</f>
        <v>618852.61135585257</v>
      </c>
      <c r="O140" s="13">
        <f>千円!O140/1000</f>
        <v>618021.90507474856</v>
      </c>
      <c r="P140" s="13"/>
    </row>
    <row r="141" spans="1:16" ht="48.65" customHeight="1" x14ac:dyDescent="0.55000000000000004">
      <c r="A141" s="81"/>
      <c r="B141" s="81"/>
      <c r="C141" s="81"/>
      <c r="D141" s="81"/>
      <c r="E141" s="30">
        <v>131</v>
      </c>
      <c r="F141" s="27" t="s">
        <v>1091</v>
      </c>
      <c r="G141" s="27" t="s">
        <v>1092</v>
      </c>
      <c r="H141" s="27" t="s">
        <v>750</v>
      </c>
      <c r="I141" s="30" t="s">
        <v>137</v>
      </c>
      <c r="J141" s="13">
        <f>千円!J141/1000</f>
        <v>1165.1790000000001</v>
      </c>
      <c r="K141" s="13">
        <f>千円!K141/1000</f>
        <v>89.864000000000004</v>
      </c>
      <c r="L141" s="13">
        <f>千円!L141/1000</f>
        <v>323.97294781527961</v>
      </c>
      <c r="M141" s="13">
        <f>千円!M141/1000</f>
        <v>0</v>
      </c>
      <c r="N141" s="13">
        <f>千円!N141/1000</f>
        <v>1579.0159478152796</v>
      </c>
      <c r="O141" s="13">
        <f>千円!O141/1000</f>
        <v>1567.3369953147101</v>
      </c>
      <c r="P141" s="13">
        <f>千円!P141/1000</f>
        <v>1802.4999811336427</v>
      </c>
    </row>
    <row r="142" spans="1:16" ht="55.15" customHeight="1" x14ac:dyDescent="0.55000000000000004">
      <c r="A142" s="81"/>
      <c r="B142" s="81"/>
      <c r="C142" s="81"/>
      <c r="D142" s="81"/>
      <c r="E142" s="30">
        <v>132</v>
      </c>
      <c r="F142" s="27" t="s">
        <v>1093</v>
      </c>
      <c r="G142" s="27" t="s">
        <v>1094</v>
      </c>
      <c r="H142" s="27"/>
      <c r="I142" s="30" t="s">
        <v>322</v>
      </c>
      <c r="J142" s="13">
        <f>千円!J142/1000</f>
        <v>2278.038</v>
      </c>
      <c r="K142" s="13">
        <f>千円!K142/1000</f>
        <v>482.92200000000003</v>
      </c>
      <c r="L142" s="13">
        <f>千円!L142/1000</f>
        <v>1060.5891843384302</v>
      </c>
      <c r="M142" s="13">
        <f>千円!M142/1000</f>
        <v>0</v>
      </c>
      <c r="N142" s="13">
        <f>千円!N142/1000</f>
        <v>3821.5491843384298</v>
      </c>
      <c r="O142" s="13">
        <f>千円!O142/1000</f>
        <v>3816.2293728571344</v>
      </c>
      <c r="P142" s="13">
        <f>千円!P142/1000</f>
        <v>4791.335595526104</v>
      </c>
    </row>
    <row r="143" spans="1:16" ht="18.649999999999999" customHeight="1" x14ac:dyDescent="0.55000000000000004">
      <c r="A143" s="81"/>
      <c r="B143" s="81"/>
      <c r="C143" s="81"/>
      <c r="D143" s="81"/>
      <c r="E143" s="30">
        <v>133</v>
      </c>
      <c r="F143" s="27" t="s">
        <v>1095</v>
      </c>
      <c r="G143" s="27" t="s">
        <v>323</v>
      </c>
      <c r="H143" s="27"/>
      <c r="I143" s="30"/>
      <c r="J143" s="13">
        <f>千円!J143/1000</f>
        <v>0</v>
      </c>
      <c r="K143" s="13">
        <f>千円!K143/1000</f>
        <v>0</v>
      </c>
      <c r="L143" s="13">
        <f>千円!L143/1000</f>
        <v>87.526349052760921</v>
      </c>
      <c r="M143" s="13">
        <f>千円!M143/1000</f>
        <v>88.028999999999996</v>
      </c>
      <c r="N143" s="13">
        <f>千円!N143/1000</f>
        <v>175.55534905276093</v>
      </c>
      <c r="O143" s="13">
        <f>千円!O143/1000</f>
        <v>175.15128538622872</v>
      </c>
      <c r="P143" s="13"/>
    </row>
    <row r="144" spans="1:16" ht="18.649999999999999" customHeight="1" x14ac:dyDescent="0.55000000000000004">
      <c r="A144" s="81"/>
      <c r="B144" s="81"/>
      <c r="C144" s="81"/>
      <c r="D144" s="81"/>
      <c r="E144" s="30">
        <v>134</v>
      </c>
      <c r="F144" s="27" t="s">
        <v>1096</v>
      </c>
      <c r="G144" s="27" t="s">
        <v>324</v>
      </c>
      <c r="H144" s="27" t="s">
        <v>1097</v>
      </c>
      <c r="I144" s="30"/>
      <c r="J144" s="13">
        <f>千円!J144/1000</f>
        <v>0</v>
      </c>
      <c r="K144" s="13">
        <f>千円!K144/1000</f>
        <v>457.18299999999999</v>
      </c>
      <c r="L144" s="13">
        <f>千円!L144/1000</f>
        <v>844.44581315274161</v>
      </c>
      <c r="M144" s="13">
        <f>千円!M144/1000</f>
        <v>0</v>
      </c>
      <c r="N144" s="13">
        <f>千円!N144/1000</f>
        <v>1301.6288131527417</v>
      </c>
      <c r="O144" s="13">
        <f>千円!O144/1000</f>
        <v>1301.4721574531502</v>
      </c>
      <c r="P144" s="13"/>
    </row>
    <row r="145" spans="1:16" ht="18.649999999999999" customHeight="1" x14ac:dyDescent="0.55000000000000004">
      <c r="A145" s="81"/>
      <c r="B145" s="81"/>
      <c r="C145" s="81"/>
      <c r="D145" s="81"/>
      <c r="E145" s="30">
        <v>135</v>
      </c>
      <c r="F145" s="27" t="s">
        <v>1098</v>
      </c>
      <c r="G145" s="27" t="s">
        <v>325</v>
      </c>
      <c r="H145" s="27"/>
      <c r="I145" s="30"/>
      <c r="J145" s="13">
        <f>千円!J145/1000</f>
        <v>49.643000000000001</v>
      </c>
      <c r="K145" s="13">
        <f>千円!K145/1000</f>
        <v>180.33799999999999</v>
      </c>
      <c r="L145" s="13">
        <f>千円!L145/1000</f>
        <v>809.32138132384944</v>
      </c>
      <c r="M145" s="13">
        <f>千円!M145/1000</f>
        <v>0</v>
      </c>
      <c r="N145" s="13">
        <f>千円!N145/1000</f>
        <v>1039.3023813238494</v>
      </c>
      <c r="O145" s="13">
        <f>千円!O145/1000</f>
        <v>990.74235560293459</v>
      </c>
      <c r="P145" s="13"/>
    </row>
    <row r="146" spans="1:16" ht="24" x14ac:dyDescent="0.55000000000000004">
      <c r="A146" s="81"/>
      <c r="B146" s="81"/>
      <c r="C146" s="81"/>
      <c r="D146" s="81"/>
      <c r="E146" s="30">
        <v>136</v>
      </c>
      <c r="F146" s="27" t="s">
        <v>1099</v>
      </c>
      <c r="G146" s="27" t="s">
        <v>326</v>
      </c>
      <c r="H146" s="27"/>
      <c r="I146" s="30"/>
      <c r="J146" s="13">
        <f>千円!J146/1000</f>
        <v>1449.0889999999999</v>
      </c>
      <c r="K146" s="13">
        <f>千円!K146/1000</f>
        <v>520.21699999999998</v>
      </c>
      <c r="L146" s="13">
        <f>千円!L146/1000</f>
        <v>4172.9493168758909</v>
      </c>
      <c r="M146" s="13">
        <f>千円!M146/1000</f>
        <v>0</v>
      </c>
      <c r="N146" s="13">
        <f>千円!N146/1000</f>
        <v>6142.2553168758914</v>
      </c>
      <c r="O146" s="13">
        <f>千円!O146/1000</f>
        <v>5833.9396139339433</v>
      </c>
      <c r="P146" s="13"/>
    </row>
    <row r="147" spans="1:16" ht="36" x14ac:dyDescent="0.55000000000000004">
      <c r="A147" s="81"/>
      <c r="B147" s="81"/>
      <c r="C147" s="81"/>
      <c r="D147" s="81"/>
      <c r="E147" s="30">
        <v>137</v>
      </c>
      <c r="F147" s="27" t="s">
        <v>327</v>
      </c>
      <c r="G147" s="27" t="s">
        <v>40</v>
      </c>
      <c r="H147" s="27"/>
      <c r="I147" s="28" t="s">
        <v>41</v>
      </c>
      <c r="J147" s="13">
        <f>千円!J147/1000</f>
        <v>11367.92</v>
      </c>
      <c r="K147" s="13">
        <f>千円!K147/1000</f>
        <v>0.92300000000000004</v>
      </c>
      <c r="L147" s="13">
        <f>千円!L147/1000</f>
        <v>7963.9226854337267</v>
      </c>
      <c r="M147" s="13">
        <f>千円!M147/1000</f>
        <v>0</v>
      </c>
      <c r="N147" s="13">
        <f>千円!N147/1000</f>
        <v>19332.765685433726</v>
      </c>
      <c r="O147" s="13">
        <f>千円!O147/1000</f>
        <v>7124.9240961295682</v>
      </c>
      <c r="P147" s="13">
        <f>千円!P147/1000</f>
        <v>55189.164379061949</v>
      </c>
    </row>
    <row r="148" spans="1:16" ht="69.650000000000006" customHeight="1" x14ac:dyDescent="0.55000000000000004">
      <c r="A148" s="81"/>
      <c r="B148" s="81"/>
      <c r="C148" s="81"/>
      <c r="D148" s="81"/>
      <c r="E148" s="30">
        <v>138</v>
      </c>
      <c r="F148" s="27" t="s">
        <v>1100</v>
      </c>
      <c r="G148" s="27" t="s">
        <v>1101</v>
      </c>
      <c r="H148" s="27"/>
      <c r="I148" s="30" t="s">
        <v>75</v>
      </c>
      <c r="J148" s="13">
        <f>千円!J148/1000</f>
        <v>1532.865</v>
      </c>
      <c r="K148" s="13">
        <f>千円!K148/1000</f>
        <v>1041.6099999999999</v>
      </c>
      <c r="L148" s="13">
        <f>千円!L148/1000</f>
        <v>2609.9686137574113</v>
      </c>
      <c r="M148" s="13">
        <f>千円!M148/1000</f>
        <v>53.92</v>
      </c>
      <c r="N148" s="13">
        <f>千円!N148/1000</f>
        <v>5238.3636137574113</v>
      </c>
      <c r="O148" s="13">
        <f>千円!O148/1000</f>
        <v>5138.9585498698179</v>
      </c>
      <c r="P148" s="13">
        <f>千円!P148/1000</f>
        <v>41056.242946208309</v>
      </c>
    </row>
    <row r="149" spans="1:16" ht="31.9" customHeight="1" x14ac:dyDescent="0.55000000000000004">
      <c r="A149" s="81"/>
      <c r="B149" s="81"/>
      <c r="C149" s="81"/>
      <c r="D149" s="81"/>
      <c r="E149" s="30">
        <v>139</v>
      </c>
      <c r="F149" s="27" t="s">
        <v>328</v>
      </c>
      <c r="G149" s="27" t="s">
        <v>1102</v>
      </c>
      <c r="H149" s="27" t="s">
        <v>747</v>
      </c>
      <c r="I149" s="30" t="s">
        <v>112</v>
      </c>
      <c r="J149" s="13">
        <f>千円!J149/1000</f>
        <v>971.28399999999999</v>
      </c>
      <c r="K149" s="13">
        <f>千円!K149/1000</f>
        <v>642.10799999999995</v>
      </c>
      <c r="L149" s="13">
        <f>千円!L149/1000</f>
        <v>404.73580599223982</v>
      </c>
      <c r="M149" s="13">
        <f>千円!M149/1000</f>
        <v>0</v>
      </c>
      <c r="N149" s="13">
        <f>千円!N149/1000</f>
        <v>2018.1278059922399</v>
      </c>
      <c r="O149" s="13">
        <f>千円!O149/1000</f>
        <v>1977.8986223371796</v>
      </c>
      <c r="P149" s="13">
        <f>千円!P149/1000</f>
        <v>17076.590694732771</v>
      </c>
    </row>
    <row r="150" spans="1:16" ht="31.9" customHeight="1" x14ac:dyDescent="0.55000000000000004">
      <c r="A150" s="81"/>
      <c r="B150" s="81"/>
      <c r="C150" s="81"/>
      <c r="D150" s="81"/>
      <c r="E150" s="30">
        <v>140</v>
      </c>
      <c r="F150" s="27" t="s">
        <v>1103</v>
      </c>
      <c r="G150" s="27" t="s">
        <v>1104</v>
      </c>
      <c r="H150" s="27"/>
      <c r="I150" s="30" t="s">
        <v>120</v>
      </c>
      <c r="J150" s="13">
        <f>千円!J150/1000</f>
        <v>35.808999999999997</v>
      </c>
      <c r="K150" s="13">
        <f>千円!K150/1000</f>
        <v>65.760999999999996</v>
      </c>
      <c r="L150" s="13">
        <f>千円!L150/1000</f>
        <v>1884.4834030304401</v>
      </c>
      <c r="M150" s="13">
        <f>千円!M150/1000</f>
        <v>0</v>
      </c>
      <c r="N150" s="13">
        <f>千円!N150/1000</f>
        <v>1986.05340303044</v>
      </c>
      <c r="O150" s="13">
        <f>千円!O150/1000</f>
        <v>1931.0024294257676</v>
      </c>
      <c r="P150" s="13">
        <f>千円!P150/1000</f>
        <v>7490.8344856885697</v>
      </c>
    </row>
    <row r="151" spans="1:16" s="6" customFormat="1" ht="24" x14ac:dyDescent="0.55000000000000004">
      <c r="A151" s="81"/>
      <c r="B151" s="81"/>
      <c r="C151" s="81"/>
      <c r="D151" s="81"/>
      <c r="E151" s="30">
        <v>141</v>
      </c>
      <c r="F151" s="27" t="s">
        <v>1105</v>
      </c>
      <c r="G151" s="27" t="s">
        <v>124</v>
      </c>
      <c r="H151" s="27"/>
      <c r="I151" s="30" t="s">
        <v>125</v>
      </c>
      <c r="J151" s="13">
        <f>千円!J151/1000</f>
        <v>0.251</v>
      </c>
      <c r="K151" s="13">
        <f>千円!K151/1000</f>
        <v>0</v>
      </c>
      <c r="L151" s="13">
        <f>千円!L151/1000</f>
        <v>178.27823851678994</v>
      </c>
      <c r="M151" s="13">
        <f>千円!M151/1000</f>
        <v>1.7529999999999999</v>
      </c>
      <c r="N151" s="13">
        <f>千円!N151/1000</f>
        <v>180.28223851678996</v>
      </c>
      <c r="O151" s="13">
        <f>千円!O151/1000</f>
        <v>179.55946153039949</v>
      </c>
      <c r="P151" s="13">
        <f>千円!P151/1000</f>
        <v>717.83278013521249</v>
      </c>
    </row>
    <row r="152" spans="1:16" s="6" customFormat="1" ht="36" x14ac:dyDescent="0.55000000000000004">
      <c r="A152" s="81"/>
      <c r="B152" s="81"/>
      <c r="C152" s="81"/>
      <c r="D152" s="81"/>
      <c r="E152" s="30">
        <v>142</v>
      </c>
      <c r="F152" s="27" t="s">
        <v>329</v>
      </c>
      <c r="G152" s="27" t="s">
        <v>243</v>
      </c>
      <c r="H152" s="27"/>
      <c r="I152" s="30" t="s">
        <v>244</v>
      </c>
      <c r="J152" s="13">
        <f>千円!J152/1000</f>
        <v>3.617</v>
      </c>
      <c r="K152" s="13">
        <f>千円!K152/1000</f>
        <v>3.0569999999999999</v>
      </c>
      <c r="L152" s="13">
        <f>千円!L152/1000</f>
        <v>24.029088265561498</v>
      </c>
      <c r="M152" s="13">
        <f>千円!M152/1000</f>
        <v>0</v>
      </c>
      <c r="N152" s="13">
        <f>千円!N152/1000</f>
        <v>30.703088265561497</v>
      </c>
      <c r="O152" s="13">
        <f>千円!O152/1000</f>
        <v>26.79533884885852</v>
      </c>
      <c r="P152" s="13">
        <f>千円!P152/1000</f>
        <v>54.444945675586148</v>
      </c>
    </row>
    <row r="153" spans="1:16" s="6" customFormat="1" ht="24.65" customHeight="1" x14ac:dyDescent="0.55000000000000004">
      <c r="A153" s="81"/>
      <c r="B153" s="81"/>
      <c r="C153" s="81"/>
      <c r="D153" s="81"/>
      <c r="E153" s="30">
        <v>143</v>
      </c>
      <c r="F153" s="27" t="s">
        <v>1106</v>
      </c>
      <c r="G153" s="27" t="s">
        <v>1107</v>
      </c>
      <c r="H153" s="27"/>
      <c r="I153" s="30"/>
      <c r="J153" s="13">
        <f>千円!J153/1000</f>
        <v>433.00700000000001</v>
      </c>
      <c r="K153" s="13">
        <f>千円!K153/1000</f>
        <v>80.388000000000005</v>
      </c>
      <c r="L153" s="13">
        <f>千円!L153/1000</f>
        <v>88.266758204299009</v>
      </c>
      <c r="M153" s="13">
        <f>千円!M153/1000</f>
        <v>0</v>
      </c>
      <c r="N153" s="13">
        <f>千円!N153/1000</f>
        <v>601.66175820429908</v>
      </c>
      <c r="O153" s="13">
        <f>千円!O153/1000</f>
        <v>601.66175820429908</v>
      </c>
      <c r="P153" s="13"/>
    </row>
    <row r="154" spans="1:16" s="6" customFormat="1" ht="48" x14ac:dyDescent="0.55000000000000004">
      <c r="A154" s="81"/>
      <c r="B154" s="81"/>
      <c r="C154" s="81"/>
      <c r="D154" s="81"/>
      <c r="E154" s="30">
        <v>144</v>
      </c>
      <c r="F154" s="27" t="s">
        <v>1108</v>
      </c>
      <c r="G154" s="27" t="s">
        <v>1109</v>
      </c>
      <c r="H154" s="27" t="s">
        <v>1110</v>
      </c>
      <c r="I154" s="30"/>
      <c r="J154" s="13">
        <f>千円!J154/1000</f>
        <v>51714.398000000001</v>
      </c>
      <c r="K154" s="13">
        <f>千円!K154/1000</f>
        <v>12846.23</v>
      </c>
      <c r="L154" s="13">
        <f>千円!L154/1000</f>
        <v>50182.73058918288</v>
      </c>
      <c r="M154" s="13">
        <f>千円!M154/1000</f>
        <v>100.74871903341362</v>
      </c>
      <c r="N154" s="13">
        <f>千円!N154/1000</f>
        <v>114844.10730821631</v>
      </c>
      <c r="O154" s="13">
        <f>千円!O154/1000</f>
        <v>83547.401393099572</v>
      </c>
      <c r="P154" s="13"/>
    </row>
    <row r="155" spans="1:16" s="6" customFormat="1" ht="36" x14ac:dyDescent="0.55000000000000004">
      <c r="A155" s="81"/>
      <c r="B155" s="81"/>
      <c r="C155" s="81"/>
      <c r="D155" s="81"/>
      <c r="E155" s="30">
        <v>145</v>
      </c>
      <c r="F155" s="27" t="s">
        <v>1111</v>
      </c>
      <c r="G155" s="27" t="s">
        <v>1112</v>
      </c>
      <c r="H155" s="27"/>
      <c r="I155" s="30"/>
      <c r="J155" s="13">
        <f>千円!J155/1000</f>
        <v>31102.167000000001</v>
      </c>
      <c r="K155" s="13">
        <f>千円!K155/1000</f>
        <v>20249.666000000001</v>
      </c>
      <c r="L155" s="13">
        <f>千円!L155/1000</f>
        <v>128782.36551206584</v>
      </c>
      <c r="M155" s="13">
        <f>千円!M155/1000</f>
        <v>202.7017884908403</v>
      </c>
      <c r="N155" s="13">
        <f>千円!N155/1000</f>
        <v>180336.90030055665</v>
      </c>
      <c r="O155" s="13">
        <f>千円!O155/1000</f>
        <v>175717.0837453946</v>
      </c>
      <c r="P155" s="13"/>
    </row>
    <row r="156" spans="1:16" s="6" customFormat="1" ht="34.9" customHeight="1" x14ac:dyDescent="0.55000000000000004">
      <c r="A156" s="81"/>
      <c r="B156" s="81"/>
      <c r="C156" s="81"/>
      <c r="D156" s="81"/>
      <c r="E156" s="30">
        <v>146</v>
      </c>
      <c r="F156" s="27" t="s">
        <v>759</v>
      </c>
      <c r="G156" s="27" t="s">
        <v>760</v>
      </c>
      <c r="H156" s="27"/>
      <c r="I156" s="28" t="s">
        <v>249</v>
      </c>
      <c r="J156" s="13">
        <f>千円!J156/1000</f>
        <v>115381.30499999999</v>
      </c>
      <c r="K156" s="13">
        <f>千円!K156/1000</f>
        <v>159786.90400000001</v>
      </c>
      <c r="L156" s="13">
        <f>千円!L156/1000</f>
        <v>310037.74968637398</v>
      </c>
      <c r="M156" s="13">
        <f>千円!M156/1000</f>
        <v>260.66782098550954</v>
      </c>
      <c r="N156" s="13">
        <f>千円!N156/1000</f>
        <v>585466.62650735956</v>
      </c>
      <c r="O156" s="13">
        <f>千円!O156/1000</f>
        <v>573747.04183985223</v>
      </c>
      <c r="P156" s="13">
        <f>千円!P156/1000</f>
        <v>758669.4557045229</v>
      </c>
    </row>
    <row r="157" spans="1:16" ht="12.75" customHeight="1" x14ac:dyDescent="0.55000000000000004">
      <c r="A157" s="81"/>
      <c r="B157" s="81"/>
      <c r="C157" s="79" t="s">
        <v>330</v>
      </c>
      <c r="D157" s="79"/>
      <c r="E157" s="79"/>
      <c r="F157" s="79"/>
      <c r="G157" s="29"/>
      <c r="H157" s="29"/>
      <c r="I157" s="29"/>
      <c r="J157" s="51">
        <f>千円!J157/1000</f>
        <v>1446850.84</v>
      </c>
      <c r="K157" s="51">
        <f>千円!K157/1000</f>
        <v>763477.93</v>
      </c>
      <c r="L157" s="51">
        <f>千円!L157/1000</f>
        <v>2469325.8793826099</v>
      </c>
      <c r="M157" s="51">
        <f>千円!M157/1000</f>
        <v>1638.4805417552134</v>
      </c>
      <c r="N157" s="51">
        <f>千円!N157/1000</f>
        <v>4681293.1299243663</v>
      </c>
      <c r="O157" s="51">
        <f>千円!O157/1000</f>
        <v>4139321.9840892209</v>
      </c>
      <c r="P157" s="51"/>
    </row>
    <row r="158" spans="1:16" ht="28.15" customHeight="1" x14ac:dyDescent="0.55000000000000004">
      <c r="A158" s="81"/>
      <c r="B158" s="81"/>
      <c r="C158" s="82" t="s">
        <v>331</v>
      </c>
      <c r="D158" s="81" t="s">
        <v>332</v>
      </c>
      <c r="E158" s="30">
        <v>147</v>
      </c>
      <c r="F158" s="27" t="s">
        <v>333</v>
      </c>
      <c r="G158" s="27" t="s">
        <v>334</v>
      </c>
      <c r="H158" s="27" t="s">
        <v>1113</v>
      </c>
      <c r="I158" s="30" t="s">
        <v>335</v>
      </c>
      <c r="J158" s="13">
        <f>千円!J158/1000</f>
        <v>7727.4340000000002</v>
      </c>
      <c r="K158" s="13">
        <f>千円!K158/1000</f>
        <v>532.64800000000002</v>
      </c>
      <c r="L158" s="13">
        <f>千円!L158/1000</f>
        <v>10538.666905169252</v>
      </c>
      <c r="M158" s="13">
        <f>千円!M158/1000</f>
        <v>9.6281617877679508</v>
      </c>
      <c r="N158" s="13">
        <f>千円!N158/1000</f>
        <v>18808.377066957019</v>
      </c>
      <c r="O158" s="13">
        <f>千円!O158/1000</f>
        <v>14896.619465966922</v>
      </c>
      <c r="P158" s="13">
        <f>千円!P158/1000</f>
        <v>19896.916614559308</v>
      </c>
    </row>
    <row r="159" spans="1:16" s="6" customFormat="1" ht="13.9" customHeight="1" x14ac:dyDescent="0.55000000000000004">
      <c r="A159" s="81"/>
      <c r="B159" s="81"/>
      <c r="C159" s="82"/>
      <c r="D159" s="81"/>
      <c r="E159" s="30">
        <v>148</v>
      </c>
      <c r="F159" s="27" t="s">
        <v>336</v>
      </c>
      <c r="G159" s="27" t="s">
        <v>337</v>
      </c>
      <c r="H159" s="27"/>
      <c r="I159" s="30"/>
      <c r="J159" s="13">
        <f>千円!J159/1000</f>
        <v>22378.688999999998</v>
      </c>
      <c r="K159" s="13">
        <f>千円!K159/1000</f>
        <v>476.73700000000002</v>
      </c>
      <c r="L159" s="13">
        <f>千円!L159/1000</f>
        <v>3062.925094830749</v>
      </c>
      <c r="M159" s="13">
        <f>千円!M159/1000</f>
        <v>9.7838212232049221E-2</v>
      </c>
      <c r="N159" s="13">
        <f>千円!N159/1000</f>
        <v>25918.448933042982</v>
      </c>
      <c r="O159" s="13">
        <f>千円!O159/1000</f>
        <v>20654.680534033079</v>
      </c>
      <c r="P159" s="13"/>
    </row>
    <row r="160" spans="1:16" ht="12.75" customHeight="1" x14ac:dyDescent="0.55000000000000004">
      <c r="A160" s="81"/>
      <c r="B160" s="81"/>
      <c r="C160" s="79" t="s">
        <v>338</v>
      </c>
      <c r="D160" s="79"/>
      <c r="E160" s="79"/>
      <c r="F160" s="79"/>
      <c r="G160" s="29"/>
      <c r="H160" s="29"/>
      <c r="I160" s="29"/>
      <c r="J160" s="51">
        <f>千円!J160/1000</f>
        <v>30106.123</v>
      </c>
      <c r="K160" s="51">
        <f>千円!K160/1000</f>
        <v>1009.385</v>
      </c>
      <c r="L160" s="51">
        <f>千円!L160/1000</f>
        <v>13601.592000000001</v>
      </c>
      <c r="M160" s="51">
        <f>千円!M160/1000</f>
        <v>9.7260000000000009</v>
      </c>
      <c r="N160" s="51">
        <f>千円!N160/1000</f>
        <v>44726.826000000001</v>
      </c>
      <c r="O160" s="51">
        <f>千円!O160/1000</f>
        <v>35551.300000000003</v>
      </c>
      <c r="P160" s="51"/>
    </row>
    <row r="161" spans="1:16" ht="12.75" customHeight="1" x14ac:dyDescent="0.55000000000000004">
      <c r="A161" s="79" t="s">
        <v>339</v>
      </c>
      <c r="B161" s="79"/>
      <c r="C161" s="79"/>
      <c r="D161" s="79"/>
      <c r="E161" s="79"/>
      <c r="F161" s="79"/>
      <c r="G161" s="29"/>
      <c r="H161" s="29"/>
      <c r="I161" s="29"/>
      <c r="J161" s="51">
        <f>千円!J161/1000</f>
        <v>3094316.003</v>
      </c>
      <c r="K161" s="51">
        <f>千円!K161/1000</f>
        <v>1560690.5449999999</v>
      </c>
      <c r="L161" s="51">
        <f>千円!L161/1000</f>
        <v>5697772.9979999997</v>
      </c>
      <c r="M161" s="51">
        <f>千円!M161/1000</f>
        <v>27356.128000000001</v>
      </c>
      <c r="N161" s="51">
        <f>千円!N161/1000</f>
        <v>10380135.674000001</v>
      </c>
      <c r="O161" s="51">
        <f>千円!O161/1000</f>
        <v>8968885.4690000005</v>
      </c>
      <c r="P161" s="51"/>
    </row>
    <row r="162" spans="1:16" ht="52.15" customHeight="1" x14ac:dyDescent="0.55000000000000004">
      <c r="A162" s="81" t="s">
        <v>340</v>
      </c>
      <c r="B162" s="81" t="s">
        <v>341</v>
      </c>
      <c r="C162" s="81" t="s">
        <v>342</v>
      </c>
      <c r="D162" s="81" t="s">
        <v>343</v>
      </c>
      <c r="E162" s="30">
        <v>149</v>
      </c>
      <c r="F162" s="27" t="s">
        <v>344</v>
      </c>
      <c r="G162" s="27" t="s">
        <v>345</v>
      </c>
      <c r="H162" s="27" t="s">
        <v>346</v>
      </c>
      <c r="I162" s="30"/>
      <c r="J162" s="13">
        <f>千円!J162/1000</f>
        <v>11541.423000000001</v>
      </c>
      <c r="K162" s="13">
        <f>千円!K162/1000</f>
        <v>189846.23800000001</v>
      </c>
      <c r="L162" s="13">
        <f>千円!L162/1000</f>
        <v>1155487.2061441252</v>
      </c>
      <c r="M162" s="13">
        <f>千円!M162/1000</f>
        <v>318605.32336829894</v>
      </c>
      <c r="N162" s="13">
        <f>千円!N162/1000</f>
        <v>1675480.1905124243</v>
      </c>
      <c r="O162" s="13">
        <f>千円!O162/1000</f>
        <v>1180940.0417063045</v>
      </c>
      <c r="P162" s="13"/>
    </row>
    <row r="163" spans="1:16" ht="64.150000000000006" customHeight="1" x14ac:dyDescent="0.55000000000000004">
      <c r="A163" s="81"/>
      <c r="B163" s="81"/>
      <c r="C163" s="81"/>
      <c r="D163" s="81"/>
      <c r="E163" s="30">
        <v>150</v>
      </c>
      <c r="F163" s="27" t="s">
        <v>347</v>
      </c>
      <c r="G163" s="27" t="s">
        <v>348</v>
      </c>
      <c r="H163" s="27" t="s">
        <v>761</v>
      </c>
      <c r="I163" s="30"/>
      <c r="J163" s="13">
        <f>千円!J163/1000</f>
        <v>6478.8029999999999</v>
      </c>
      <c r="K163" s="13">
        <f>千円!K163/1000</f>
        <v>31241.712</v>
      </c>
      <c r="L163" s="13">
        <f>千円!L163/1000</f>
        <v>149120.02762616411</v>
      </c>
      <c r="M163" s="13">
        <f>千円!M163/1000</f>
        <v>15490.104544715638</v>
      </c>
      <c r="N163" s="13">
        <f>千円!N163/1000</f>
        <v>202330.64717087976</v>
      </c>
      <c r="O163" s="13">
        <f>千円!O163/1000</f>
        <v>192000.20976029479</v>
      </c>
      <c r="P163" s="13"/>
    </row>
    <row r="164" spans="1:16" ht="52.15" customHeight="1" x14ac:dyDescent="0.55000000000000004">
      <c r="A164" s="81"/>
      <c r="B164" s="81"/>
      <c r="C164" s="81"/>
      <c r="D164" s="81"/>
      <c r="E164" s="30">
        <v>151</v>
      </c>
      <c r="F164" s="27" t="s">
        <v>349</v>
      </c>
      <c r="G164" s="27" t="s">
        <v>350</v>
      </c>
      <c r="H164" s="27" t="s">
        <v>762</v>
      </c>
      <c r="I164" s="28" t="s">
        <v>351</v>
      </c>
      <c r="J164" s="13">
        <f>千円!J164/1000</f>
        <v>118.818</v>
      </c>
      <c r="K164" s="13">
        <f>千円!K164/1000</f>
        <v>2966.123</v>
      </c>
      <c r="L164" s="13">
        <f>千円!L164/1000</f>
        <v>53358.800650534577</v>
      </c>
      <c r="M164" s="13">
        <f>千円!M164/1000</f>
        <v>6624.1678351937007</v>
      </c>
      <c r="N164" s="13">
        <f>千円!N164/1000</f>
        <v>63067.909485728276</v>
      </c>
      <c r="O164" s="13">
        <f>千円!O164/1000</f>
        <v>41260.146973721239</v>
      </c>
      <c r="P164" s="13">
        <f>千円!P164/1000</f>
        <v>43378.805096252683</v>
      </c>
    </row>
    <row r="165" spans="1:16" ht="52.15" customHeight="1" x14ac:dyDescent="0.55000000000000004">
      <c r="A165" s="81"/>
      <c r="B165" s="81"/>
      <c r="C165" s="81"/>
      <c r="D165" s="81"/>
      <c r="E165" s="30">
        <v>152</v>
      </c>
      <c r="F165" s="27" t="s">
        <v>352</v>
      </c>
      <c r="G165" s="27" t="s">
        <v>353</v>
      </c>
      <c r="H165" s="27" t="s">
        <v>763</v>
      </c>
      <c r="I165" s="30" t="s">
        <v>354</v>
      </c>
      <c r="J165" s="13">
        <f>千円!J165/1000</f>
        <v>1642.76</v>
      </c>
      <c r="K165" s="13">
        <f>千円!K165/1000</f>
        <v>1657.441</v>
      </c>
      <c r="L165" s="13">
        <f>千円!L165/1000</f>
        <v>11576.115870814781</v>
      </c>
      <c r="M165" s="13">
        <f>千円!M165/1000</f>
        <v>1689.7649835596735</v>
      </c>
      <c r="N165" s="13">
        <f>千円!N165/1000</f>
        <v>16566.081854374454</v>
      </c>
      <c r="O165" s="13">
        <f>千円!O165/1000</f>
        <v>9220.5658661296111</v>
      </c>
      <c r="P165" s="13">
        <f>千円!P165/1000</f>
        <v>20578.316330105827</v>
      </c>
    </row>
    <row r="166" spans="1:16" s="6" customFormat="1" ht="24" x14ac:dyDescent="0.55000000000000004">
      <c r="A166" s="81"/>
      <c r="B166" s="81"/>
      <c r="C166" s="81"/>
      <c r="D166" s="81"/>
      <c r="E166" s="30">
        <v>153</v>
      </c>
      <c r="F166" s="27" t="s">
        <v>355</v>
      </c>
      <c r="G166" s="27" t="s">
        <v>356</v>
      </c>
      <c r="H166" s="27" t="s">
        <v>764</v>
      </c>
      <c r="I166" s="28" t="s">
        <v>357</v>
      </c>
      <c r="J166" s="13">
        <f>千円!J166/1000</f>
        <v>5032.8999999999996</v>
      </c>
      <c r="K166" s="13">
        <f>千円!K166/1000</f>
        <v>1787.1279999999999</v>
      </c>
      <c r="L166" s="13">
        <f>千円!L166/1000</f>
        <v>54393.642708360989</v>
      </c>
      <c r="M166" s="13">
        <f>千円!M166/1000</f>
        <v>6760.6982682319967</v>
      </c>
      <c r="N166" s="13">
        <f>千円!N166/1000</f>
        <v>67974.368976592988</v>
      </c>
      <c r="O166" s="13">
        <f>千円!O166/1000</f>
        <v>43578.963693549566</v>
      </c>
      <c r="P166" s="13">
        <f>千円!P166/1000</f>
        <v>68961.198509344322</v>
      </c>
    </row>
    <row r="167" spans="1:16" ht="12.75" customHeight="1" x14ac:dyDescent="0.55000000000000004">
      <c r="A167" s="81"/>
      <c r="B167" s="81"/>
      <c r="C167" s="79" t="s">
        <v>358</v>
      </c>
      <c r="D167" s="79"/>
      <c r="E167" s="79"/>
      <c r="F167" s="79"/>
      <c r="G167" s="29"/>
      <c r="H167" s="29"/>
      <c r="I167" s="29"/>
      <c r="J167" s="51">
        <f>千円!J167/1000</f>
        <v>24814.704000000002</v>
      </c>
      <c r="K167" s="51">
        <f>千円!K167/1000</f>
        <v>227498.64199999999</v>
      </c>
      <c r="L167" s="51">
        <f>千円!L167/1000</f>
        <v>1423935.7930000001</v>
      </c>
      <c r="M167" s="51">
        <f>千円!M167/1000</f>
        <v>349170.05900000001</v>
      </c>
      <c r="N167" s="51">
        <f>千円!N167/1000</f>
        <v>2025419.1980000001</v>
      </c>
      <c r="O167" s="51">
        <f>千円!O167/1000</f>
        <v>1466999.9280000001</v>
      </c>
      <c r="P167" s="51"/>
    </row>
    <row r="168" spans="1:16" ht="18.649999999999999" customHeight="1" x14ac:dyDescent="0.55000000000000004">
      <c r="A168" s="81"/>
      <c r="B168" s="81"/>
      <c r="C168" s="81" t="s">
        <v>359</v>
      </c>
      <c r="D168" s="81" t="s">
        <v>360</v>
      </c>
      <c r="E168" s="30">
        <v>154</v>
      </c>
      <c r="F168" s="27" t="s">
        <v>765</v>
      </c>
      <c r="G168" s="27" t="s">
        <v>361</v>
      </c>
      <c r="H168" s="27"/>
      <c r="I168" s="30"/>
      <c r="J168" s="13">
        <f>千円!J168/1000</f>
        <v>72.647999999999996</v>
      </c>
      <c r="K168" s="13">
        <f>千円!K168/1000</f>
        <v>2038.241</v>
      </c>
      <c r="L168" s="13">
        <f>千円!L168/1000</f>
        <v>29708.878745708051</v>
      </c>
      <c r="M168" s="13">
        <f>千円!M168/1000</f>
        <v>468.31334341168827</v>
      </c>
      <c r="N168" s="13">
        <f>千円!N168/1000</f>
        <v>32288.08108911974</v>
      </c>
      <c r="O168" s="13">
        <f>千円!O168/1000</f>
        <v>32091.375587496121</v>
      </c>
      <c r="P168" s="13"/>
    </row>
    <row r="169" spans="1:16" ht="18.649999999999999" customHeight="1" x14ac:dyDescent="0.55000000000000004">
      <c r="A169" s="81"/>
      <c r="B169" s="81"/>
      <c r="C169" s="81"/>
      <c r="D169" s="81"/>
      <c r="E169" s="30">
        <v>155</v>
      </c>
      <c r="F169" s="27" t="s">
        <v>766</v>
      </c>
      <c r="G169" s="27" t="s">
        <v>362</v>
      </c>
      <c r="H169" s="27"/>
      <c r="I169" s="30"/>
      <c r="J169" s="13">
        <f>千円!J169/1000</f>
        <v>682.44100000000003</v>
      </c>
      <c r="K169" s="13">
        <f>千円!K169/1000</f>
        <v>307.803</v>
      </c>
      <c r="L169" s="13">
        <f>千円!L169/1000</f>
        <v>512.75768301273615</v>
      </c>
      <c r="M169" s="13">
        <f>千円!M169/1000</f>
        <v>0</v>
      </c>
      <c r="N169" s="13">
        <f>千円!N169/1000</f>
        <v>1503.0016830127363</v>
      </c>
      <c r="O169" s="13">
        <f>千円!O169/1000</f>
        <v>1501.238249658725</v>
      </c>
      <c r="P169" s="13"/>
    </row>
    <row r="170" spans="1:16" ht="24" x14ac:dyDescent="0.55000000000000004">
      <c r="A170" s="81"/>
      <c r="B170" s="81"/>
      <c r="C170" s="81"/>
      <c r="D170" s="81"/>
      <c r="E170" s="30">
        <v>156</v>
      </c>
      <c r="F170" s="27" t="s">
        <v>363</v>
      </c>
      <c r="G170" s="27" t="s">
        <v>30</v>
      </c>
      <c r="H170" s="27" t="s">
        <v>744</v>
      </c>
      <c r="I170" s="28" t="s">
        <v>32</v>
      </c>
      <c r="J170" s="13">
        <f>千円!J170/1000</f>
        <v>20560.984</v>
      </c>
      <c r="K170" s="13">
        <f>千円!K170/1000</f>
        <v>554.67700000000002</v>
      </c>
      <c r="L170" s="13">
        <f>千円!L170/1000</f>
        <v>27580.530219722088</v>
      </c>
      <c r="M170" s="13">
        <f>千円!M170/1000</f>
        <v>0</v>
      </c>
      <c r="N170" s="13">
        <f>千円!N170/1000</f>
        <v>48696.191219722095</v>
      </c>
      <c r="O170" s="13">
        <f>千円!O170/1000</f>
        <v>20897.59041314069</v>
      </c>
      <c r="P170" s="13">
        <f>千円!P170/1000</f>
        <v>220590.76688438823</v>
      </c>
    </row>
    <row r="171" spans="1:16" ht="24" x14ac:dyDescent="0.55000000000000004">
      <c r="A171" s="81"/>
      <c r="B171" s="81"/>
      <c r="C171" s="81"/>
      <c r="D171" s="81"/>
      <c r="E171" s="30">
        <v>157</v>
      </c>
      <c r="F171" s="27" t="s">
        <v>364</v>
      </c>
      <c r="G171" s="27" t="s">
        <v>34</v>
      </c>
      <c r="H171" s="27"/>
      <c r="I171" s="28" t="s">
        <v>35</v>
      </c>
      <c r="J171" s="13">
        <f>千円!J171/1000</f>
        <v>1062.625</v>
      </c>
      <c r="K171" s="13">
        <f>千円!K171/1000</f>
        <v>11935.552</v>
      </c>
      <c r="L171" s="13">
        <f>千円!L171/1000</f>
        <v>21773.698153050376</v>
      </c>
      <c r="M171" s="13">
        <f>千円!M171/1000</f>
        <v>0.22513292967620946</v>
      </c>
      <c r="N171" s="13">
        <f>千円!N171/1000</f>
        <v>34772.10028598005</v>
      </c>
      <c r="O171" s="13">
        <f>千円!O171/1000</f>
        <v>33294.614112075047</v>
      </c>
      <c r="P171" s="13">
        <f>千円!P171/1000</f>
        <v>231666.14050105267</v>
      </c>
    </row>
    <row r="172" spans="1:16" ht="36" x14ac:dyDescent="0.55000000000000004">
      <c r="A172" s="81"/>
      <c r="B172" s="81"/>
      <c r="C172" s="81"/>
      <c r="D172" s="81"/>
      <c r="E172" s="30">
        <v>158</v>
      </c>
      <c r="F172" s="27" t="s">
        <v>365</v>
      </c>
      <c r="G172" s="27" t="s">
        <v>37</v>
      </c>
      <c r="H172" s="27" t="s">
        <v>744</v>
      </c>
      <c r="I172" s="28" t="s">
        <v>38</v>
      </c>
      <c r="J172" s="13">
        <f>千円!J172/1000</f>
        <v>1.0149999999999999</v>
      </c>
      <c r="K172" s="13">
        <f>千円!K172/1000</f>
        <v>235.846</v>
      </c>
      <c r="L172" s="13">
        <f>千円!L172/1000</f>
        <v>1662.2229967058306</v>
      </c>
      <c r="M172" s="13">
        <f>千円!M172/1000</f>
        <v>0</v>
      </c>
      <c r="N172" s="13">
        <f>千円!N172/1000</f>
        <v>1899.0839967058305</v>
      </c>
      <c r="O172" s="13">
        <f>千円!O172/1000</f>
        <v>1897.6707486987152</v>
      </c>
      <c r="P172" s="13">
        <f>千円!P172/1000</f>
        <v>7665.3469509417373</v>
      </c>
    </row>
    <row r="173" spans="1:16" ht="36" x14ac:dyDescent="0.55000000000000004">
      <c r="A173" s="81"/>
      <c r="B173" s="81"/>
      <c r="C173" s="81"/>
      <c r="D173" s="81"/>
      <c r="E173" s="30">
        <v>159</v>
      </c>
      <c r="F173" s="27" t="s">
        <v>327</v>
      </c>
      <c r="G173" s="27" t="s">
        <v>40</v>
      </c>
      <c r="H173" s="27"/>
      <c r="I173" s="28" t="s">
        <v>41</v>
      </c>
      <c r="J173" s="13">
        <f>千円!J173/1000</f>
        <v>891.82299999999998</v>
      </c>
      <c r="K173" s="13">
        <f>千円!K173/1000</f>
        <v>0</v>
      </c>
      <c r="L173" s="13">
        <f>千円!L173/1000</f>
        <v>353.32728779647249</v>
      </c>
      <c r="M173" s="13">
        <f>千円!M173/1000</f>
        <v>0</v>
      </c>
      <c r="N173" s="13">
        <f>千円!N173/1000</f>
        <v>1245.1502877964724</v>
      </c>
      <c r="O173" s="13">
        <f>千円!O173/1000</f>
        <v>4.4297075004593935</v>
      </c>
      <c r="P173" s="13">
        <f>千円!P173/1000</f>
        <v>55189.164379061949</v>
      </c>
    </row>
    <row r="174" spans="1:16" ht="36" x14ac:dyDescent="0.55000000000000004">
      <c r="A174" s="81"/>
      <c r="B174" s="81"/>
      <c r="C174" s="81"/>
      <c r="D174" s="81"/>
      <c r="E174" s="30">
        <v>160</v>
      </c>
      <c r="F174" s="27" t="s">
        <v>140</v>
      </c>
      <c r="G174" s="27" t="s">
        <v>751</v>
      </c>
      <c r="H174" s="27"/>
      <c r="I174" s="28" t="s">
        <v>142</v>
      </c>
      <c r="J174" s="13">
        <f>千円!J174/1000</f>
        <v>5355.6059999999998</v>
      </c>
      <c r="K174" s="13">
        <f>千円!K174/1000</f>
        <v>381.35500000000002</v>
      </c>
      <c r="L174" s="13">
        <f>千円!L174/1000</f>
        <v>1619.1325691654911</v>
      </c>
      <c r="M174" s="13">
        <f>千円!M174/1000</f>
        <v>0</v>
      </c>
      <c r="N174" s="13">
        <f>千円!N174/1000</f>
        <v>7356.0935691654904</v>
      </c>
      <c r="O174" s="13">
        <f>千円!O174/1000</f>
        <v>1437.2177575752298</v>
      </c>
      <c r="P174" s="13">
        <f>千円!P174/1000</f>
        <v>347675.21730616549</v>
      </c>
    </row>
    <row r="175" spans="1:16" ht="24" x14ac:dyDescent="0.55000000000000004">
      <c r="A175" s="81"/>
      <c r="B175" s="81"/>
      <c r="C175" s="81"/>
      <c r="D175" s="81"/>
      <c r="E175" s="30">
        <v>161</v>
      </c>
      <c r="F175" s="27" t="s">
        <v>767</v>
      </c>
      <c r="G175" s="27" t="s">
        <v>43</v>
      </c>
      <c r="H175" s="27"/>
      <c r="I175" s="28" t="s">
        <v>44</v>
      </c>
      <c r="J175" s="13">
        <f>千円!J175/1000</f>
        <v>4325.99</v>
      </c>
      <c r="K175" s="13">
        <f>千円!K175/1000</f>
        <v>256.26799999999997</v>
      </c>
      <c r="L175" s="13">
        <f>千円!L175/1000</f>
        <v>4549.6407647788301</v>
      </c>
      <c r="M175" s="13">
        <f>千円!M175/1000</f>
        <v>105.3765708804976</v>
      </c>
      <c r="N175" s="13">
        <f>千円!N175/1000</f>
        <v>9237.2753356593275</v>
      </c>
      <c r="O175" s="13">
        <f>千円!O175/1000</f>
        <v>4227.9531569041928</v>
      </c>
      <c r="P175" s="13">
        <f>千円!P175/1000</f>
        <v>14093.657618451251</v>
      </c>
    </row>
    <row r="176" spans="1:16" ht="39" customHeight="1" x14ac:dyDescent="0.55000000000000004">
      <c r="A176" s="81"/>
      <c r="B176" s="81"/>
      <c r="C176" s="81"/>
      <c r="D176" s="81"/>
      <c r="E176" s="30">
        <v>162</v>
      </c>
      <c r="F176" s="27" t="s">
        <v>768</v>
      </c>
      <c r="G176" s="27" t="s">
        <v>769</v>
      </c>
      <c r="H176" s="27"/>
      <c r="I176" s="28" t="s">
        <v>290</v>
      </c>
      <c r="J176" s="13">
        <f>千円!J176/1000</f>
        <v>9414.8269999999993</v>
      </c>
      <c r="K176" s="13">
        <f>千円!K176/1000</f>
        <v>785.04700000000003</v>
      </c>
      <c r="L176" s="13">
        <f>千円!L176/1000</f>
        <v>459.53650412590315</v>
      </c>
      <c r="M176" s="13">
        <f>千円!M176/1000</f>
        <v>0</v>
      </c>
      <c r="N176" s="13">
        <f>千円!N176/1000</f>
        <v>10659.410504125903</v>
      </c>
      <c r="O176" s="13">
        <f>千円!O176/1000</f>
        <v>10621.708604734506</v>
      </c>
      <c r="P176" s="13">
        <f>千円!P176/1000</f>
        <v>14069.19720421041</v>
      </c>
    </row>
    <row r="177" spans="1:16" ht="39" customHeight="1" x14ac:dyDescent="0.55000000000000004">
      <c r="A177" s="81"/>
      <c r="B177" s="81"/>
      <c r="C177" s="81"/>
      <c r="D177" s="81"/>
      <c r="E177" s="30">
        <v>163</v>
      </c>
      <c r="F177" s="27" t="s">
        <v>770</v>
      </c>
      <c r="G177" s="27" t="s">
        <v>771</v>
      </c>
      <c r="H177" s="27"/>
      <c r="I177" s="28" t="s">
        <v>293</v>
      </c>
      <c r="J177" s="13">
        <f>千円!J177/1000</f>
        <v>245.548</v>
      </c>
      <c r="K177" s="13">
        <f>千円!K177/1000</f>
        <v>92.87</v>
      </c>
      <c r="L177" s="13">
        <f>千円!L177/1000</f>
        <v>288.82524611479738</v>
      </c>
      <c r="M177" s="13">
        <f>千円!M177/1000</f>
        <v>0</v>
      </c>
      <c r="N177" s="13">
        <f>千円!N177/1000</f>
        <v>627.24324611479744</v>
      </c>
      <c r="O177" s="13">
        <f>千円!O177/1000</f>
        <v>609.48384637936363</v>
      </c>
      <c r="P177" s="13">
        <f>千円!P177/1000</f>
        <v>744.96230538239956</v>
      </c>
    </row>
    <row r="178" spans="1:16" ht="39" customHeight="1" x14ac:dyDescent="0.55000000000000004">
      <c r="A178" s="81"/>
      <c r="B178" s="81"/>
      <c r="C178" s="81"/>
      <c r="D178" s="81"/>
      <c r="E178" s="30">
        <v>164</v>
      </c>
      <c r="F178" s="27" t="s">
        <v>366</v>
      </c>
      <c r="G178" s="27" t="s">
        <v>367</v>
      </c>
      <c r="H178" s="27"/>
      <c r="I178" s="30" t="s">
        <v>148</v>
      </c>
      <c r="J178" s="13">
        <f>千円!J178/1000</f>
        <v>876.49</v>
      </c>
      <c r="K178" s="13">
        <f>千円!K178/1000</f>
        <v>106.11</v>
      </c>
      <c r="L178" s="13">
        <f>千円!L178/1000</f>
        <v>4233.3565978753968</v>
      </c>
      <c r="M178" s="13">
        <f>千円!M178/1000</f>
        <v>0</v>
      </c>
      <c r="N178" s="13">
        <f>千円!N178/1000</f>
        <v>5215.9565978753972</v>
      </c>
      <c r="O178" s="13">
        <f>千円!O178/1000</f>
        <v>4904.7835661729923</v>
      </c>
      <c r="P178" s="13">
        <f>千円!P178/1000</f>
        <v>5116.7303880259205</v>
      </c>
    </row>
    <row r="179" spans="1:16" ht="39" customHeight="1" x14ac:dyDescent="0.55000000000000004">
      <c r="A179" s="81"/>
      <c r="B179" s="81"/>
      <c r="C179" s="81"/>
      <c r="D179" s="81"/>
      <c r="E179" s="30">
        <v>165</v>
      </c>
      <c r="F179" s="27" t="s">
        <v>772</v>
      </c>
      <c r="G179" s="27" t="s">
        <v>368</v>
      </c>
      <c r="H179" s="27"/>
      <c r="I179" s="30"/>
      <c r="J179" s="13">
        <f>千円!J179/1000</f>
        <v>68.870999999999995</v>
      </c>
      <c r="K179" s="13">
        <f>千円!K179/1000</f>
        <v>0.61399999999999999</v>
      </c>
      <c r="L179" s="13">
        <f>千円!L179/1000</f>
        <v>6.0205448315097563</v>
      </c>
      <c r="M179" s="13">
        <f>千円!M179/1000</f>
        <v>0</v>
      </c>
      <c r="N179" s="13">
        <f>千円!N179/1000</f>
        <v>75.505544831509766</v>
      </c>
      <c r="O179" s="13">
        <f>千円!O179/1000</f>
        <v>75.320724787314717</v>
      </c>
      <c r="P179" s="13"/>
    </row>
    <row r="180" spans="1:16" ht="39" customHeight="1" x14ac:dyDescent="0.55000000000000004">
      <c r="A180" s="81"/>
      <c r="B180" s="81"/>
      <c r="C180" s="81"/>
      <c r="D180" s="81"/>
      <c r="E180" s="30">
        <v>166</v>
      </c>
      <c r="F180" s="27" t="s">
        <v>773</v>
      </c>
      <c r="G180" s="27" t="s">
        <v>46</v>
      </c>
      <c r="H180" s="27" t="s">
        <v>744</v>
      </c>
      <c r="I180" s="30" t="s">
        <v>47</v>
      </c>
      <c r="J180" s="13">
        <f>千円!J180/1000</f>
        <v>1801.261</v>
      </c>
      <c r="K180" s="13">
        <f>千円!K180/1000</f>
        <v>4979.5659999999998</v>
      </c>
      <c r="L180" s="13">
        <f>千円!L180/1000</f>
        <v>17055.043862573744</v>
      </c>
      <c r="M180" s="13">
        <f>千円!M180/1000</f>
        <v>9.8030691335738869</v>
      </c>
      <c r="N180" s="13">
        <f>千円!N180/1000</f>
        <v>23845.673931707315</v>
      </c>
      <c r="O180" s="13">
        <f>千円!O180/1000</f>
        <v>23775.968982557933</v>
      </c>
      <c r="P180" s="13">
        <f>千円!P180/1000</f>
        <v>23963.715835980416</v>
      </c>
    </row>
    <row r="181" spans="1:16" ht="39" customHeight="1" x14ac:dyDescent="0.55000000000000004">
      <c r="A181" s="81"/>
      <c r="B181" s="81"/>
      <c r="C181" s="81"/>
      <c r="D181" s="81"/>
      <c r="E181" s="30">
        <v>167</v>
      </c>
      <c r="F181" s="27" t="s">
        <v>745</v>
      </c>
      <c r="G181" s="27" t="s">
        <v>49</v>
      </c>
      <c r="H181" s="27" t="s">
        <v>744</v>
      </c>
      <c r="I181" s="30" t="s">
        <v>50</v>
      </c>
      <c r="J181" s="13">
        <f>千円!J181/1000</f>
        <v>8.3160000000000007</v>
      </c>
      <c r="K181" s="13">
        <f>千円!K181/1000</f>
        <v>15366.284</v>
      </c>
      <c r="L181" s="13">
        <f>千円!L181/1000</f>
        <v>47148.260478909193</v>
      </c>
      <c r="M181" s="13">
        <f>千円!M181/1000</f>
        <v>0</v>
      </c>
      <c r="N181" s="13">
        <f>千円!N181/1000</f>
        <v>62522.860478909191</v>
      </c>
      <c r="O181" s="13">
        <f>千円!O181/1000</f>
        <v>62322.372419689345</v>
      </c>
      <c r="P181" s="13">
        <f>千円!P181/1000</f>
        <v>63252.620884646487</v>
      </c>
    </row>
    <row r="182" spans="1:16" ht="39" customHeight="1" x14ac:dyDescent="0.55000000000000004">
      <c r="A182" s="81"/>
      <c r="B182" s="81"/>
      <c r="C182" s="81"/>
      <c r="D182" s="81"/>
      <c r="E182" s="30">
        <v>168</v>
      </c>
      <c r="F182" s="27" t="s">
        <v>774</v>
      </c>
      <c r="G182" s="27" t="s">
        <v>52</v>
      </c>
      <c r="H182" s="27"/>
      <c r="I182" s="30" t="s">
        <v>53</v>
      </c>
      <c r="J182" s="13">
        <f>千円!J182/1000</f>
        <v>1625.5619999999999</v>
      </c>
      <c r="K182" s="13">
        <f>千円!K182/1000</f>
        <v>567.33500000000004</v>
      </c>
      <c r="L182" s="13">
        <f>千円!L182/1000</f>
        <v>445.21008517202489</v>
      </c>
      <c r="M182" s="13">
        <f>千円!M182/1000</f>
        <v>0</v>
      </c>
      <c r="N182" s="13">
        <f>千円!N182/1000</f>
        <v>2638.1070851720251</v>
      </c>
      <c r="O182" s="13">
        <f>千円!O182/1000</f>
        <v>2505.3646047082088</v>
      </c>
      <c r="P182" s="13">
        <f>千円!P182/1000</f>
        <v>2563.1366973821387</v>
      </c>
    </row>
    <row r="183" spans="1:16" ht="39" customHeight="1" x14ac:dyDescent="0.55000000000000004">
      <c r="A183" s="81"/>
      <c r="B183" s="81"/>
      <c r="C183" s="81"/>
      <c r="D183" s="81"/>
      <c r="E183" s="30">
        <v>169</v>
      </c>
      <c r="F183" s="27" t="s">
        <v>369</v>
      </c>
      <c r="G183" s="27" t="s">
        <v>370</v>
      </c>
      <c r="H183" s="27" t="s">
        <v>755</v>
      </c>
      <c r="I183" s="30"/>
      <c r="J183" s="13">
        <f>千円!J183/1000</f>
        <v>50.585000000000001</v>
      </c>
      <c r="K183" s="13">
        <f>千円!K183/1000</f>
        <v>93977.106</v>
      </c>
      <c r="L183" s="13">
        <f>千円!L183/1000</f>
        <v>320966.79267842486</v>
      </c>
      <c r="M183" s="13">
        <f>千円!M183/1000</f>
        <v>39.555831045457758</v>
      </c>
      <c r="N183" s="13">
        <f>千円!N183/1000</f>
        <v>415034.03950947028</v>
      </c>
      <c r="O183" s="13">
        <f>千円!O183/1000</f>
        <v>414341.86343072075</v>
      </c>
      <c r="P183" s="13"/>
    </row>
    <row r="184" spans="1:16" ht="39" customHeight="1" x14ac:dyDescent="0.55000000000000004">
      <c r="A184" s="81"/>
      <c r="B184" s="81"/>
      <c r="C184" s="81"/>
      <c r="D184" s="81"/>
      <c r="E184" s="30">
        <v>170</v>
      </c>
      <c r="F184" s="27" t="s">
        <v>775</v>
      </c>
      <c r="G184" s="27" t="s">
        <v>371</v>
      </c>
      <c r="H184" s="27"/>
      <c r="I184" s="30"/>
      <c r="J184" s="13">
        <f>千円!J184/1000</f>
        <v>1831.0150000000001</v>
      </c>
      <c r="K184" s="13">
        <f>千円!K184/1000</f>
        <v>4032.5990000000002</v>
      </c>
      <c r="L184" s="13">
        <f>千円!L184/1000</f>
        <v>7292.0618488412711</v>
      </c>
      <c r="M184" s="13">
        <f>千円!M184/1000</f>
        <v>0</v>
      </c>
      <c r="N184" s="13">
        <f>千円!N184/1000</f>
        <v>13155.675848841272</v>
      </c>
      <c r="O184" s="13">
        <f>千円!O184/1000</f>
        <v>13149.198809548092</v>
      </c>
      <c r="P184" s="13"/>
    </row>
    <row r="185" spans="1:16" ht="39" customHeight="1" x14ac:dyDescent="0.55000000000000004">
      <c r="A185" s="81"/>
      <c r="B185" s="81"/>
      <c r="C185" s="81"/>
      <c r="D185" s="81"/>
      <c r="E185" s="30">
        <v>171</v>
      </c>
      <c r="F185" s="27" t="s">
        <v>776</v>
      </c>
      <c r="G185" s="27" t="s">
        <v>777</v>
      </c>
      <c r="H185" s="27" t="s">
        <v>778</v>
      </c>
      <c r="I185" s="30"/>
      <c r="J185" s="13">
        <f>千円!J185/1000</f>
        <v>1006.188</v>
      </c>
      <c r="K185" s="13">
        <f>千円!K185/1000</f>
        <v>854.70600000000002</v>
      </c>
      <c r="L185" s="13">
        <f>千円!L185/1000</f>
        <v>1643.3814880634948</v>
      </c>
      <c r="M185" s="13">
        <f>千円!M185/1000</f>
        <v>0</v>
      </c>
      <c r="N185" s="13">
        <f>千円!N185/1000</f>
        <v>3504.2754880634948</v>
      </c>
      <c r="O185" s="13">
        <f>千円!O185/1000</f>
        <v>3298.5026872791791</v>
      </c>
      <c r="P185" s="13"/>
    </row>
    <row r="186" spans="1:16" ht="39" customHeight="1" x14ac:dyDescent="0.55000000000000004">
      <c r="A186" s="81"/>
      <c r="B186" s="81"/>
      <c r="C186" s="81"/>
      <c r="D186" s="81"/>
      <c r="E186" s="30">
        <v>172</v>
      </c>
      <c r="F186" s="27" t="s">
        <v>779</v>
      </c>
      <c r="G186" s="27" t="s">
        <v>372</v>
      </c>
      <c r="H186" s="27" t="s">
        <v>780</v>
      </c>
      <c r="I186" s="30"/>
      <c r="J186" s="13">
        <f>千円!J186/1000</f>
        <v>378.94</v>
      </c>
      <c r="K186" s="13">
        <f>千円!K186/1000</f>
        <v>29872.332999999999</v>
      </c>
      <c r="L186" s="13">
        <f>千円!L186/1000</f>
        <v>86108.041992907485</v>
      </c>
      <c r="M186" s="13">
        <f>千円!M186/1000</f>
        <v>0</v>
      </c>
      <c r="N186" s="13">
        <f>千円!N186/1000</f>
        <v>116359.31499290749</v>
      </c>
      <c r="O186" s="13">
        <f>千円!O186/1000</f>
        <v>116304.16635926894</v>
      </c>
      <c r="P186" s="13"/>
    </row>
    <row r="187" spans="1:16" ht="39" customHeight="1" x14ac:dyDescent="0.55000000000000004">
      <c r="A187" s="81"/>
      <c r="B187" s="81"/>
      <c r="C187" s="81"/>
      <c r="D187" s="81"/>
      <c r="E187" s="30">
        <v>173</v>
      </c>
      <c r="F187" s="27" t="s">
        <v>781</v>
      </c>
      <c r="G187" s="27" t="s">
        <v>373</v>
      </c>
      <c r="H187" s="27" t="s">
        <v>755</v>
      </c>
      <c r="I187" s="30"/>
      <c r="J187" s="13">
        <f>千円!J187/1000</f>
        <v>152.71</v>
      </c>
      <c r="K187" s="13">
        <f>千円!K187/1000</f>
        <v>87.715999999999994</v>
      </c>
      <c r="L187" s="13">
        <f>千円!L187/1000</f>
        <v>642.18567164383933</v>
      </c>
      <c r="M187" s="13">
        <f>千円!M187/1000</f>
        <v>0</v>
      </c>
      <c r="N187" s="13">
        <f>千円!N187/1000</f>
        <v>882.61167164383937</v>
      </c>
      <c r="O187" s="13">
        <f>千円!O187/1000</f>
        <v>878.23018593446352</v>
      </c>
      <c r="P187" s="13"/>
    </row>
    <row r="188" spans="1:16" ht="39" customHeight="1" x14ac:dyDescent="0.55000000000000004">
      <c r="A188" s="81"/>
      <c r="B188" s="81"/>
      <c r="C188" s="81"/>
      <c r="D188" s="81"/>
      <c r="E188" s="30">
        <v>174</v>
      </c>
      <c r="F188" s="27" t="s">
        <v>782</v>
      </c>
      <c r="G188" s="27" t="s">
        <v>374</v>
      </c>
      <c r="H188" s="27" t="s">
        <v>780</v>
      </c>
      <c r="I188" s="30"/>
      <c r="J188" s="13">
        <f>千円!J188/1000</f>
        <v>728.57</v>
      </c>
      <c r="K188" s="13">
        <f>千円!K188/1000</f>
        <v>373.37799999999999</v>
      </c>
      <c r="L188" s="13">
        <f>千円!L188/1000</f>
        <v>28451.374128433534</v>
      </c>
      <c r="M188" s="13">
        <f>千円!M188/1000</f>
        <v>0</v>
      </c>
      <c r="N188" s="13">
        <f>千円!N188/1000</f>
        <v>29553.322128433534</v>
      </c>
      <c r="O188" s="13">
        <f>千円!O188/1000</f>
        <v>29524.762567920025</v>
      </c>
      <c r="P188" s="13"/>
    </row>
    <row r="189" spans="1:16" ht="39" customHeight="1" x14ac:dyDescent="0.55000000000000004">
      <c r="A189" s="81"/>
      <c r="B189" s="81"/>
      <c r="C189" s="81"/>
      <c r="D189" s="81"/>
      <c r="E189" s="30">
        <v>175</v>
      </c>
      <c r="F189" s="27" t="s">
        <v>783</v>
      </c>
      <c r="G189" s="27" t="s">
        <v>375</v>
      </c>
      <c r="H189" s="27"/>
      <c r="I189" s="28" t="s">
        <v>171</v>
      </c>
      <c r="J189" s="13">
        <f>千円!J189/1000</f>
        <v>755.72900000000004</v>
      </c>
      <c r="K189" s="13">
        <f>千円!K189/1000</f>
        <v>1384.4490000000001</v>
      </c>
      <c r="L189" s="13">
        <f>千円!L189/1000</f>
        <v>3950.0522531915421</v>
      </c>
      <c r="M189" s="13">
        <f>千円!M189/1000</f>
        <v>1492.8752340307447</v>
      </c>
      <c r="N189" s="13">
        <f>千円!N189/1000</f>
        <v>7583.1054872222867</v>
      </c>
      <c r="O189" s="13">
        <f>千円!O189/1000</f>
        <v>6628.1236433737758</v>
      </c>
      <c r="P189" s="13">
        <f>千円!P189/1000</f>
        <v>48939.372122690278</v>
      </c>
    </row>
    <row r="190" spans="1:16" ht="39" customHeight="1" x14ac:dyDescent="0.55000000000000004">
      <c r="A190" s="81"/>
      <c r="B190" s="81"/>
      <c r="C190" s="81"/>
      <c r="D190" s="81"/>
      <c r="E190" s="30">
        <v>176</v>
      </c>
      <c r="F190" s="27" t="s">
        <v>784</v>
      </c>
      <c r="G190" s="27" t="s">
        <v>376</v>
      </c>
      <c r="H190" s="27"/>
      <c r="I190" s="30"/>
      <c r="J190" s="13">
        <f>千円!J190/1000</f>
        <v>321.67399999999998</v>
      </c>
      <c r="K190" s="13">
        <f>千円!K190/1000</f>
        <v>726.93499999999995</v>
      </c>
      <c r="L190" s="13">
        <f>千円!L190/1000</f>
        <v>6272.9549993128094</v>
      </c>
      <c r="M190" s="13">
        <f>千円!M190/1000</f>
        <v>3.4672443185339854</v>
      </c>
      <c r="N190" s="13">
        <f>千円!N190/1000</f>
        <v>7325.0312436313434</v>
      </c>
      <c r="O190" s="13">
        <f>千円!O190/1000</f>
        <v>7284.3041319375961</v>
      </c>
      <c r="P190" s="13"/>
    </row>
    <row r="191" spans="1:16" ht="39" customHeight="1" x14ac:dyDescent="0.55000000000000004">
      <c r="A191" s="81"/>
      <c r="B191" s="81"/>
      <c r="C191" s="81"/>
      <c r="D191" s="81"/>
      <c r="E191" s="30">
        <v>177</v>
      </c>
      <c r="F191" s="27" t="s">
        <v>785</v>
      </c>
      <c r="G191" s="27" t="s">
        <v>786</v>
      </c>
      <c r="H191" s="27"/>
      <c r="I191" s="30"/>
      <c r="J191" s="13">
        <f>千円!J191/1000</f>
        <v>145731.23199999999</v>
      </c>
      <c r="K191" s="13">
        <f>千円!K191/1000</f>
        <v>38593.514999999999</v>
      </c>
      <c r="L191" s="13">
        <f>千円!L191/1000</f>
        <v>45988.606846932998</v>
      </c>
      <c r="M191" s="13">
        <f>千円!M191/1000</f>
        <v>3068.3723525122532</v>
      </c>
      <c r="N191" s="13">
        <f>千円!N191/1000</f>
        <v>233381.72619944526</v>
      </c>
      <c r="O191" s="13">
        <f>千円!O191/1000</f>
        <v>224415.93076287012</v>
      </c>
      <c r="P191" s="13"/>
    </row>
    <row r="192" spans="1:16" ht="39" customHeight="1" x14ac:dyDescent="0.55000000000000004">
      <c r="A192" s="81"/>
      <c r="B192" s="81"/>
      <c r="C192" s="81"/>
      <c r="D192" s="81"/>
      <c r="E192" s="30">
        <v>178</v>
      </c>
      <c r="F192" s="27" t="s">
        <v>787</v>
      </c>
      <c r="G192" s="27" t="s">
        <v>377</v>
      </c>
      <c r="H192" s="27"/>
      <c r="I192" s="30"/>
      <c r="J192" s="13">
        <f>千円!J192/1000</f>
        <v>45462.86</v>
      </c>
      <c r="K192" s="13">
        <f>千円!K192/1000</f>
        <v>18493.067999999999</v>
      </c>
      <c r="L192" s="13">
        <f>千円!L192/1000</f>
        <v>65031.626883064222</v>
      </c>
      <c r="M192" s="13">
        <f>千円!M192/1000</f>
        <v>777.67352413920435</v>
      </c>
      <c r="N192" s="13">
        <f>千円!N192/1000</f>
        <v>129765.22840720344</v>
      </c>
      <c r="O192" s="13">
        <f>千円!O192/1000</f>
        <v>128758.66092665862</v>
      </c>
      <c r="P192" s="13"/>
    </row>
    <row r="193" spans="1:16" ht="39" customHeight="1" x14ac:dyDescent="0.55000000000000004">
      <c r="A193" s="81"/>
      <c r="B193" s="81"/>
      <c r="C193" s="81"/>
      <c r="D193" s="81"/>
      <c r="E193" s="30">
        <v>179</v>
      </c>
      <c r="F193" s="27" t="s">
        <v>788</v>
      </c>
      <c r="G193" s="27" t="s">
        <v>789</v>
      </c>
      <c r="H193" s="27"/>
      <c r="I193" s="30"/>
      <c r="J193" s="13">
        <f>千円!J193/1000</f>
        <v>33.427999999999997</v>
      </c>
      <c r="K193" s="13">
        <f>千円!K193/1000</f>
        <v>433.81700000000001</v>
      </c>
      <c r="L193" s="13">
        <f>千円!L193/1000</f>
        <v>10214.89237798648</v>
      </c>
      <c r="M193" s="13">
        <f>千円!M193/1000</f>
        <v>240.51558063969381</v>
      </c>
      <c r="N193" s="13">
        <f>千円!N193/1000</f>
        <v>10922.652958626173</v>
      </c>
      <c r="O193" s="13">
        <f>千円!O193/1000</f>
        <v>10744.373876446361</v>
      </c>
      <c r="P193" s="13"/>
    </row>
    <row r="194" spans="1:16" ht="39" customHeight="1" x14ac:dyDescent="0.55000000000000004">
      <c r="A194" s="81"/>
      <c r="B194" s="81"/>
      <c r="C194" s="81"/>
      <c r="D194" s="81"/>
      <c r="E194" s="30">
        <v>180</v>
      </c>
      <c r="F194" s="27" t="s">
        <v>790</v>
      </c>
      <c r="G194" s="27" t="s">
        <v>791</v>
      </c>
      <c r="H194" s="27"/>
      <c r="I194" s="30"/>
      <c r="J194" s="13">
        <f>千円!J194/1000</f>
        <v>27.170999999999999</v>
      </c>
      <c r="K194" s="13">
        <f>千円!K194/1000</f>
        <v>34.024000000000001</v>
      </c>
      <c r="L194" s="13">
        <f>千円!L194/1000</f>
        <v>348.11030566266561</v>
      </c>
      <c r="M194" s="13">
        <f>千円!M194/1000</f>
        <v>0</v>
      </c>
      <c r="N194" s="13">
        <f>千円!N194/1000</f>
        <v>409.30530566266566</v>
      </c>
      <c r="O194" s="13">
        <f>千円!O194/1000</f>
        <v>409.30530566266566</v>
      </c>
      <c r="P194" s="13"/>
    </row>
    <row r="195" spans="1:16" ht="24" x14ac:dyDescent="0.55000000000000004">
      <c r="A195" s="81"/>
      <c r="B195" s="81"/>
      <c r="C195" s="81"/>
      <c r="D195" s="81"/>
      <c r="E195" s="30">
        <v>181</v>
      </c>
      <c r="F195" s="27" t="s">
        <v>792</v>
      </c>
      <c r="G195" s="27" t="s">
        <v>431</v>
      </c>
      <c r="H195" s="27" t="s">
        <v>793</v>
      </c>
      <c r="I195" s="28" t="s">
        <v>378</v>
      </c>
      <c r="J195" s="13">
        <f>千円!J195/1000</f>
        <v>15.683999999999999</v>
      </c>
      <c r="K195" s="13">
        <f>千円!K195/1000</f>
        <v>0.99099999999999999</v>
      </c>
      <c r="L195" s="13">
        <f>千円!L195/1000</f>
        <v>11.33</v>
      </c>
      <c r="M195" s="13">
        <f>千円!M195/1000</f>
        <v>0</v>
      </c>
      <c r="N195" s="13">
        <f>千円!N195/1000</f>
        <v>28.004999999999999</v>
      </c>
      <c r="O195" s="13">
        <f>千円!O195/1000</f>
        <v>28.004999999999999</v>
      </c>
      <c r="P195" s="13">
        <f>千円!P195/1000</f>
        <v>322.529</v>
      </c>
    </row>
    <row r="196" spans="1:16" ht="48" x14ac:dyDescent="0.55000000000000004">
      <c r="A196" s="81"/>
      <c r="B196" s="81"/>
      <c r="C196" s="81"/>
      <c r="D196" s="81"/>
      <c r="E196" s="30">
        <v>182</v>
      </c>
      <c r="F196" s="27" t="s">
        <v>428</v>
      </c>
      <c r="G196" s="27" t="s">
        <v>794</v>
      </c>
      <c r="H196" s="27" t="s">
        <v>795</v>
      </c>
      <c r="I196" s="28" t="s">
        <v>379</v>
      </c>
      <c r="J196" s="13">
        <f>千円!J196/1000</f>
        <v>2749.3180000000002</v>
      </c>
      <c r="K196" s="13">
        <f>千円!K196/1000</f>
        <v>1201.3710000000001</v>
      </c>
      <c r="L196" s="13">
        <f>千円!L196/1000</f>
        <v>9253.5537510441573</v>
      </c>
      <c r="M196" s="13">
        <f>千円!M196/1000</f>
        <v>219.81288650141883</v>
      </c>
      <c r="N196" s="13">
        <f>千円!N196/1000</f>
        <v>13424.055637545576</v>
      </c>
      <c r="O196" s="13">
        <f>千円!O196/1000</f>
        <v>12392.737556946942</v>
      </c>
      <c r="P196" s="13">
        <f>千円!P196/1000</f>
        <v>31814.202765019199</v>
      </c>
    </row>
    <row r="197" spans="1:16" ht="24" x14ac:dyDescent="0.55000000000000004">
      <c r="A197" s="81"/>
      <c r="B197" s="81"/>
      <c r="C197" s="81"/>
      <c r="D197" s="81"/>
      <c r="E197" s="30">
        <v>183</v>
      </c>
      <c r="F197" s="27" t="s">
        <v>430</v>
      </c>
      <c r="G197" s="27" t="s">
        <v>380</v>
      </c>
      <c r="H197" s="27"/>
      <c r="I197" s="28" t="s">
        <v>381</v>
      </c>
      <c r="J197" s="13">
        <f>千円!J197/1000</f>
        <v>1678.2429999999999</v>
      </c>
      <c r="K197" s="13">
        <f>千円!K197/1000</f>
        <v>1451.981</v>
      </c>
      <c r="L197" s="13">
        <f>千円!L197/1000</f>
        <v>15281.944255884753</v>
      </c>
      <c r="M197" s="13">
        <f>千円!M197/1000</f>
        <v>330.13630240609683</v>
      </c>
      <c r="N197" s="13">
        <f>千円!N197/1000</f>
        <v>18742.304558290845</v>
      </c>
      <c r="O197" s="13">
        <f>千円!O197/1000</f>
        <v>17759.203664861237</v>
      </c>
      <c r="P197" s="13">
        <f>千円!P197/1000</f>
        <v>21981.413857746466</v>
      </c>
    </row>
    <row r="198" spans="1:16" ht="36" x14ac:dyDescent="0.55000000000000004">
      <c r="A198" s="81"/>
      <c r="B198" s="81"/>
      <c r="C198" s="81"/>
      <c r="D198" s="81"/>
      <c r="E198" s="30">
        <v>184</v>
      </c>
      <c r="F198" s="27" t="s">
        <v>796</v>
      </c>
      <c r="G198" s="27" t="s">
        <v>797</v>
      </c>
      <c r="H198" s="27"/>
      <c r="I198" s="30"/>
      <c r="J198" s="13">
        <f>千円!J198/1000</f>
        <v>4304.5590000000002</v>
      </c>
      <c r="K198" s="13">
        <f>千円!K198/1000</f>
        <v>10142.182000000001</v>
      </c>
      <c r="L198" s="13">
        <f>千円!L198/1000</f>
        <v>32194.260216412786</v>
      </c>
      <c r="M198" s="13">
        <f>千円!M198/1000</f>
        <v>2345.2979268688214</v>
      </c>
      <c r="N198" s="13">
        <f>千円!N198/1000</f>
        <v>48986.299143281598</v>
      </c>
      <c r="O198" s="13">
        <f>千円!O198/1000</f>
        <v>46462.785714583944</v>
      </c>
      <c r="P198" s="13"/>
    </row>
    <row r="199" spans="1:16" ht="31.9" customHeight="1" x14ac:dyDescent="0.55000000000000004">
      <c r="A199" s="81"/>
      <c r="B199" s="81"/>
      <c r="C199" s="81"/>
      <c r="D199" s="81"/>
      <c r="E199" s="30">
        <v>185</v>
      </c>
      <c r="F199" s="27" t="s">
        <v>798</v>
      </c>
      <c r="G199" s="27" t="s">
        <v>382</v>
      </c>
      <c r="H199" s="27"/>
      <c r="I199" s="30"/>
      <c r="J199" s="13">
        <f>千円!J199/1000</f>
        <v>504.02600000000001</v>
      </c>
      <c r="K199" s="13">
        <f>千円!K199/1000</f>
        <v>522.93100000000004</v>
      </c>
      <c r="L199" s="13">
        <f>千円!L199/1000</f>
        <v>1224.8060390199657</v>
      </c>
      <c r="M199" s="13">
        <f>千円!M199/1000</f>
        <v>28.490090267259816</v>
      </c>
      <c r="N199" s="13">
        <f>千円!N199/1000</f>
        <v>2280.2531292872254</v>
      </c>
      <c r="O199" s="13">
        <f>千円!O199/1000</f>
        <v>2114.7752670106074</v>
      </c>
      <c r="P199" s="13"/>
    </row>
    <row r="200" spans="1:16" ht="31.9" customHeight="1" x14ac:dyDescent="0.55000000000000004">
      <c r="A200" s="81"/>
      <c r="B200" s="81"/>
      <c r="C200" s="81"/>
      <c r="D200" s="81"/>
      <c r="E200" s="30">
        <v>186</v>
      </c>
      <c r="F200" s="27" t="s">
        <v>799</v>
      </c>
      <c r="G200" s="27" t="s">
        <v>383</v>
      </c>
      <c r="H200" s="27"/>
      <c r="I200" s="28" t="s">
        <v>384</v>
      </c>
      <c r="J200" s="13">
        <f>千円!J200/1000</f>
        <v>26.863</v>
      </c>
      <c r="K200" s="13">
        <f>千円!K200/1000</f>
        <v>235.76900000000001</v>
      </c>
      <c r="L200" s="13">
        <f>千円!L200/1000</f>
        <v>2238.8486849979154</v>
      </c>
      <c r="M200" s="13">
        <f>千円!M200/1000</f>
        <v>18.437964083592675</v>
      </c>
      <c r="N200" s="13">
        <f>千円!N200/1000</f>
        <v>2519.9186490815082</v>
      </c>
      <c r="O200" s="13">
        <f>千円!O200/1000</f>
        <v>2425.4075149026098</v>
      </c>
      <c r="P200" s="13">
        <f>千円!P200/1000</f>
        <v>2836.4021581615339</v>
      </c>
    </row>
    <row r="201" spans="1:16" ht="24" x14ac:dyDescent="0.55000000000000004">
      <c r="A201" s="81"/>
      <c r="B201" s="81"/>
      <c r="C201" s="81"/>
      <c r="D201" s="81"/>
      <c r="E201" s="30">
        <v>187</v>
      </c>
      <c r="F201" s="27" t="s">
        <v>800</v>
      </c>
      <c r="G201" s="27" t="s">
        <v>385</v>
      </c>
      <c r="H201" s="27"/>
      <c r="I201" s="28" t="s">
        <v>386</v>
      </c>
      <c r="J201" s="13">
        <f>千円!J201/1000</f>
        <v>77.53</v>
      </c>
      <c r="K201" s="13">
        <f>千円!K201/1000</f>
        <v>106.864</v>
      </c>
      <c r="L201" s="13">
        <f>千円!L201/1000</f>
        <v>221.75038609918383</v>
      </c>
      <c r="M201" s="13">
        <f>千円!M201/1000</f>
        <v>0</v>
      </c>
      <c r="N201" s="13">
        <f>千円!N201/1000</f>
        <v>406.14438609918381</v>
      </c>
      <c r="O201" s="13">
        <f>千円!O201/1000</f>
        <v>405.19666226353706</v>
      </c>
      <c r="P201" s="13">
        <f>千円!P201/1000</f>
        <v>9240.1647581666384</v>
      </c>
    </row>
    <row r="202" spans="1:16" ht="34.9" customHeight="1" x14ac:dyDescent="0.55000000000000004">
      <c r="A202" s="81"/>
      <c r="B202" s="81"/>
      <c r="C202" s="81"/>
      <c r="D202" s="81"/>
      <c r="E202" s="30">
        <v>188</v>
      </c>
      <c r="F202" s="27" t="s">
        <v>801</v>
      </c>
      <c r="G202" s="27" t="s">
        <v>387</v>
      </c>
      <c r="H202" s="27"/>
      <c r="I202" s="28" t="s">
        <v>388</v>
      </c>
      <c r="J202" s="13">
        <f>千円!J202/1000</f>
        <v>55.52</v>
      </c>
      <c r="K202" s="13">
        <f>千円!K202/1000</f>
        <v>19.167000000000002</v>
      </c>
      <c r="L202" s="13">
        <f>千円!L202/1000</f>
        <v>121.72145352965883</v>
      </c>
      <c r="M202" s="13">
        <f>千円!M202/1000</f>
        <v>0</v>
      </c>
      <c r="N202" s="13">
        <f>千円!N202/1000</f>
        <v>196.40845352965886</v>
      </c>
      <c r="O202" s="13">
        <f>千円!O202/1000</f>
        <v>178.3600119205968</v>
      </c>
      <c r="P202" s="13">
        <f>千円!P202/1000</f>
        <v>361.73648002471998</v>
      </c>
    </row>
    <row r="203" spans="1:16" ht="34.9" customHeight="1" x14ac:dyDescent="0.55000000000000004">
      <c r="A203" s="81"/>
      <c r="B203" s="81"/>
      <c r="C203" s="81"/>
      <c r="D203" s="81"/>
      <c r="E203" s="30">
        <v>189</v>
      </c>
      <c r="F203" s="27" t="s">
        <v>802</v>
      </c>
      <c r="G203" s="27" t="s">
        <v>389</v>
      </c>
      <c r="H203" s="27"/>
      <c r="I203" s="30"/>
      <c r="J203" s="13">
        <f>千円!J203/1000</f>
        <v>858.58600000000001</v>
      </c>
      <c r="K203" s="13">
        <f>千円!K203/1000</f>
        <v>45.246000000000002</v>
      </c>
      <c r="L203" s="13">
        <f>千円!L203/1000</f>
        <v>1866.875966122718</v>
      </c>
      <c r="M203" s="13">
        <f>千円!M203/1000</f>
        <v>0</v>
      </c>
      <c r="N203" s="13">
        <f>千円!N203/1000</f>
        <v>2770.7079661227181</v>
      </c>
      <c r="O203" s="13">
        <f>千円!O203/1000</f>
        <v>2770.6384849030956</v>
      </c>
      <c r="P203" s="13"/>
    </row>
    <row r="204" spans="1:16" ht="34.9" customHeight="1" x14ac:dyDescent="0.55000000000000004">
      <c r="A204" s="81"/>
      <c r="B204" s="81"/>
      <c r="C204" s="81"/>
      <c r="D204" s="81"/>
      <c r="E204" s="30">
        <v>190</v>
      </c>
      <c r="F204" s="27" t="s">
        <v>803</v>
      </c>
      <c r="G204" s="27" t="s">
        <v>804</v>
      </c>
      <c r="H204" s="27"/>
      <c r="I204" s="30"/>
      <c r="J204" s="13">
        <f>千円!J204/1000</f>
        <v>20570.802</v>
      </c>
      <c r="K204" s="13">
        <f>千円!K204/1000</f>
        <v>2971.0140000000001</v>
      </c>
      <c r="L204" s="13">
        <f>千円!L204/1000</f>
        <v>16858.849310163278</v>
      </c>
      <c r="M204" s="13">
        <f>千円!M204/1000</f>
        <v>0</v>
      </c>
      <c r="N204" s="13">
        <f>千円!N204/1000</f>
        <v>40400.665310163276</v>
      </c>
      <c r="O204" s="13">
        <f>千円!O204/1000</f>
        <v>40398.379378037709</v>
      </c>
      <c r="P204" s="13"/>
    </row>
    <row r="205" spans="1:16" ht="34.9" customHeight="1" x14ac:dyDescent="0.55000000000000004">
      <c r="A205" s="81"/>
      <c r="B205" s="81"/>
      <c r="C205" s="81"/>
      <c r="D205" s="81"/>
      <c r="E205" s="30">
        <v>191</v>
      </c>
      <c r="F205" s="27" t="s">
        <v>805</v>
      </c>
      <c r="G205" s="27" t="s">
        <v>806</v>
      </c>
      <c r="H205" s="27"/>
      <c r="I205" s="28"/>
      <c r="J205" s="13">
        <f>千円!J205/1000</f>
        <v>0</v>
      </c>
      <c r="K205" s="13">
        <f>千円!K205/1000</f>
        <v>532.26199999999994</v>
      </c>
      <c r="L205" s="13">
        <f>千円!L205/1000</f>
        <v>3262.4730434370513</v>
      </c>
      <c r="M205" s="13">
        <f>千円!M205/1000</f>
        <v>6.8520612865634305E-3</v>
      </c>
      <c r="N205" s="13">
        <f>千円!N205/1000</f>
        <v>3794.7418954983377</v>
      </c>
      <c r="O205" s="13">
        <f>千円!O205/1000</f>
        <v>3786.7904647247738</v>
      </c>
      <c r="P205" s="13"/>
    </row>
    <row r="206" spans="1:16" ht="36" x14ac:dyDescent="0.55000000000000004">
      <c r="A206" s="81"/>
      <c r="B206" s="81"/>
      <c r="C206" s="81"/>
      <c r="D206" s="81"/>
      <c r="E206" s="30">
        <v>192</v>
      </c>
      <c r="F206" s="27" t="s">
        <v>807</v>
      </c>
      <c r="G206" s="27" t="s">
        <v>808</v>
      </c>
      <c r="H206" s="27"/>
      <c r="I206" s="28"/>
      <c r="J206" s="13">
        <f>千円!J206/1000</f>
        <v>5.3289999999999997</v>
      </c>
      <c r="K206" s="13">
        <f>千円!K206/1000</f>
        <v>356.20299999999997</v>
      </c>
      <c r="L206" s="13">
        <f>千円!L206/1000</f>
        <v>1425.9397724073499</v>
      </c>
      <c r="M206" s="13">
        <f>千円!M206/1000</f>
        <v>0</v>
      </c>
      <c r="N206" s="13">
        <f>千円!N206/1000</f>
        <v>1787.4717724073498</v>
      </c>
      <c r="O206" s="13">
        <f>千円!O206/1000</f>
        <v>1787.4717724073498</v>
      </c>
      <c r="P206" s="13"/>
    </row>
    <row r="207" spans="1:16" ht="24" x14ac:dyDescent="0.55000000000000004">
      <c r="A207" s="81"/>
      <c r="B207" s="81"/>
      <c r="C207" s="81"/>
      <c r="D207" s="81"/>
      <c r="E207" s="30">
        <v>193</v>
      </c>
      <c r="F207" s="27" t="s">
        <v>809</v>
      </c>
      <c r="G207" s="27" t="s">
        <v>810</v>
      </c>
      <c r="H207" s="27"/>
      <c r="I207" s="28"/>
      <c r="J207" s="13">
        <f>千円!J207/1000</f>
        <v>90.343999999999994</v>
      </c>
      <c r="K207" s="13">
        <f>千円!K207/1000</f>
        <v>2563.6060000000002</v>
      </c>
      <c r="L207" s="13">
        <f>千円!L207/1000</f>
        <v>4706.7322411305049</v>
      </c>
      <c r="M207" s="13">
        <f>千円!M207/1000</f>
        <v>0</v>
      </c>
      <c r="N207" s="13">
        <f>千円!N207/1000</f>
        <v>7360.6822411305047</v>
      </c>
      <c r="O207" s="13">
        <f>千円!O207/1000</f>
        <v>5388.6495903205832</v>
      </c>
      <c r="P207" s="13"/>
    </row>
    <row r="208" spans="1:16" ht="48" x14ac:dyDescent="0.55000000000000004">
      <c r="A208" s="81"/>
      <c r="B208" s="81"/>
      <c r="C208" s="81"/>
      <c r="D208" s="81"/>
      <c r="E208" s="30">
        <v>194</v>
      </c>
      <c r="F208" s="27" t="s">
        <v>811</v>
      </c>
      <c r="G208" s="27" t="s">
        <v>812</v>
      </c>
      <c r="H208" s="27" t="s">
        <v>755</v>
      </c>
      <c r="I208" s="28" t="s">
        <v>295</v>
      </c>
      <c r="J208" s="13">
        <f>千円!J208/1000</f>
        <v>20229.189999999999</v>
      </c>
      <c r="K208" s="13">
        <f>千円!K208/1000</f>
        <v>5361.9790000000003</v>
      </c>
      <c r="L208" s="13">
        <f>千円!L208/1000</f>
        <v>11575.532583739003</v>
      </c>
      <c r="M208" s="13">
        <f>千円!M208/1000</f>
        <v>6.3786384540082954</v>
      </c>
      <c r="N208" s="13">
        <f>千円!N208/1000</f>
        <v>37173.080222193013</v>
      </c>
      <c r="O208" s="13">
        <f>千円!O208/1000</f>
        <v>37000.636172837076</v>
      </c>
      <c r="P208" s="13">
        <f>千円!P208/1000</f>
        <v>38671.785922899428</v>
      </c>
    </row>
    <row r="209" spans="1:16" ht="30.65" customHeight="1" x14ac:dyDescent="0.55000000000000004">
      <c r="A209" s="81"/>
      <c r="B209" s="81"/>
      <c r="C209" s="81"/>
      <c r="D209" s="81"/>
      <c r="E209" s="30">
        <v>195</v>
      </c>
      <c r="F209" s="27" t="s">
        <v>813</v>
      </c>
      <c r="G209" s="27" t="s">
        <v>390</v>
      </c>
      <c r="H209" s="27" t="s">
        <v>814</v>
      </c>
      <c r="I209" s="30"/>
      <c r="J209" s="13">
        <f>千円!J209/1000</f>
        <v>2346.7869999999998</v>
      </c>
      <c r="K209" s="13">
        <f>千円!K209/1000</f>
        <v>1763.6759999999999</v>
      </c>
      <c r="L209" s="13">
        <f>千円!L209/1000</f>
        <v>14439.773841653139</v>
      </c>
      <c r="M209" s="13">
        <f>千円!M209/1000</f>
        <v>2221.8530267900987</v>
      </c>
      <c r="N209" s="13">
        <f>千円!N209/1000</f>
        <v>20772.089868443236</v>
      </c>
      <c r="O209" s="13">
        <f>千円!O209/1000</f>
        <v>20726.593565834621</v>
      </c>
      <c r="P209" s="13"/>
    </row>
    <row r="210" spans="1:16" ht="60" x14ac:dyDescent="0.55000000000000004">
      <c r="A210" s="81"/>
      <c r="B210" s="81"/>
      <c r="C210" s="81"/>
      <c r="D210" s="81"/>
      <c r="E210" s="30">
        <v>196</v>
      </c>
      <c r="F210" s="27" t="s">
        <v>815</v>
      </c>
      <c r="G210" s="27" t="s">
        <v>391</v>
      </c>
      <c r="H210" s="27" t="s">
        <v>816</v>
      </c>
      <c r="I210" s="28" t="s">
        <v>392</v>
      </c>
      <c r="J210" s="13">
        <f>千円!J210/1000</f>
        <v>201.292</v>
      </c>
      <c r="K210" s="13">
        <f>千円!K210/1000</f>
        <v>8.1869999999999994</v>
      </c>
      <c r="L210" s="13">
        <f>千円!L210/1000</f>
        <v>65.763789887228327</v>
      </c>
      <c r="M210" s="13">
        <f>千円!M210/1000</f>
        <v>0</v>
      </c>
      <c r="N210" s="13">
        <f>千円!N210/1000</f>
        <v>275.24278988722835</v>
      </c>
      <c r="O210" s="13">
        <f>千円!O210/1000</f>
        <v>265.99761880429872</v>
      </c>
      <c r="P210" s="13">
        <f>千円!P210/1000</f>
        <v>452.4384241615511</v>
      </c>
    </row>
    <row r="211" spans="1:16" ht="24" x14ac:dyDescent="0.55000000000000004">
      <c r="A211" s="81"/>
      <c r="B211" s="81"/>
      <c r="C211" s="81"/>
      <c r="D211" s="81"/>
      <c r="E211" s="30">
        <v>197</v>
      </c>
      <c r="F211" s="27" t="s">
        <v>817</v>
      </c>
      <c r="G211" s="27" t="s">
        <v>393</v>
      </c>
      <c r="H211" s="27"/>
      <c r="I211" s="28" t="s">
        <v>394</v>
      </c>
      <c r="J211" s="13">
        <f>千円!J211/1000</f>
        <v>7.5629999999999997</v>
      </c>
      <c r="K211" s="13">
        <f>千円!K211/1000</f>
        <v>16.667000000000002</v>
      </c>
      <c r="L211" s="13">
        <f>千円!L211/1000</f>
        <v>119.94381277726532</v>
      </c>
      <c r="M211" s="13">
        <f>千円!M211/1000</f>
        <v>0</v>
      </c>
      <c r="N211" s="13">
        <f>千円!N211/1000</f>
        <v>144.17381277726531</v>
      </c>
      <c r="O211" s="13">
        <f>千円!O211/1000</f>
        <v>144.17381277726531</v>
      </c>
      <c r="P211" s="13">
        <f>千円!P211/1000</f>
        <v>303.19212344597167</v>
      </c>
    </row>
    <row r="212" spans="1:16" ht="24" x14ac:dyDescent="0.55000000000000004">
      <c r="A212" s="81"/>
      <c r="B212" s="81"/>
      <c r="C212" s="81"/>
      <c r="D212" s="81"/>
      <c r="E212" s="30">
        <v>198</v>
      </c>
      <c r="F212" s="27" t="s">
        <v>818</v>
      </c>
      <c r="G212" s="27" t="s">
        <v>179</v>
      </c>
      <c r="H212" s="27" t="s">
        <v>755</v>
      </c>
      <c r="I212" s="28" t="s">
        <v>181</v>
      </c>
      <c r="J212" s="13">
        <f>千円!J212/1000</f>
        <v>568.45299999999997</v>
      </c>
      <c r="K212" s="13">
        <f>千円!K212/1000</f>
        <v>4.4089999999999998</v>
      </c>
      <c r="L212" s="13">
        <f>千円!L212/1000</f>
        <v>352.9157220857378</v>
      </c>
      <c r="M212" s="13">
        <f>千円!M212/1000</f>
        <v>0</v>
      </c>
      <c r="N212" s="13">
        <f>千円!N212/1000</f>
        <v>925.77772208573788</v>
      </c>
      <c r="O212" s="13">
        <f>千円!O212/1000</f>
        <v>925.02732491381812</v>
      </c>
      <c r="P212" s="13">
        <f>千円!P212/1000</f>
        <v>1602.417724846408</v>
      </c>
    </row>
    <row r="213" spans="1:16" ht="24" x14ac:dyDescent="0.55000000000000004">
      <c r="A213" s="81"/>
      <c r="B213" s="81"/>
      <c r="C213" s="81"/>
      <c r="D213" s="81"/>
      <c r="E213" s="30">
        <v>199</v>
      </c>
      <c r="F213" s="27" t="s">
        <v>819</v>
      </c>
      <c r="G213" s="27" t="s">
        <v>820</v>
      </c>
      <c r="H213" s="27"/>
      <c r="I213" s="28" t="s">
        <v>395</v>
      </c>
      <c r="J213" s="13">
        <f>千円!J213/1000</f>
        <v>355.84199999999998</v>
      </c>
      <c r="K213" s="13">
        <f>千円!K213/1000</f>
        <v>353.036</v>
      </c>
      <c r="L213" s="13">
        <f>千円!L213/1000</f>
        <v>2891.9439960530317</v>
      </c>
      <c r="M213" s="13">
        <f>千円!M213/1000</f>
        <v>4.6749571950800233</v>
      </c>
      <c r="N213" s="13">
        <f>千円!N213/1000</f>
        <v>3605.4969532481114</v>
      </c>
      <c r="O213" s="13">
        <f>千円!O213/1000</f>
        <v>3587.7653460005267</v>
      </c>
      <c r="P213" s="13">
        <f>千円!P213/1000</f>
        <v>16579.845570765789</v>
      </c>
    </row>
    <row r="214" spans="1:16" ht="72" x14ac:dyDescent="0.55000000000000004">
      <c r="A214" s="81"/>
      <c r="B214" s="81"/>
      <c r="C214" s="81"/>
      <c r="D214" s="81"/>
      <c r="E214" s="30">
        <v>200</v>
      </c>
      <c r="F214" s="27" t="s">
        <v>821</v>
      </c>
      <c r="G214" s="27" t="s">
        <v>822</v>
      </c>
      <c r="H214" s="27" t="s">
        <v>748</v>
      </c>
      <c r="I214" s="28" t="s">
        <v>131</v>
      </c>
      <c r="J214" s="13">
        <f>千円!J214/1000</f>
        <v>597.45600000000002</v>
      </c>
      <c r="K214" s="13">
        <f>千円!K214/1000</f>
        <v>1543.152</v>
      </c>
      <c r="L214" s="13">
        <f>千円!L214/1000</f>
        <v>874.41436779922071</v>
      </c>
      <c r="M214" s="13">
        <f>千円!M214/1000</f>
        <v>0</v>
      </c>
      <c r="N214" s="13">
        <f>千円!N214/1000</f>
        <v>3015.0223677992208</v>
      </c>
      <c r="O214" s="13">
        <f>千円!O214/1000</f>
        <v>3014.8417166282029</v>
      </c>
      <c r="P214" s="13">
        <f>千円!P214/1000</f>
        <v>4464.8702014437022</v>
      </c>
    </row>
    <row r="215" spans="1:16" ht="24" x14ac:dyDescent="0.55000000000000004">
      <c r="A215" s="81"/>
      <c r="B215" s="81"/>
      <c r="C215" s="81"/>
      <c r="D215" s="81"/>
      <c r="E215" s="30">
        <v>201</v>
      </c>
      <c r="F215" s="27" t="s">
        <v>396</v>
      </c>
      <c r="G215" s="27" t="s">
        <v>306</v>
      </c>
      <c r="H215" s="27"/>
      <c r="I215" s="28" t="s">
        <v>307</v>
      </c>
      <c r="J215" s="13">
        <f>千円!J215/1000</f>
        <v>3.7850000000000001</v>
      </c>
      <c r="K215" s="13">
        <f>千円!K215/1000</f>
        <v>2672.2040000000002</v>
      </c>
      <c r="L215" s="13">
        <f>千円!L215/1000</f>
        <v>128.47813206307765</v>
      </c>
      <c r="M215" s="13">
        <f>千円!M215/1000</f>
        <v>0</v>
      </c>
      <c r="N215" s="13">
        <f>千円!N215/1000</f>
        <v>2804.4671320630778</v>
      </c>
      <c r="O215" s="13">
        <f>千円!O215/1000</f>
        <v>2799.2074037376774</v>
      </c>
      <c r="P215" s="13">
        <f>千円!P215/1000</f>
        <v>34844.710455797118</v>
      </c>
    </row>
    <row r="216" spans="1:16" ht="48" x14ac:dyDescent="0.55000000000000004">
      <c r="A216" s="81"/>
      <c r="B216" s="81"/>
      <c r="C216" s="81"/>
      <c r="D216" s="81"/>
      <c r="E216" s="30">
        <v>202</v>
      </c>
      <c r="F216" s="27" t="s">
        <v>823</v>
      </c>
      <c r="G216" s="27" t="s">
        <v>824</v>
      </c>
      <c r="H216" s="27" t="s">
        <v>748</v>
      </c>
      <c r="I216" s="30"/>
      <c r="J216" s="13">
        <f>千円!J216/1000</f>
        <v>1763.9369999999999</v>
      </c>
      <c r="K216" s="13">
        <f>千円!K216/1000</f>
        <v>1000.446</v>
      </c>
      <c r="L216" s="13">
        <f>千円!L216/1000</f>
        <v>836.83948319690285</v>
      </c>
      <c r="M216" s="13">
        <f>千円!M216/1000</f>
        <v>0</v>
      </c>
      <c r="N216" s="13">
        <f>千円!N216/1000</f>
        <v>3601.2224831969029</v>
      </c>
      <c r="O216" s="13">
        <f>千円!O216/1000</f>
        <v>2423.582512571491</v>
      </c>
      <c r="P216" s="13"/>
    </row>
    <row r="217" spans="1:16" ht="48" x14ac:dyDescent="0.55000000000000004">
      <c r="A217" s="81"/>
      <c r="B217" s="81"/>
      <c r="C217" s="81"/>
      <c r="D217" s="81"/>
      <c r="E217" s="30">
        <v>203</v>
      </c>
      <c r="F217" s="27" t="s">
        <v>825</v>
      </c>
      <c r="G217" s="27" t="s">
        <v>826</v>
      </c>
      <c r="H217" s="27"/>
      <c r="I217" s="30" t="s">
        <v>322</v>
      </c>
      <c r="J217" s="13">
        <f>千円!J217/1000</f>
        <v>117.18600000000001</v>
      </c>
      <c r="K217" s="13">
        <f>千円!K217/1000</f>
        <v>818.05100000000004</v>
      </c>
      <c r="L217" s="13">
        <f>千円!L217/1000</f>
        <v>40.697438806865812</v>
      </c>
      <c r="M217" s="13">
        <f>千円!M217/1000</f>
        <v>0</v>
      </c>
      <c r="N217" s="13">
        <f>千円!N217/1000</f>
        <v>975.93443880686584</v>
      </c>
      <c r="O217" s="13">
        <f>千円!O217/1000</f>
        <v>975.10622266896917</v>
      </c>
      <c r="P217" s="13">
        <f>千円!P217/1000</f>
        <v>4791.335595526104</v>
      </c>
    </row>
    <row r="218" spans="1:16" ht="36" x14ac:dyDescent="0.55000000000000004">
      <c r="A218" s="81"/>
      <c r="B218" s="81"/>
      <c r="C218" s="81"/>
      <c r="D218" s="81"/>
      <c r="E218" s="30">
        <v>204</v>
      </c>
      <c r="F218" s="27" t="s">
        <v>827</v>
      </c>
      <c r="G218" s="27" t="s">
        <v>828</v>
      </c>
      <c r="H218" s="27" t="s">
        <v>829</v>
      </c>
      <c r="I218" s="28" t="s">
        <v>351</v>
      </c>
      <c r="J218" s="13">
        <f>千円!J218/1000</f>
        <v>495.03699999999998</v>
      </c>
      <c r="K218" s="13">
        <f>千円!K218/1000</f>
        <v>112.027</v>
      </c>
      <c r="L218" s="13">
        <f>千円!L218/1000</f>
        <v>2732.9367399276562</v>
      </c>
      <c r="M218" s="13">
        <f>千円!M218/1000</f>
        <v>8.5152690240680418</v>
      </c>
      <c r="N218" s="13">
        <f>千円!N218/1000</f>
        <v>3348.516008951724</v>
      </c>
      <c r="O218" s="13">
        <f>千円!O218/1000</f>
        <v>2118.6581225314458</v>
      </c>
      <c r="P218" s="13">
        <f>千円!P218/1000</f>
        <v>43378.805096252683</v>
      </c>
    </row>
    <row r="219" spans="1:16" ht="36" x14ac:dyDescent="0.55000000000000004">
      <c r="A219" s="81"/>
      <c r="B219" s="81"/>
      <c r="C219" s="81"/>
      <c r="D219" s="81"/>
      <c r="E219" s="30">
        <v>205</v>
      </c>
      <c r="F219" s="27" t="s">
        <v>830</v>
      </c>
      <c r="G219" s="27" t="s">
        <v>353</v>
      </c>
      <c r="H219" s="27" t="s">
        <v>763</v>
      </c>
      <c r="I219" s="30" t="s">
        <v>354</v>
      </c>
      <c r="J219" s="13">
        <f>千円!J219/1000</f>
        <v>1192.672</v>
      </c>
      <c r="K219" s="13">
        <f>千円!K219/1000</f>
        <v>1003.876</v>
      </c>
      <c r="L219" s="13">
        <f>千円!L219/1000</f>
        <v>9856.1802441221789</v>
      </c>
      <c r="M219" s="13">
        <f>千円!M219/1000</f>
        <v>8.440359938418629</v>
      </c>
      <c r="N219" s="13">
        <f>千円!N219/1000</f>
        <v>12061.168604060598</v>
      </c>
      <c r="O219" s="13">
        <f>千円!O219/1000</f>
        <v>11357.750463976216</v>
      </c>
      <c r="P219" s="13">
        <f>千円!P219/1000</f>
        <v>20578.316330105827</v>
      </c>
    </row>
    <row r="220" spans="1:16" ht="96" x14ac:dyDescent="0.55000000000000004">
      <c r="A220" s="81"/>
      <c r="B220" s="81"/>
      <c r="C220" s="81"/>
      <c r="D220" s="81"/>
      <c r="E220" s="30">
        <v>206</v>
      </c>
      <c r="F220" s="27" t="s">
        <v>831</v>
      </c>
      <c r="G220" s="27" t="s">
        <v>832</v>
      </c>
      <c r="H220" s="27" t="s">
        <v>833</v>
      </c>
      <c r="I220" s="30"/>
      <c r="J220" s="13">
        <f>千円!J220/1000</f>
        <v>19568.91</v>
      </c>
      <c r="K220" s="13">
        <f>千円!K220/1000</f>
        <v>3274.172</v>
      </c>
      <c r="L220" s="13">
        <f>千円!L220/1000</f>
        <v>16027.696860977383</v>
      </c>
      <c r="M220" s="13">
        <f>千円!M220/1000</f>
        <v>71.188330184997582</v>
      </c>
      <c r="N220" s="13">
        <f>千円!N220/1000</f>
        <v>38941.967191162381</v>
      </c>
      <c r="O220" s="13">
        <f>千円!O220/1000</f>
        <v>36862.793110070634</v>
      </c>
      <c r="P220" s="13"/>
    </row>
    <row r="221" spans="1:16" ht="36" x14ac:dyDescent="0.55000000000000004">
      <c r="A221" s="81"/>
      <c r="B221" s="81"/>
      <c r="C221" s="81"/>
      <c r="D221" s="81"/>
      <c r="E221" s="30">
        <v>207</v>
      </c>
      <c r="F221" s="27" t="s">
        <v>682</v>
      </c>
      <c r="G221" s="27" t="s">
        <v>397</v>
      </c>
      <c r="H221" s="27" t="s">
        <v>763</v>
      </c>
      <c r="I221" s="30" t="s">
        <v>398</v>
      </c>
      <c r="J221" s="13">
        <f>千円!J221/1000</f>
        <v>196932.10800000001</v>
      </c>
      <c r="K221" s="13">
        <f>千円!K221/1000</f>
        <v>5478.3029999999999</v>
      </c>
      <c r="L221" s="13">
        <f>千円!L221/1000</f>
        <v>8478.5789434499693</v>
      </c>
      <c r="M221" s="13">
        <f>千円!M221/1000</f>
        <v>2.9900846051599119</v>
      </c>
      <c r="N221" s="13">
        <f>千円!N221/1000</f>
        <v>210891.98002805514</v>
      </c>
      <c r="O221" s="13">
        <f>千円!O221/1000</f>
        <v>209868.66340470818</v>
      </c>
      <c r="P221" s="13">
        <f>千円!P221/1000</f>
        <v>213148.04589564845</v>
      </c>
    </row>
    <row r="222" spans="1:16" ht="24" x14ac:dyDescent="0.55000000000000004">
      <c r="A222" s="81"/>
      <c r="B222" s="81"/>
      <c r="C222" s="81"/>
      <c r="D222" s="81"/>
      <c r="E222" s="30">
        <v>208</v>
      </c>
      <c r="F222" s="27" t="s">
        <v>399</v>
      </c>
      <c r="G222" s="27" t="s">
        <v>834</v>
      </c>
      <c r="H222" s="27" t="s">
        <v>764</v>
      </c>
      <c r="I222" s="28" t="s">
        <v>357</v>
      </c>
      <c r="J222" s="13">
        <f>千円!J222/1000</f>
        <v>11429.494000000001</v>
      </c>
      <c r="K222" s="13">
        <f>千円!K222/1000</f>
        <v>2287.9589999999998</v>
      </c>
      <c r="L222" s="13">
        <f>千円!L222/1000</f>
        <v>16112.0128202956</v>
      </c>
      <c r="M222" s="13">
        <f>千円!M222/1000</f>
        <v>647.68369908248496</v>
      </c>
      <c r="N222" s="13">
        <f>千円!N222/1000</f>
        <v>30477.14951937809</v>
      </c>
      <c r="O222" s="13">
        <f>千円!O222/1000</f>
        <v>25382.23481579476</v>
      </c>
      <c r="P222" s="13">
        <f>千円!P222/1000</f>
        <v>68961.198509344322</v>
      </c>
    </row>
    <row r="223" spans="1:16" ht="24" x14ac:dyDescent="0.55000000000000004">
      <c r="A223" s="81"/>
      <c r="B223" s="81"/>
      <c r="C223" s="81"/>
      <c r="D223" s="81"/>
      <c r="E223" s="30">
        <v>209</v>
      </c>
      <c r="F223" s="27" t="s">
        <v>835</v>
      </c>
      <c r="G223" s="27" t="s">
        <v>836</v>
      </c>
      <c r="H223" s="27" t="s">
        <v>837</v>
      </c>
      <c r="I223" s="30"/>
      <c r="J223" s="13">
        <f>千円!J223/1000</f>
        <v>3998.3670000000002</v>
      </c>
      <c r="K223" s="13">
        <f>千円!K223/1000</f>
        <v>1419.77</v>
      </c>
      <c r="L223" s="13">
        <f>千円!L223/1000</f>
        <v>1894.5617671394</v>
      </c>
      <c r="M223" s="13">
        <f>千円!M223/1000</f>
        <v>11.965520783938874</v>
      </c>
      <c r="N223" s="13">
        <f>千円!N223/1000</f>
        <v>7324.6642879233377</v>
      </c>
      <c r="O223" s="13">
        <f>千円!O223/1000</f>
        <v>7281.5734251380445</v>
      </c>
      <c r="P223" s="13"/>
    </row>
    <row r="224" spans="1:16" ht="36" x14ac:dyDescent="0.55000000000000004">
      <c r="A224" s="81"/>
      <c r="B224" s="81"/>
      <c r="C224" s="81"/>
      <c r="D224" s="81"/>
      <c r="E224" s="30">
        <v>210</v>
      </c>
      <c r="F224" s="27" t="s">
        <v>838</v>
      </c>
      <c r="G224" s="27" t="s">
        <v>400</v>
      </c>
      <c r="H224" s="27" t="s">
        <v>839</v>
      </c>
      <c r="I224" s="30"/>
      <c r="J224" s="13">
        <f>千円!J224/1000</f>
        <v>1520.95</v>
      </c>
      <c r="K224" s="13">
        <f>千円!K224/1000</f>
        <v>591.57600000000002</v>
      </c>
      <c r="L224" s="13">
        <f>千円!L224/1000</f>
        <v>4326.7070077382468</v>
      </c>
      <c r="M224" s="13">
        <f>千円!M224/1000</f>
        <v>0</v>
      </c>
      <c r="N224" s="13">
        <f>千円!N224/1000</f>
        <v>6439.2330077382467</v>
      </c>
      <c r="O224" s="13">
        <f>千円!O224/1000</f>
        <v>6004.5640562793478</v>
      </c>
      <c r="P224" s="13"/>
    </row>
    <row r="225" spans="1:16" ht="24" x14ac:dyDescent="0.55000000000000004">
      <c r="A225" s="81"/>
      <c r="B225" s="81"/>
      <c r="C225" s="81"/>
      <c r="D225" s="81"/>
      <c r="E225" s="30">
        <v>211</v>
      </c>
      <c r="F225" s="27" t="s">
        <v>840</v>
      </c>
      <c r="G225" s="27" t="s">
        <v>841</v>
      </c>
      <c r="H225" s="27" t="s">
        <v>842</v>
      </c>
      <c r="I225" s="30"/>
      <c r="J225" s="13">
        <f>千円!J225/1000</f>
        <v>23528.928</v>
      </c>
      <c r="K225" s="13">
        <f>千円!K225/1000</f>
        <v>7472.2619999999997</v>
      </c>
      <c r="L225" s="13">
        <f>千円!L225/1000</f>
        <v>54077.822817020184</v>
      </c>
      <c r="M225" s="13">
        <f>千円!M225/1000</f>
        <v>182.15738704837003</v>
      </c>
      <c r="N225" s="13">
        <f>千円!N225/1000</f>
        <v>85261.170204068549</v>
      </c>
      <c r="O225" s="13">
        <f>千円!O225/1000</f>
        <v>81084.913952339644</v>
      </c>
      <c r="P225" s="13"/>
    </row>
    <row r="226" spans="1:16" ht="24" x14ac:dyDescent="0.55000000000000004">
      <c r="A226" s="81"/>
      <c r="B226" s="81"/>
      <c r="C226" s="81"/>
      <c r="D226" s="81"/>
      <c r="E226" s="30">
        <v>212</v>
      </c>
      <c r="F226" s="27" t="s">
        <v>843</v>
      </c>
      <c r="G226" s="27" t="s">
        <v>844</v>
      </c>
      <c r="H226" s="27" t="s">
        <v>845</v>
      </c>
      <c r="I226" s="30"/>
      <c r="J226" s="13">
        <f>千円!J226/1000</f>
        <v>30.643999999999998</v>
      </c>
      <c r="K226" s="13">
        <f>千円!K226/1000</f>
        <v>11998.457</v>
      </c>
      <c r="L226" s="13">
        <f>千円!L226/1000</f>
        <v>55131.112000529116</v>
      </c>
      <c r="M226" s="13">
        <f>千円!M226/1000</f>
        <v>14729.507311453284</v>
      </c>
      <c r="N226" s="13">
        <f>千円!N226/1000</f>
        <v>81889.720311982397</v>
      </c>
      <c r="O226" s="13">
        <f>千円!O226/1000</f>
        <v>69213.92929607509</v>
      </c>
      <c r="P226" s="13"/>
    </row>
    <row r="227" spans="1:16" ht="24" x14ac:dyDescent="0.55000000000000004">
      <c r="A227" s="81"/>
      <c r="B227" s="81"/>
      <c r="C227" s="81"/>
      <c r="D227" s="81"/>
      <c r="E227" s="30">
        <v>213</v>
      </c>
      <c r="F227" s="27" t="s">
        <v>846</v>
      </c>
      <c r="G227" s="27" t="s">
        <v>847</v>
      </c>
      <c r="H227" s="27" t="s">
        <v>848</v>
      </c>
      <c r="I227" s="30"/>
      <c r="J227" s="13">
        <f>千円!J227/1000</f>
        <v>2941.364</v>
      </c>
      <c r="K227" s="13">
        <f>千円!K227/1000</f>
        <v>1328.692</v>
      </c>
      <c r="L227" s="13">
        <f>千円!L227/1000</f>
        <v>2333.4021075712117</v>
      </c>
      <c r="M227" s="13">
        <f>千円!M227/1000</f>
        <v>0</v>
      </c>
      <c r="N227" s="13">
        <f>千円!N227/1000</f>
        <v>6603.4581075712113</v>
      </c>
      <c r="O227" s="13">
        <f>千円!O227/1000</f>
        <v>6431.2294499961008</v>
      </c>
      <c r="P227" s="13"/>
    </row>
    <row r="228" spans="1:16" ht="24" x14ac:dyDescent="0.55000000000000004">
      <c r="A228" s="81"/>
      <c r="B228" s="81"/>
      <c r="C228" s="81"/>
      <c r="D228" s="81"/>
      <c r="E228" s="30">
        <v>214</v>
      </c>
      <c r="F228" s="27" t="s">
        <v>849</v>
      </c>
      <c r="G228" s="27" t="s">
        <v>401</v>
      </c>
      <c r="H228" s="27" t="s">
        <v>850</v>
      </c>
      <c r="I228" s="28" t="s">
        <v>402</v>
      </c>
      <c r="J228" s="13">
        <f>千円!J228/1000</f>
        <v>69.099000000000004</v>
      </c>
      <c r="K228" s="13">
        <f>千円!K228/1000</f>
        <v>57.113</v>
      </c>
      <c r="L228" s="13">
        <f>千円!L228/1000</f>
        <v>538.59278254859919</v>
      </c>
      <c r="M228" s="13">
        <f>千円!M228/1000</f>
        <v>0</v>
      </c>
      <c r="N228" s="13">
        <f>千円!N228/1000</f>
        <v>664.80478254859918</v>
      </c>
      <c r="O228" s="13">
        <f>千円!O228/1000</f>
        <v>664.65748236300021</v>
      </c>
      <c r="P228" s="13">
        <f>千円!P228/1000</f>
        <v>1740.0108816736065</v>
      </c>
    </row>
    <row r="229" spans="1:16" ht="31.9" customHeight="1" x14ac:dyDescent="0.55000000000000004">
      <c r="A229" s="81"/>
      <c r="B229" s="81"/>
      <c r="C229" s="81"/>
      <c r="D229" s="81"/>
      <c r="E229" s="30">
        <v>215</v>
      </c>
      <c r="F229" s="27" t="s">
        <v>851</v>
      </c>
      <c r="G229" s="27" t="s">
        <v>852</v>
      </c>
      <c r="H229" s="27" t="s">
        <v>853</v>
      </c>
      <c r="I229" s="28" t="s">
        <v>403</v>
      </c>
      <c r="J229" s="13">
        <f>千円!J229/1000</f>
        <v>21.762</v>
      </c>
      <c r="K229" s="13">
        <f>千円!K229/1000</f>
        <v>0.26500000000000001</v>
      </c>
      <c r="L229" s="13">
        <f>千円!L229/1000</f>
        <v>113.63551844609177</v>
      </c>
      <c r="M229" s="13">
        <f>千円!M229/1000</f>
        <v>0</v>
      </c>
      <c r="N229" s="13">
        <f>千円!N229/1000</f>
        <v>135.66251844609175</v>
      </c>
      <c r="O229" s="13">
        <f>千円!O229/1000</f>
        <v>132.46499271907823</v>
      </c>
      <c r="P229" s="13">
        <f>千円!P229/1000</f>
        <v>3267.3860366306799</v>
      </c>
    </row>
    <row r="230" spans="1:16" ht="36" x14ac:dyDescent="0.55000000000000004">
      <c r="A230" s="81"/>
      <c r="B230" s="81"/>
      <c r="C230" s="81"/>
      <c r="D230" s="81"/>
      <c r="E230" s="30">
        <v>216</v>
      </c>
      <c r="F230" s="27" t="s">
        <v>854</v>
      </c>
      <c r="G230" s="27" t="s">
        <v>404</v>
      </c>
      <c r="H230" s="27"/>
      <c r="I230" s="28" t="s">
        <v>405</v>
      </c>
      <c r="J230" s="13">
        <f>千円!J230/1000</f>
        <v>4080.0639999999999</v>
      </c>
      <c r="K230" s="13">
        <f>千円!K230/1000</f>
        <v>1382.229</v>
      </c>
      <c r="L230" s="13">
        <f>千円!L230/1000</f>
        <v>3365.5705453115347</v>
      </c>
      <c r="M230" s="13">
        <f>千円!M230/1000</f>
        <v>0</v>
      </c>
      <c r="N230" s="13">
        <f>千円!N230/1000</f>
        <v>8827.8635453115348</v>
      </c>
      <c r="O230" s="13">
        <f>千円!O230/1000</f>
        <v>8713.9449168677638</v>
      </c>
      <c r="P230" s="13">
        <f>千円!P230/1000</f>
        <v>41546.73884130612</v>
      </c>
    </row>
    <row r="231" spans="1:16" s="6" customFormat="1" ht="36" x14ac:dyDescent="0.55000000000000004">
      <c r="A231" s="81"/>
      <c r="B231" s="81"/>
      <c r="C231" s="81"/>
      <c r="D231" s="81"/>
      <c r="E231" s="30">
        <v>217</v>
      </c>
      <c r="F231" s="27" t="s">
        <v>556</v>
      </c>
      <c r="G231" s="27" t="s">
        <v>855</v>
      </c>
      <c r="H231" s="27"/>
      <c r="I231" s="28" t="s">
        <v>406</v>
      </c>
      <c r="J231" s="13">
        <f>千円!J231/1000</f>
        <v>0</v>
      </c>
      <c r="K231" s="13">
        <f>千円!K231/1000</f>
        <v>4.7889999999999997</v>
      </c>
      <c r="L231" s="13">
        <f>千円!L231/1000</f>
        <v>318.46637617004757</v>
      </c>
      <c r="M231" s="13">
        <f>千円!M231/1000</f>
        <v>0</v>
      </c>
      <c r="N231" s="13">
        <f>千円!N231/1000</f>
        <v>323.25537617004755</v>
      </c>
      <c r="O231" s="13">
        <f>千円!O231/1000</f>
        <v>323.25537617004755</v>
      </c>
      <c r="P231" s="13">
        <f>千円!P231/1000</f>
        <v>5652.0446852761061</v>
      </c>
    </row>
    <row r="232" spans="1:16" ht="33.65" customHeight="1" x14ac:dyDescent="0.55000000000000004">
      <c r="A232" s="81"/>
      <c r="B232" s="81"/>
      <c r="C232" s="81"/>
      <c r="D232" s="81"/>
      <c r="E232" s="30">
        <v>218</v>
      </c>
      <c r="F232" s="27" t="s">
        <v>856</v>
      </c>
      <c r="G232" s="27" t="s">
        <v>857</v>
      </c>
      <c r="H232" s="27"/>
      <c r="I232" s="28" t="s">
        <v>407</v>
      </c>
      <c r="J232" s="13">
        <f>千円!J232/1000</f>
        <v>1117.5360000000001</v>
      </c>
      <c r="K232" s="13">
        <f>千円!K232/1000</f>
        <v>483.64100000000002</v>
      </c>
      <c r="L232" s="13">
        <f>千円!L232/1000</f>
        <v>18031.875089743076</v>
      </c>
      <c r="M232" s="13">
        <f>千円!M232/1000</f>
        <v>586.10509533021457</v>
      </c>
      <c r="N232" s="13">
        <f>千円!N232/1000</f>
        <v>20219.157185073294</v>
      </c>
      <c r="O232" s="13">
        <f>千円!O232/1000</f>
        <v>19275.748133165056</v>
      </c>
      <c r="P232" s="13">
        <f>千円!P232/1000</f>
        <v>39457.335959581527</v>
      </c>
    </row>
    <row r="233" spans="1:16" ht="36" x14ac:dyDescent="0.55000000000000004">
      <c r="A233" s="81"/>
      <c r="B233" s="81"/>
      <c r="C233" s="81"/>
      <c r="D233" s="81"/>
      <c r="E233" s="30">
        <v>219</v>
      </c>
      <c r="F233" s="27" t="s">
        <v>858</v>
      </c>
      <c r="G233" s="27" t="s">
        <v>408</v>
      </c>
      <c r="H233" s="27" t="s">
        <v>744</v>
      </c>
      <c r="I233" s="30"/>
      <c r="J233" s="13">
        <f>千円!J233/1000</f>
        <v>2027.443</v>
      </c>
      <c r="K233" s="13">
        <f>千円!K233/1000</f>
        <v>3398.3820000000001</v>
      </c>
      <c r="L233" s="13">
        <f>千円!L233/1000</f>
        <v>14357.51070857253</v>
      </c>
      <c r="M233" s="13">
        <f>千円!M233/1000</f>
        <v>0</v>
      </c>
      <c r="N233" s="13">
        <f>千円!N233/1000</f>
        <v>19783.335708572529</v>
      </c>
      <c r="O233" s="13">
        <f>千円!O233/1000</f>
        <v>17261.118799433018</v>
      </c>
      <c r="P233" s="13"/>
    </row>
    <row r="234" spans="1:16" s="6" customFormat="1" ht="31.9" customHeight="1" x14ac:dyDescent="0.55000000000000004">
      <c r="A234" s="81"/>
      <c r="B234" s="81"/>
      <c r="C234" s="81"/>
      <c r="D234" s="81"/>
      <c r="E234" s="30">
        <v>220</v>
      </c>
      <c r="F234" s="27" t="s">
        <v>859</v>
      </c>
      <c r="G234" s="27" t="s">
        <v>860</v>
      </c>
      <c r="H234" s="27"/>
      <c r="I234" s="28" t="s">
        <v>409</v>
      </c>
      <c r="J234" s="13">
        <f>千円!J234/1000</f>
        <v>144592.99299999999</v>
      </c>
      <c r="K234" s="13">
        <f>千円!K234/1000</f>
        <v>42594.142999999996</v>
      </c>
      <c r="L234" s="13">
        <f>千円!L234/1000</f>
        <v>128967.23707217901</v>
      </c>
      <c r="M234" s="13">
        <f>千円!M234/1000</f>
        <v>653.97500133696758</v>
      </c>
      <c r="N234" s="13">
        <f>千円!N234/1000</f>
        <v>316808.34807351598</v>
      </c>
      <c r="O234" s="13">
        <f>千円!O234/1000</f>
        <v>301295.03298419929</v>
      </c>
      <c r="P234" s="13">
        <f>千円!P234/1000</f>
        <v>383727.14770736365</v>
      </c>
    </row>
    <row r="235" spans="1:16" ht="12.75" customHeight="1" x14ac:dyDescent="0.55000000000000004">
      <c r="A235" s="81"/>
      <c r="B235" s="81"/>
      <c r="C235" s="79" t="s">
        <v>410</v>
      </c>
      <c r="D235" s="79"/>
      <c r="E235" s="79"/>
      <c r="F235" s="79"/>
      <c r="G235" s="29"/>
      <c r="H235" s="29"/>
      <c r="I235" s="29"/>
      <c r="J235" s="51">
        <f>千円!J235/1000</f>
        <v>714149.77500000002</v>
      </c>
      <c r="K235" s="51">
        <f>千円!K235/1000</f>
        <v>343050.26400000002</v>
      </c>
      <c r="L235" s="51">
        <f>千円!L235/1000</f>
        <v>1190965.8109040598</v>
      </c>
      <c r="M235" s="51">
        <f>千円!M235/1000</f>
        <v>28283.794586456894</v>
      </c>
      <c r="N235" s="51">
        <f>千円!N235/1000</f>
        <v>2276449.6444905167</v>
      </c>
      <c r="O235" s="51">
        <f>千円!O235/1000</f>
        <v>2166938.3807311826</v>
      </c>
      <c r="P235" s="51"/>
    </row>
    <row r="236" spans="1:16" ht="30.65" customHeight="1" x14ac:dyDescent="0.55000000000000004">
      <c r="A236" s="81"/>
      <c r="B236" s="81"/>
      <c r="C236" s="81" t="s">
        <v>411</v>
      </c>
      <c r="D236" s="81" t="s">
        <v>412</v>
      </c>
      <c r="E236" s="30">
        <v>221</v>
      </c>
      <c r="F236" s="27" t="s">
        <v>413</v>
      </c>
      <c r="G236" s="27" t="s">
        <v>414</v>
      </c>
      <c r="H236" s="27" t="s">
        <v>180</v>
      </c>
      <c r="I236" s="30"/>
      <c r="J236" s="13">
        <f>千円!J236/1000</f>
        <v>672.87</v>
      </c>
      <c r="K236" s="13">
        <f>千円!K236/1000</f>
        <v>1121.53</v>
      </c>
      <c r="L236" s="13">
        <f>千円!L236/1000</f>
        <v>6044.5292007225198</v>
      </c>
      <c r="M236" s="13">
        <f>千円!M236/1000</f>
        <v>18.309296851431171</v>
      </c>
      <c r="N236" s="13">
        <f>千円!N236/1000</f>
        <v>7857.2384975739515</v>
      </c>
      <c r="O236" s="13">
        <f>千円!O236/1000</f>
        <v>7653.7863695250171</v>
      </c>
      <c r="P236" s="13"/>
    </row>
    <row r="237" spans="1:16" s="6" customFormat="1" ht="13.9" customHeight="1" x14ac:dyDescent="0.55000000000000004">
      <c r="A237" s="81"/>
      <c r="B237" s="81"/>
      <c r="C237" s="81"/>
      <c r="D237" s="81"/>
      <c r="E237" s="30">
        <v>222</v>
      </c>
      <c r="F237" s="27" t="s">
        <v>415</v>
      </c>
      <c r="G237" s="27" t="s">
        <v>416</v>
      </c>
      <c r="H237" s="27"/>
      <c r="I237" s="30"/>
      <c r="J237" s="13">
        <f>千円!J237/1000</f>
        <v>13308.462</v>
      </c>
      <c r="K237" s="13">
        <f>千円!K237/1000</f>
        <v>71.525000000000006</v>
      </c>
      <c r="L237" s="13">
        <f>千円!L237/1000</f>
        <v>481.67698400118337</v>
      </c>
      <c r="M237" s="13">
        <f>千円!M237/1000</f>
        <v>0</v>
      </c>
      <c r="N237" s="13">
        <f>千円!N237/1000</f>
        <v>13861.663984001183</v>
      </c>
      <c r="O237" s="13">
        <f>千円!O237/1000</f>
        <v>13860.197930267155</v>
      </c>
      <c r="P237" s="13"/>
    </row>
    <row r="238" spans="1:16" ht="12.75" customHeight="1" x14ac:dyDescent="0.55000000000000004">
      <c r="A238" s="81"/>
      <c r="B238" s="81"/>
      <c r="C238" s="79" t="s">
        <v>417</v>
      </c>
      <c r="D238" s="79"/>
      <c r="E238" s="79"/>
      <c r="F238" s="79"/>
      <c r="G238" s="29"/>
      <c r="H238" s="29"/>
      <c r="I238" s="29"/>
      <c r="J238" s="51">
        <f>千円!J238/1000</f>
        <v>13981.332</v>
      </c>
      <c r="K238" s="51">
        <f>千円!K238/1000</f>
        <v>1193.0550000000001</v>
      </c>
      <c r="L238" s="51">
        <f>千円!L238/1000</f>
        <v>6526.2061847237028</v>
      </c>
      <c r="M238" s="51">
        <f>千円!M238/1000</f>
        <v>18.309296851431171</v>
      </c>
      <c r="N238" s="51">
        <f>千円!N238/1000</f>
        <v>21718.902481575136</v>
      </c>
      <c r="O238" s="51">
        <f>千円!O238/1000</f>
        <v>21513.984299792173</v>
      </c>
      <c r="P238" s="51"/>
    </row>
    <row r="239" spans="1:16" ht="17.5" customHeight="1" x14ac:dyDescent="0.55000000000000004">
      <c r="A239" s="81"/>
      <c r="B239" s="81"/>
      <c r="C239" s="81" t="s">
        <v>418</v>
      </c>
      <c r="D239" s="81" t="s">
        <v>419</v>
      </c>
      <c r="E239" s="30">
        <v>223</v>
      </c>
      <c r="F239" s="27" t="s">
        <v>420</v>
      </c>
      <c r="G239" s="27" t="s">
        <v>421</v>
      </c>
      <c r="H239" s="27" t="s">
        <v>422</v>
      </c>
      <c r="I239" s="30"/>
      <c r="J239" s="13">
        <f>千円!J239/1000</f>
        <v>4844.0640000000003</v>
      </c>
      <c r="K239" s="13">
        <f>千円!K239/1000</f>
        <v>2284.6129999999998</v>
      </c>
      <c r="L239" s="13">
        <f>千円!L239/1000</f>
        <v>8170.2044139214058</v>
      </c>
      <c r="M239" s="13">
        <f>千円!M239/1000</f>
        <v>0</v>
      </c>
      <c r="N239" s="13">
        <f>千円!N239/1000</f>
        <v>15298.881413921405</v>
      </c>
      <c r="O239" s="13">
        <f>千円!O239/1000</f>
        <v>14625.723734606883</v>
      </c>
      <c r="P239" s="13"/>
    </row>
    <row r="240" spans="1:16" ht="17.5" customHeight="1" x14ac:dyDescent="0.55000000000000004">
      <c r="A240" s="81"/>
      <c r="B240" s="81"/>
      <c r="C240" s="81"/>
      <c r="D240" s="81"/>
      <c r="E240" s="30">
        <v>224</v>
      </c>
      <c r="F240" s="27" t="s">
        <v>423</v>
      </c>
      <c r="G240" s="27" t="s">
        <v>424</v>
      </c>
      <c r="H240" s="27"/>
      <c r="I240" s="30"/>
      <c r="J240" s="13">
        <f>千円!J240/1000</f>
        <v>1197.9000000000001</v>
      </c>
      <c r="K240" s="13">
        <f>千円!K240/1000</f>
        <v>332.05</v>
      </c>
      <c r="L240" s="13">
        <f>千円!L240/1000</f>
        <v>2254.84035465752</v>
      </c>
      <c r="M240" s="13">
        <f>千円!M240/1000</f>
        <v>0</v>
      </c>
      <c r="N240" s="13">
        <f>千円!N240/1000</f>
        <v>3784.7903546575199</v>
      </c>
      <c r="O240" s="13">
        <f>千円!O240/1000</f>
        <v>3577.9489327154151</v>
      </c>
      <c r="P240" s="13"/>
    </row>
    <row r="241" spans="1:16" ht="12" customHeight="1" x14ac:dyDescent="0.55000000000000004">
      <c r="A241" s="81"/>
      <c r="B241" s="81"/>
      <c r="C241" s="79" t="s">
        <v>425</v>
      </c>
      <c r="D241" s="79"/>
      <c r="E241" s="79"/>
      <c r="F241" s="79"/>
      <c r="G241" s="29"/>
      <c r="H241" s="29"/>
      <c r="I241" s="29"/>
      <c r="J241" s="51">
        <f>千円!J241/1000</f>
        <v>6041.9639999999999</v>
      </c>
      <c r="K241" s="51">
        <f>千円!K241/1000</f>
        <v>2616.663</v>
      </c>
      <c r="L241" s="51">
        <f>千円!L241/1000</f>
        <v>10425.044768578926</v>
      </c>
      <c r="M241" s="51">
        <f>千円!M241/1000</f>
        <v>0</v>
      </c>
      <c r="N241" s="51">
        <f>千円!N241/1000</f>
        <v>19083.671768578923</v>
      </c>
      <c r="O241" s="51">
        <f>千円!O241/1000</f>
        <v>18203.672667322298</v>
      </c>
      <c r="P241" s="51"/>
    </row>
    <row r="242" spans="1:16" ht="72" x14ac:dyDescent="0.55000000000000004">
      <c r="A242" s="81"/>
      <c r="B242" s="81"/>
      <c r="C242" s="81" t="s">
        <v>426</v>
      </c>
      <c r="D242" s="81" t="s">
        <v>427</v>
      </c>
      <c r="E242" s="30">
        <v>225</v>
      </c>
      <c r="F242" s="27" t="s">
        <v>861</v>
      </c>
      <c r="G242" s="27" t="s">
        <v>862</v>
      </c>
      <c r="H242" s="27" t="s">
        <v>863</v>
      </c>
      <c r="I242" s="30" t="s">
        <v>231</v>
      </c>
      <c r="J242" s="13">
        <f>千円!J242/1000</f>
        <v>233.191</v>
      </c>
      <c r="K242" s="13">
        <f>千円!K242/1000</f>
        <v>23.338999999999999</v>
      </c>
      <c r="L242" s="13">
        <f>千円!L242/1000</f>
        <v>94.515464790811407</v>
      </c>
      <c r="M242" s="13">
        <f>千円!M242/1000</f>
        <v>0</v>
      </c>
      <c r="N242" s="13">
        <f>千円!N242/1000</f>
        <v>351.04546479081142</v>
      </c>
      <c r="O242" s="13">
        <f>千円!O242/1000</f>
        <v>340.17026429554505</v>
      </c>
      <c r="P242" s="13">
        <f>千円!P242/1000</f>
        <v>12718.419199135522</v>
      </c>
    </row>
    <row r="243" spans="1:16" ht="24" x14ac:dyDescent="0.55000000000000004">
      <c r="A243" s="81"/>
      <c r="B243" s="81"/>
      <c r="C243" s="81"/>
      <c r="D243" s="81"/>
      <c r="E243" s="30">
        <v>226</v>
      </c>
      <c r="F243" s="27" t="s">
        <v>819</v>
      </c>
      <c r="G243" s="27" t="s">
        <v>820</v>
      </c>
      <c r="H243" s="27"/>
      <c r="I243" s="28" t="s">
        <v>395</v>
      </c>
      <c r="J243" s="13">
        <f>千円!J243/1000</f>
        <v>12510.949000000001</v>
      </c>
      <c r="K243" s="13">
        <f>千円!K243/1000</f>
        <v>0</v>
      </c>
      <c r="L243" s="13">
        <f>千円!L243/1000</f>
        <v>482.13036470342786</v>
      </c>
      <c r="M243" s="13">
        <f>千円!M243/1000</f>
        <v>0</v>
      </c>
      <c r="N243" s="13">
        <f>千円!N243/1000</f>
        <v>12993.079364703428</v>
      </c>
      <c r="O243" s="13">
        <f>千円!O243/1000</f>
        <v>12992.080224765261</v>
      </c>
      <c r="P243" s="13">
        <f>千円!P243/1000</f>
        <v>16579.845570765789</v>
      </c>
    </row>
    <row r="244" spans="1:16" ht="48" x14ac:dyDescent="0.55000000000000004">
      <c r="A244" s="81"/>
      <c r="B244" s="81"/>
      <c r="C244" s="81"/>
      <c r="D244" s="81"/>
      <c r="E244" s="30">
        <v>227</v>
      </c>
      <c r="F244" s="27" t="s">
        <v>428</v>
      </c>
      <c r="G244" s="27" t="s">
        <v>794</v>
      </c>
      <c r="H244" s="27" t="s">
        <v>795</v>
      </c>
      <c r="I244" s="28" t="s">
        <v>379</v>
      </c>
      <c r="J244" s="13">
        <f>千円!J244/1000</f>
        <v>19258.238000000001</v>
      </c>
      <c r="K244" s="13">
        <f>千円!K244/1000</f>
        <v>9.83</v>
      </c>
      <c r="L244" s="13">
        <f>千円!L244/1000</f>
        <v>310.43727103795794</v>
      </c>
      <c r="M244" s="13">
        <f>千円!M244/1000</f>
        <v>0</v>
      </c>
      <c r="N244" s="13">
        <f>千円!N244/1000</f>
        <v>19578.505271037957</v>
      </c>
      <c r="O244" s="13">
        <f>千円!O244/1000</f>
        <v>19421.465208072259</v>
      </c>
      <c r="P244" s="13">
        <f>千円!P244/1000</f>
        <v>31814.202765019199</v>
      </c>
    </row>
    <row r="245" spans="1:16" ht="60" x14ac:dyDescent="0.55000000000000004">
      <c r="A245" s="81"/>
      <c r="B245" s="81"/>
      <c r="C245" s="81"/>
      <c r="D245" s="81"/>
      <c r="E245" s="30">
        <v>228</v>
      </c>
      <c r="F245" s="27" t="s">
        <v>815</v>
      </c>
      <c r="G245" s="27" t="s">
        <v>391</v>
      </c>
      <c r="H245" s="27" t="s">
        <v>816</v>
      </c>
      <c r="I245" s="28" t="s">
        <v>392</v>
      </c>
      <c r="J245" s="13">
        <f>千円!J245/1000</f>
        <v>196.892</v>
      </c>
      <c r="K245" s="13">
        <f>千円!K245/1000</f>
        <v>0.49</v>
      </c>
      <c r="L245" s="13">
        <f>千円!L245/1000</f>
        <v>1.7599723041901021</v>
      </c>
      <c r="M245" s="13">
        <f>千円!M245/1000</f>
        <v>0</v>
      </c>
      <c r="N245" s="13">
        <f>千円!N245/1000</f>
        <v>199.14197230419009</v>
      </c>
      <c r="O245" s="13">
        <f>千円!O245/1000</f>
        <v>186.44080535725237</v>
      </c>
      <c r="P245" s="13">
        <f>千円!P245/1000</f>
        <v>452.4384241615511</v>
      </c>
    </row>
    <row r="246" spans="1:16" ht="24" x14ac:dyDescent="0.55000000000000004">
      <c r="A246" s="81"/>
      <c r="B246" s="81"/>
      <c r="C246" s="81"/>
      <c r="D246" s="81"/>
      <c r="E246" s="30">
        <v>229</v>
      </c>
      <c r="F246" s="27" t="s">
        <v>817</v>
      </c>
      <c r="G246" s="27" t="s">
        <v>393</v>
      </c>
      <c r="H246" s="27"/>
      <c r="I246" s="28" t="s">
        <v>394</v>
      </c>
      <c r="J246" s="13">
        <f>千円!J246/1000</f>
        <v>170.85599999999999</v>
      </c>
      <c r="K246" s="13">
        <f>千円!K246/1000</f>
        <v>0</v>
      </c>
      <c r="L246" s="13">
        <f>千円!L246/1000</f>
        <v>1.308157421226154</v>
      </c>
      <c r="M246" s="13">
        <f>千円!M246/1000</f>
        <v>0</v>
      </c>
      <c r="N246" s="13">
        <f>千円!N246/1000</f>
        <v>172.16415742122615</v>
      </c>
      <c r="O246" s="13">
        <f>千円!O246/1000</f>
        <v>159.01831066870636</v>
      </c>
      <c r="P246" s="13">
        <f>千円!P246/1000</f>
        <v>303.19212344597167</v>
      </c>
    </row>
    <row r="247" spans="1:16" ht="68.5" customHeight="1" x14ac:dyDescent="0.55000000000000004">
      <c r="A247" s="81"/>
      <c r="B247" s="81"/>
      <c r="C247" s="81"/>
      <c r="D247" s="81"/>
      <c r="E247" s="30">
        <v>230</v>
      </c>
      <c r="F247" s="27" t="s">
        <v>752</v>
      </c>
      <c r="G247" s="27" t="s">
        <v>753</v>
      </c>
      <c r="H247" s="27" t="s">
        <v>754</v>
      </c>
      <c r="I247" s="28" t="s">
        <v>177</v>
      </c>
      <c r="J247" s="13">
        <f>千円!J247/1000</f>
        <v>620.03099999999995</v>
      </c>
      <c r="K247" s="13">
        <f>千円!K247/1000</f>
        <v>612.82000000000005</v>
      </c>
      <c r="L247" s="13">
        <f>千円!L247/1000</f>
        <v>32.410686878374534</v>
      </c>
      <c r="M247" s="13">
        <f>千円!M247/1000</f>
        <v>0</v>
      </c>
      <c r="N247" s="13">
        <f>千円!N247/1000</f>
        <v>1265.2616868783746</v>
      </c>
      <c r="O247" s="13">
        <f>千円!O247/1000</f>
        <v>1245.1760559099896</v>
      </c>
      <c r="P247" s="13">
        <f>千円!P247/1000</f>
        <v>1280.810171263251</v>
      </c>
    </row>
    <row r="248" spans="1:16" ht="24" x14ac:dyDescent="0.55000000000000004">
      <c r="A248" s="81"/>
      <c r="B248" s="81"/>
      <c r="C248" s="81"/>
      <c r="D248" s="81"/>
      <c r="E248" s="30">
        <v>231</v>
      </c>
      <c r="F248" s="27" t="s">
        <v>864</v>
      </c>
      <c r="G248" s="27" t="s">
        <v>429</v>
      </c>
      <c r="H248" s="27" t="s">
        <v>865</v>
      </c>
      <c r="I248" s="30"/>
      <c r="J248" s="13">
        <f>千円!J248/1000</f>
        <v>1548.461</v>
      </c>
      <c r="K248" s="13">
        <f>千円!K248/1000</f>
        <v>41.95</v>
      </c>
      <c r="L248" s="13">
        <f>千円!L248/1000</f>
        <v>65.79708657711673</v>
      </c>
      <c r="M248" s="13">
        <f>千円!M248/1000</f>
        <v>0</v>
      </c>
      <c r="N248" s="13">
        <f>千円!N248/1000</f>
        <v>1656.2080865771168</v>
      </c>
      <c r="O248" s="13">
        <f>千円!O248/1000</f>
        <v>1645.3509511989521</v>
      </c>
      <c r="P248" s="13"/>
    </row>
    <row r="249" spans="1:16" ht="24" x14ac:dyDescent="0.55000000000000004">
      <c r="A249" s="81"/>
      <c r="B249" s="81"/>
      <c r="C249" s="81"/>
      <c r="D249" s="81"/>
      <c r="E249" s="30">
        <v>232</v>
      </c>
      <c r="F249" s="27" t="s">
        <v>430</v>
      </c>
      <c r="G249" s="27" t="s">
        <v>380</v>
      </c>
      <c r="H249" s="27"/>
      <c r="I249" s="28" t="s">
        <v>381</v>
      </c>
      <c r="J249" s="13">
        <f>千円!J249/1000</f>
        <v>5462.8459999999995</v>
      </c>
      <c r="K249" s="13">
        <f>千円!K249/1000</f>
        <v>0</v>
      </c>
      <c r="L249" s="13">
        <f>千円!L249/1000</f>
        <v>89.551570815571694</v>
      </c>
      <c r="M249" s="13">
        <f>千円!M249/1000</f>
        <v>0</v>
      </c>
      <c r="N249" s="13">
        <f>千円!N249/1000</f>
        <v>5552.3975708155713</v>
      </c>
      <c r="O249" s="13">
        <f>千円!O249/1000</f>
        <v>4222.2101928852326</v>
      </c>
      <c r="P249" s="13">
        <f>千円!P249/1000</f>
        <v>21981.413857746466</v>
      </c>
    </row>
    <row r="250" spans="1:16" ht="24" x14ac:dyDescent="0.55000000000000004">
      <c r="A250" s="81"/>
      <c r="B250" s="81"/>
      <c r="C250" s="81"/>
      <c r="D250" s="81"/>
      <c r="E250" s="30">
        <v>233</v>
      </c>
      <c r="F250" s="27" t="s">
        <v>792</v>
      </c>
      <c r="G250" s="27" t="s">
        <v>431</v>
      </c>
      <c r="H250" s="27" t="s">
        <v>793</v>
      </c>
      <c r="I250" s="28" t="s">
        <v>378</v>
      </c>
      <c r="J250" s="13">
        <f>千円!J250/1000</f>
        <v>294.524</v>
      </c>
      <c r="K250" s="13">
        <f>千円!K250/1000</f>
        <v>0</v>
      </c>
      <c r="L250" s="13">
        <f>千円!L250/1000</f>
        <v>0</v>
      </c>
      <c r="M250" s="13">
        <f>千円!M250/1000</f>
        <v>0</v>
      </c>
      <c r="N250" s="13">
        <f>千円!N250/1000</f>
        <v>294.524</v>
      </c>
      <c r="O250" s="13">
        <f>千円!O250/1000</f>
        <v>294.524</v>
      </c>
      <c r="P250" s="13">
        <f>千円!P250/1000</f>
        <v>322.529</v>
      </c>
    </row>
    <row r="251" spans="1:16" ht="24" x14ac:dyDescent="0.55000000000000004">
      <c r="A251" s="81"/>
      <c r="B251" s="81"/>
      <c r="C251" s="81"/>
      <c r="D251" s="81"/>
      <c r="E251" s="30">
        <v>234</v>
      </c>
      <c r="F251" s="27" t="s">
        <v>799</v>
      </c>
      <c r="G251" s="27" t="s">
        <v>383</v>
      </c>
      <c r="H251" s="27"/>
      <c r="I251" s="28" t="s">
        <v>384</v>
      </c>
      <c r="J251" s="13">
        <f>千円!J251/1000</f>
        <v>644.44600000000003</v>
      </c>
      <c r="K251" s="13">
        <f>千円!K251/1000</f>
        <v>0</v>
      </c>
      <c r="L251" s="13">
        <f>千円!L251/1000</f>
        <v>180.58584136320729</v>
      </c>
      <c r="M251" s="13">
        <f>千円!M251/1000</f>
        <v>0</v>
      </c>
      <c r="N251" s="13">
        <f>千円!N251/1000</f>
        <v>825.03184136320738</v>
      </c>
      <c r="O251" s="13">
        <f>千円!O251/1000</f>
        <v>410.99464325892421</v>
      </c>
      <c r="P251" s="13">
        <f>千円!P251/1000</f>
        <v>2836.4021581615339</v>
      </c>
    </row>
    <row r="252" spans="1:16" ht="24" x14ac:dyDescent="0.55000000000000004">
      <c r="A252" s="81"/>
      <c r="B252" s="81"/>
      <c r="C252" s="81"/>
      <c r="D252" s="81"/>
      <c r="E252" s="30">
        <v>235</v>
      </c>
      <c r="F252" s="27" t="s">
        <v>800</v>
      </c>
      <c r="G252" s="27" t="s">
        <v>385</v>
      </c>
      <c r="H252" s="27"/>
      <c r="I252" s="28" t="s">
        <v>386</v>
      </c>
      <c r="J252" s="13">
        <f>千円!J252/1000</f>
        <v>8679.9590000000007</v>
      </c>
      <c r="K252" s="13">
        <f>千円!K252/1000</f>
        <v>27.189</v>
      </c>
      <c r="L252" s="13">
        <f>千円!L252/1000</f>
        <v>71.65082104716484</v>
      </c>
      <c r="M252" s="13">
        <f>千円!M252/1000</f>
        <v>70.135000000000005</v>
      </c>
      <c r="N252" s="13">
        <f>千円!N252/1000</f>
        <v>8848.9338210471651</v>
      </c>
      <c r="O252" s="13">
        <f>千円!O252/1000</f>
        <v>8834.9680959031029</v>
      </c>
      <c r="P252" s="13">
        <f>千円!P252/1000</f>
        <v>9240.1647581666384</v>
      </c>
    </row>
    <row r="253" spans="1:16" ht="24" x14ac:dyDescent="0.55000000000000004">
      <c r="A253" s="81"/>
      <c r="B253" s="81"/>
      <c r="C253" s="81"/>
      <c r="D253" s="81"/>
      <c r="E253" s="30">
        <v>236</v>
      </c>
      <c r="F253" s="27" t="s">
        <v>866</v>
      </c>
      <c r="G253" s="27" t="s">
        <v>432</v>
      </c>
      <c r="H253" s="27"/>
      <c r="I253" s="30"/>
      <c r="J253" s="13">
        <f>千円!J253/1000</f>
        <v>0</v>
      </c>
      <c r="K253" s="13">
        <f>千円!K253/1000</f>
        <v>0</v>
      </c>
      <c r="L253" s="13">
        <f>千円!L253/1000</f>
        <v>2.941693835461634</v>
      </c>
      <c r="M253" s="13">
        <f>千円!M253/1000</f>
        <v>0</v>
      </c>
      <c r="N253" s="13">
        <f>千円!N253/1000</f>
        <v>2.941693835461634</v>
      </c>
      <c r="O253" s="13">
        <f>千円!O253/1000</f>
        <v>2.941693835461634</v>
      </c>
      <c r="P253" s="13"/>
    </row>
    <row r="254" spans="1:16" ht="60" customHeight="1" x14ac:dyDescent="0.55000000000000004">
      <c r="A254" s="81"/>
      <c r="B254" s="81"/>
      <c r="C254" s="81"/>
      <c r="D254" s="81"/>
      <c r="E254" s="30">
        <v>237</v>
      </c>
      <c r="F254" s="27" t="s">
        <v>867</v>
      </c>
      <c r="G254" s="27" t="s">
        <v>868</v>
      </c>
      <c r="H254" s="27"/>
      <c r="I254" s="30"/>
      <c r="J254" s="13">
        <f>千円!J254/1000</f>
        <v>16747.617999999999</v>
      </c>
      <c r="K254" s="13">
        <f>千円!K254/1000</f>
        <v>258.73899999999998</v>
      </c>
      <c r="L254" s="13">
        <f>千円!L254/1000</f>
        <v>1662.3098378667601</v>
      </c>
      <c r="M254" s="13">
        <f>千円!M254/1000</f>
        <v>0</v>
      </c>
      <c r="N254" s="13">
        <f>千円!N254/1000</f>
        <v>18668.66683786676</v>
      </c>
      <c r="O254" s="13">
        <f>千円!O254/1000</f>
        <v>18668.66683786676</v>
      </c>
      <c r="P254" s="13"/>
    </row>
    <row r="255" spans="1:16" ht="28.15" customHeight="1" x14ac:dyDescent="0.55000000000000004">
      <c r="A255" s="81"/>
      <c r="B255" s="81"/>
      <c r="C255" s="81"/>
      <c r="D255" s="81"/>
      <c r="E255" s="30">
        <v>238</v>
      </c>
      <c r="F255" s="27" t="s">
        <v>801</v>
      </c>
      <c r="G255" s="27" t="s">
        <v>387</v>
      </c>
      <c r="H255" s="27"/>
      <c r="I255" s="28" t="s">
        <v>388</v>
      </c>
      <c r="J255" s="13">
        <f>千円!J255/1000</f>
        <v>188.47499999999999</v>
      </c>
      <c r="K255" s="13">
        <f>千円!K255/1000</f>
        <v>0</v>
      </c>
      <c r="L255" s="13">
        <f>千円!L255/1000</f>
        <v>0</v>
      </c>
      <c r="M255" s="13">
        <f>千円!M255/1000</f>
        <v>0</v>
      </c>
      <c r="N255" s="13">
        <f>千円!N255/1000</f>
        <v>188.47499999999999</v>
      </c>
      <c r="O255" s="13">
        <f>千円!O255/1000</f>
        <v>183.37646810412315</v>
      </c>
      <c r="P255" s="13">
        <f>千円!P255/1000</f>
        <v>361.73648002471998</v>
      </c>
    </row>
    <row r="256" spans="1:16" ht="28.15" customHeight="1" x14ac:dyDescent="0.55000000000000004">
      <c r="A256" s="81"/>
      <c r="B256" s="81"/>
      <c r="C256" s="81"/>
      <c r="D256" s="81"/>
      <c r="E256" s="30">
        <v>239</v>
      </c>
      <c r="F256" s="27" t="s">
        <v>856</v>
      </c>
      <c r="G256" s="27" t="s">
        <v>857</v>
      </c>
      <c r="H256" s="27"/>
      <c r="I256" s="28" t="s">
        <v>407</v>
      </c>
      <c r="J256" s="13">
        <f>千円!J256/1000</f>
        <v>19830.811000000002</v>
      </c>
      <c r="K256" s="13">
        <f>千円!K256/1000</f>
        <v>0</v>
      </c>
      <c r="L256" s="13">
        <f>千円!L256/1000</f>
        <v>1035.6367943580092</v>
      </c>
      <c r="M256" s="13">
        <f>千円!M256/1000</f>
        <v>32.200114803459911</v>
      </c>
      <c r="N256" s="13">
        <f>千円!N256/1000</f>
        <v>20898.647909161467</v>
      </c>
      <c r="O256" s="13">
        <f>千円!O256/1000</f>
        <v>20181.587826416468</v>
      </c>
      <c r="P256" s="13">
        <f>千円!P256/1000</f>
        <v>39457.335959581527</v>
      </c>
    </row>
    <row r="257" spans="1:16" ht="24" x14ac:dyDescent="0.55000000000000004">
      <c r="A257" s="81"/>
      <c r="B257" s="81"/>
      <c r="C257" s="81"/>
      <c r="D257" s="81"/>
      <c r="E257" s="30">
        <v>240</v>
      </c>
      <c r="F257" s="27" t="s">
        <v>859</v>
      </c>
      <c r="G257" s="27" t="s">
        <v>860</v>
      </c>
      <c r="H257" s="27"/>
      <c r="I257" s="28" t="s">
        <v>409</v>
      </c>
      <c r="J257" s="13">
        <f>千円!J257/1000</f>
        <v>77288.576000000001</v>
      </c>
      <c r="K257" s="13">
        <f>千円!K257/1000</f>
        <v>6.306</v>
      </c>
      <c r="L257" s="13">
        <f>千円!L257/1000</f>
        <v>7633.6675796378422</v>
      </c>
      <c r="M257" s="13">
        <f>千円!M257/1000</f>
        <v>159.93500188821693</v>
      </c>
      <c r="N257" s="13">
        <f>千円!N257/1000</f>
        <v>85088.484581526049</v>
      </c>
      <c r="O257" s="13">
        <f>千円!O257/1000</f>
        <v>82432.114723164399</v>
      </c>
      <c r="P257" s="13">
        <f>千円!P257/1000</f>
        <v>383727.14770736365</v>
      </c>
    </row>
    <row r="258" spans="1:16" ht="12" customHeight="1" x14ac:dyDescent="0.55000000000000004">
      <c r="A258" s="81"/>
      <c r="B258" s="81"/>
      <c r="C258" s="79" t="s">
        <v>1114</v>
      </c>
      <c r="D258" s="79"/>
      <c r="E258" s="79"/>
      <c r="F258" s="79"/>
      <c r="G258" s="29"/>
      <c r="H258" s="29"/>
      <c r="I258" s="29"/>
      <c r="J258" s="51">
        <f>千円!J258/1000</f>
        <v>163675.87299999999</v>
      </c>
      <c r="K258" s="51">
        <f>千円!K258/1000</f>
        <v>980.66300000000001</v>
      </c>
      <c r="L258" s="51">
        <f>千円!L258/1000</f>
        <v>11664.703142637123</v>
      </c>
      <c r="M258" s="51">
        <f>千円!M258/1000</f>
        <v>262.27011669167683</v>
      </c>
      <c r="N258" s="51">
        <f>千円!N258/1000</f>
        <v>176583.5092593288</v>
      </c>
      <c r="O258" s="51">
        <f>千円!O258/1000</f>
        <v>171221.08630170245</v>
      </c>
      <c r="P258" s="51"/>
    </row>
    <row r="259" spans="1:16" ht="12" customHeight="1" x14ac:dyDescent="0.55000000000000004">
      <c r="A259" s="79" t="s">
        <v>433</v>
      </c>
      <c r="B259" s="79"/>
      <c r="C259" s="79"/>
      <c r="D259" s="79"/>
      <c r="E259" s="79"/>
      <c r="F259" s="79"/>
      <c r="G259" s="29"/>
      <c r="H259" s="29"/>
      <c r="I259" s="29"/>
      <c r="J259" s="51">
        <f>千円!J259/1000</f>
        <v>922663.64800000004</v>
      </c>
      <c r="K259" s="51">
        <f>千円!K259/1000</f>
        <v>575339.28700000001</v>
      </c>
      <c r="L259" s="51">
        <f>千円!L259/1000</f>
        <v>2643517.5579999997</v>
      </c>
      <c r="M259" s="51">
        <f>千円!M259/1000</f>
        <v>377734.43300000002</v>
      </c>
      <c r="N259" s="51">
        <f>千円!N259/1000</f>
        <v>4519254.926</v>
      </c>
      <c r="O259" s="51">
        <f>千円!O259/1000</f>
        <v>3844877.0519999997</v>
      </c>
      <c r="P259" s="51"/>
    </row>
    <row r="260" spans="1:16" ht="46.9" customHeight="1" x14ac:dyDescent="0.55000000000000004">
      <c r="A260" s="81" t="s">
        <v>434</v>
      </c>
      <c r="B260" s="81" t="s">
        <v>435</v>
      </c>
      <c r="C260" s="81" t="s">
        <v>436</v>
      </c>
      <c r="D260" s="81" t="s">
        <v>437</v>
      </c>
      <c r="E260" s="30">
        <v>241</v>
      </c>
      <c r="F260" s="27" t="s">
        <v>438</v>
      </c>
      <c r="G260" s="27" t="s">
        <v>238</v>
      </c>
      <c r="H260" s="27" t="s">
        <v>758</v>
      </c>
      <c r="I260" s="28" t="s">
        <v>239</v>
      </c>
      <c r="J260" s="13">
        <f>千円!J260/1000</f>
        <v>2489.8490000000002</v>
      </c>
      <c r="K260" s="13">
        <f>千円!K260/1000</f>
        <v>1218.7619999999999</v>
      </c>
      <c r="L260" s="13">
        <f>千円!L260/1000</f>
        <v>19007.963057429726</v>
      </c>
      <c r="M260" s="13">
        <f>千円!M260/1000</f>
        <v>1.0249999999999999</v>
      </c>
      <c r="N260" s="13">
        <f>千円!N260/1000</f>
        <v>22717.599057429728</v>
      </c>
      <c r="O260" s="13">
        <f>千円!O260/1000</f>
        <v>21795.287562307683</v>
      </c>
      <c r="P260" s="13">
        <f>千円!P260/1000</f>
        <v>30419.623992113666</v>
      </c>
    </row>
    <row r="261" spans="1:16" ht="46.9" customHeight="1" x14ac:dyDescent="0.55000000000000004">
      <c r="A261" s="81"/>
      <c r="B261" s="81"/>
      <c r="C261" s="81"/>
      <c r="D261" s="81"/>
      <c r="E261" s="30">
        <v>242</v>
      </c>
      <c r="F261" s="27" t="s">
        <v>869</v>
      </c>
      <c r="G261" s="27" t="s">
        <v>319</v>
      </c>
      <c r="H261" s="27" t="s">
        <v>870</v>
      </c>
      <c r="I261" s="28" t="s">
        <v>320</v>
      </c>
      <c r="J261" s="13">
        <f>千円!J261/1000</f>
        <v>1207.627</v>
      </c>
      <c r="K261" s="13">
        <f>千円!K261/1000</f>
        <v>0</v>
      </c>
      <c r="L261" s="13">
        <f>千円!L261/1000</f>
        <v>46.807019456542832</v>
      </c>
      <c r="M261" s="13">
        <f>千円!M261/1000</f>
        <v>1583.0139999999999</v>
      </c>
      <c r="N261" s="13">
        <f>千円!N261/1000</f>
        <v>2837.4480194565431</v>
      </c>
      <c r="O261" s="13">
        <f>千円!O261/1000</f>
        <v>2837.4480194565431</v>
      </c>
      <c r="P261" s="13">
        <f>千円!P261/1000</f>
        <v>3863.432072660828</v>
      </c>
    </row>
    <row r="262" spans="1:16" ht="46.9" customHeight="1" x14ac:dyDescent="0.55000000000000004">
      <c r="A262" s="81"/>
      <c r="B262" s="81"/>
      <c r="C262" s="81"/>
      <c r="D262" s="81"/>
      <c r="E262" s="30">
        <v>243</v>
      </c>
      <c r="F262" s="27" t="s">
        <v>871</v>
      </c>
      <c r="G262" s="27" t="s">
        <v>872</v>
      </c>
      <c r="H262" s="27"/>
      <c r="I262" s="30"/>
      <c r="J262" s="13">
        <f>千円!J262/1000</f>
        <v>4142.0730000000003</v>
      </c>
      <c r="K262" s="13">
        <f>千円!K262/1000</f>
        <v>537.20500000000004</v>
      </c>
      <c r="L262" s="13">
        <f>千円!L262/1000</f>
        <v>1865.783595745854</v>
      </c>
      <c r="M262" s="13">
        <f>千円!M262/1000</f>
        <v>0.65300000000000002</v>
      </c>
      <c r="N262" s="13">
        <f>千円!N262/1000</f>
        <v>6545.7145957458542</v>
      </c>
      <c r="O262" s="13">
        <f>千円!O262/1000</f>
        <v>6527.9152008525944</v>
      </c>
      <c r="P262" s="13"/>
    </row>
    <row r="263" spans="1:16" ht="46.9" customHeight="1" x14ac:dyDescent="0.55000000000000004">
      <c r="A263" s="81"/>
      <c r="B263" s="81"/>
      <c r="C263" s="81"/>
      <c r="D263" s="81"/>
      <c r="E263" s="30">
        <v>244</v>
      </c>
      <c r="F263" s="27" t="s">
        <v>873</v>
      </c>
      <c r="G263" s="27" t="s">
        <v>874</v>
      </c>
      <c r="H263" s="27"/>
      <c r="I263" s="30"/>
      <c r="J263" s="13">
        <f>千円!J263/1000</f>
        <v>178.94300000000001</v>
      </c>
      <c r="K263" s="13">
        <f>千円!K263/1000</f>
        <v>16.015000000000001</v>
      </c>
      <c r="L263" s="13">
        <f>千円!L263/1000</f>
        <v>136.85457522271815</v>
      </c>
      <c r="M263" s="13">
        <f>千円!M263/1000</f>
        <v>0</v>
      </c>
      <c r="N263" s="13">
        <f>千円!N263/1000</f>
        <v>331.81257522271818</v>
      </c>
      <c r="O263" s="13">
        <f>千円!O263/1000</f>
        <v>331.81257522271818</v>
      </c>
      <c r="P263" s="13"/>
    </row>
    <row r="264" spans="1:16" x14ac:dyDescent="0.55000000000000004">
      <c r="A264" s="81"/>
      <c r="B264" s="81"/>
      <c r="C264" s="81"/>
      <c r="D264" s="81"/>
      <c r="E264" s="30">
        <v>245</v>
      </c>
      <c r="F264" s="27" t="s">
        <v>875</v>
      </c>
      <c r="G264" s="27" t="s">
        <v>439</v>
      </c>
      <c r="H264" s="27"/>
      <c r="I264" s="30"/>
      <c r="J264" s="13">
        <f>千円!J264/1000</f>
        <v>2772.6950000000002</v>
      </c>
      <c r="K264" s="13">
        <f>千円!K264/1000</f>
        <v>79.186999999999998</v>
      </c>
      <c r="L264" s="13">
        <f>千円!L264/1000</f>
        <v>2603.983089368061</v>
      </c>
      <c r="M264" s="13">
        <f>千円!M264/1000</f>
        <v>1.0013995801259621</v>
      </c>
      <c r="N264" s="13">
        <f>千円!N264/1000</f>
        <v>5456.866488948187</v>
      </c>
      <c r="O264" s="13">
        <f>千円!O264/1000</f>
        <v>5453.6195368037515</v>
      </c>
      <c r="P264" s="13"/>
    </row>
    <row r="265" spans="1:16" ht="24" x14ac:dyDescent="0.55000000000000004">
      <c r="A265" s="81"/>
      <c r="B265" s="81"/>
      <c r="C265" s="81"/>
      <c r="D265" s="81"/>
      <c r="E265" s="30">
        <v>246</v>
      </c>
      <c r="F265" s="27" t="s">
        <v>876</v>
      </c>
      <c r="G265" s="27" t="s">
        <v>440</v>
      </c>
      <c r="H265" s="27" t="s">
        <v>877</v>
      </c>
      <c r="I265" s="30"/>
      <c r="J265" s="13">
        <f>千円!J265/1000</f>
        <v>2489.2139999999999</v>
      </c>
      <c r="K265" s="13">
        <f>千円!K265/1000</f>
        <v>41.11</v>
      </c>
      <c r="L265" s="13">
        <f>千円!L265/1000</f>
        <v>714.95840254887491</v>
      </c>
      <c r="M265" s="13">
        <f>千円!M265/1000</f>
        <v>2.380600419874038</v>
      </c>
      <c r="N265" s="13">
        <f>千円!N265/1000</f>
        <v>3247.6630029687485</v>
      </c>
      <c r="O265" s="13">
        <f>千円!O265/1000</f>
        <v>3244.6940087572857</v>
      </c>
      <c r="P265" s="13"/>
    </row>
    <row r="266" spans="1:16" ht="31.9" customHeight="1" x14ac:dyDescent="0.55000000000000004">
      <c r="A266" s="81"/>
      <c r="B266" s="81"/>
      <c r="C266" s="81"/>
      <c r="D266" s="81"/>
      <c r="E266" s="30">
        <v>247</v>
      </c>
      <c r="F266" s="27" t="s">
        <v>878</v>
      </c>
      <c r="G266" s="27" t="s">
        <v>879</v>
      </c>
      <c r="H266" s="27" t="s">
        <v>877</v>
      </c>
      <c r="I266" s="30"/>
      <c r="J266" s="13">
        <f>千円!J266/1000</f>
        <v>811.13400000000001</v>
      </c>
      <c r="K266" s="13">
        <f>千円!K266/1000</f>
        <v>1096.6949999999999</v>
      </c>
      <c r="L266" s="13">
        <f>千円!L266/1000</f>
        <v>6781.9104520699229</v>
      </c>
      <c r="M266" s="13">
        <f>千円!M266/1000</f>
        <v>7.4180000000000001</v>
      </c>
      <c r="N266" s="13">
        <f>千円!N266/1000</f>
        <v>8697.1574520699232</v>
      </c>
      <c r="O266" s="13">
        <f>千円!O266/1000</f>
        <v>8684.5764932085895</v>
      </c>
      <c r="P266" s="13"/>
    </row>
    <row r="267" spans="1:16" ht="31.9" customHeight="1" x14ac:dyDescent="0.55000000000000004">
      <c r="A267" s="81"/>
      <c r="B267" s="81"/>
      <c r="C267" s="81"/>
      <c r="D267" s="81"/>
      <c r="E267" s="30">
        <v>248</v>
      </c>
      <c r="F267" s="27" t="s">
        <v>880</v>
      </c>
      <c r="G267" s="27" t="s">
        <v>881</v>
      </c>
      <c r="H267" s="27"/>
      <c r="I267" s="30"/>
      <c r="J267" s="13">
        <f>千円!J267/1000</f>
        <v>3415.252</v>
      </c>
      <c r="K267" s="13">
        <f>千円!K267/1000</f>
        <v>444.46100000000001</v>
      </c>
      <c r="L267" s="13">
        <f>千円!L267/1000</f>
        <v>594.50053354661998</v>
      </c>
      <c r="M267" s="13">
        <f>千円!M267/1000</f>
        <v>3.7999999999999999E-2</v>
      </c>
      <c r="N267" s="13">
        <f>千円!N267/1000</f>
        <v>4454.2515335466196</v>
      </c>
      <c r="O267" s="13">
        <f>千円!O267/1000</f>
        <v>4454.2515335466196</v>
      </c>
      <c r="P267" s="13"/>
    </row>
    <row r="268" spans="1:16" ht="66.650000000000006" customHeight="1" x14ac:dyDescent="0.55000000000000004">
      <c r="A268" s="81"/>
      <c r="B268" s="81"/>
      <c r="C268" s="81"/>
      <c r="D268" s="81"/>
      <c r="E268" s="30">
        <v>249</v>
      </c>
      <c r="F268" s="27" t="s">
        <v>882</v>
      </c>
      <c r="G268" s="27" t="s">
        <v>883</v>
      </c>
      <c r="H268" s="27" t="s">
        <v>884</v>
      </c>
      <c r="I268" s="28" t="s">
        <v>317</v>
      </c>
      <c r="J268" s="13">
        <f>千円!J268/1000</f>
        <v>848.19200000000001</v>
      </c>
      <c r="K268" s="13">
        <f>千円!K268/1000</f>
        <v>12.686</v>
      </c>
      <c r="L268" s="13">
        <f>千円!L268/1000</f>
        <v>503.11315530691496</v>
      </c>
      <c r="M268" s="13">
        <f>千円!M268/1000</f>
        <v>0</v>
      </c>
      <c r="N268" s="13">
        <f>千円!N268/1000</f>
        <v>1363.9911553069148</v>
      </c>
      <c r="O268" s="13">
        <f>千円!O268/1000</f>
        <v>1363.9911553069148</v>
      </c>
      <c r="P268" s="13">
        <f>千円!P268/1000</f>
        <v>26108.301443411947</v>
      </c>
    </row>
    <row r="269" spans="1:16" x14ac:dyDescent="0.55000000000000004">
      <c r="A269" s="81"/>
      <c r="B269" s="81"/>
      <c r="C269" s="81"/>
      <c r="D269" s="81"/>
      <c r="E269" s="30">
        <v>250</v>
      </c>
      <c r="F269" s="27" t="s">
        <v>885</v>
      </c>
      <c r="G269" s="27" t="s">
        <v>886</v>
      </c>
      <c r="H269" s="27"/>
      <c r="I269" s="30"/>
      <c r="J269" s="13">
        <f>千円!J269/1000</f>
        <v>288.68400000000003</v>
      </c>
      <c r="K269" s="13">
        <f>千円!K269/1000</f>
        <v>49.256</v>
      </c>
      <c r="L269" s="13">
        <f>千円!L269/1000</f>
        <v>569.85328097964953</v>
      </c>
      <c r="M269" s="13">
        <f>千円!M269/1000</f>
        <v>0</v>
      </c>
      <c r="N269" s="13">
        <f>千円!N269/1000</f>
        <v>907.79328097964947</v>
      </c>
      <c r="O269" s="13">
        <f>千円!O269/1000</f>
        <v>907.42453839921484</v>
      </c>
      <c r="P269" s="13"/>
    </row>
    <row r="270" spans="1:16" x14ac:dyDescent="0.55000000000000004">
      <c r="A270" s="81"/>
      <c r="B270" s="81"/>
      <c r="C270" s="81"/>
      <c r="D270" s="81"/>
      <c r="E270" s="30">
        <v>251</v>
      </c>
      <c r="F270" s="27" t="s">
        <v>887</v>
      </c>
      <c r="G270" s="27" t="s">
        <v>888</v>
      </c>
      <c r="H270" s="27"/>
      <c r="I270" s="30"/>
      <c r="J270" s="13">
        <f>千円!J270/1000</f>
        <v>21700.403999999999</v>
      </c>
      <c r="K270" s="13">
        <f>千円!K270/1000</f>
        <v>455.61700000000002</v>
      </c>
      <c r="L270" s="13">
        <f>千円!L270/1000</f>
        <v>5753.8160231746333</v>
      </c>
      <c r="M270" s="13">
        <f>千円!M270/1000</f>
        <v>1.329</v>
      </c>
      <c r="N270" s="13">
        <f>千円!N270/1000</f>
        <v>27911.166023174632</v>
      </c>
      <c r="O270" s="13">
        <f>千円!O270/1000</f>
        <v>27151.030653162474</v>
      </c>
      <c r="P270" s="13"/>
    </row>
    <row r="271" spans="1:16" s="6" customFormat="1" x14ac:dyDescent="0.55000000000000004">
      <c r="A271" s="81"/>
      <c r="B271" s="81"/>
      <c r="C271" s="81"/>
      <c r="D271" s="81"/>
      <c r="E271" s="30">
        <v>252</v>
      </c>
      <c r="F271" s="27" t="s">
        <v>889</v>
      </c>
      <c r="G271" s="27" t="s">
        <v>890</v>
      </c>
      <c r="H271" s="27"/>
      <c r="I271" s="30"/>
      <c r="J271" s="13">
        <f>千円!J271/1000</f>
        <v>299.54599999999999</v>
      </c>
      <c r="K271" s="13">
        <f>千円!K271/1000</f>
        <v>0</v>
      </c>
      <c r="L271" s="13">
        <f>千円!L271/1000</f>
        <v>6.9092154984204068</v>
      </c>
      <c r="M271" s="13">
        <f>千円!M271/1000</f>
        <v>0</v>
      </c>
      <c r="N271" s="13">
        <f>千円!N271/1000</f>
        <v>306.45521549842039</v>
      </c>
      <c r="O271" s="13">
        <f>千円!O271/1000</f>
        <v>306.45521549842039</v>
      </c>
      <c r="P271" s="13"/>
    </row>
    <row r="272" spans="1:16" ht="12.75" customHeight="1" x14ac:dyDescent="0.55000000000000004">
      <c r="A272" s="81"/>
      <c r="B272" s="81"/>
      <c r="C272" s="81"/>
      <c r="D272" s="81"/>
      <c r="E272" s="30">
        <v>253</v>
      </c>
      <c r="F272" s="27" t="s">
        <v>891</v>
      </c>
      <c r="G272" s="27" t="s">
        <v>892</v>
      </c>
      <c r="H272" s="27"/>
      <c r="I272" s="30"/>
      <c r="J272" s="13">
        <f>千円!J272/1000</f>
        <v>11874.076999999999</v>
      </c>
      <c r="K272" s="13">
        <f>千円!K272/1000</f>
        <v>87.347999999999999</v>
      </c>
      <c r="L272" s="13">
        <f>千円!L272/1000</f>
        <v>194.14225296261026</v>
      </c>
      <c r="M272" s="13">
        <f>千円!M272/1000</f>
        <v>0</v>
      </c>
      <c r="N272" s="13">
        <f>千円!N272/1000</f>
        <v>12155.56725296261</v>
      </c>
      <c r="O272" s="13">
        <f>千円!O272/1000</f>
        <v>12147.343957179482</v>
      </c>
      <c r="P272" s="13"/>
    </row>
    <row r="273" spans="1:16" ht="12.75" customHeight="1" x14ac:dyDescent="0.55000000000000004">
      <c r="A273" s="81"/>
      <c r="B273" s="81"/>
      <c r="C273" s="81"/>
      <c r="D273" s="81"/>
      <c r="E273" s="30">
        <v>254</v>
      </c>
      <c r="F273" s="27" t="s">
        <v>893</v>
      </c>
      <c r="G273" s="27" t="s">
        <v>894</v>
      </c>
      <c r="H273" s="27"/>
      <c r="I273" s="30"/>
      <c r="J273" s="13">
        <f>千円!J273/1000</f>
        <v>95.076999999999998</v>
      </c>
      <c r="K273" s="13">
        <f>千円!K273/1000</f>
        <v>7.3239999999999998</v>
      </c>
      <c r="L273" s="13">
        <f>千円!L273/1000</f>
        <v>81.365632915293773</v>
      </c>
      <c r="M273" s="13">
        <f>千円!M273/1000</f>
        <v>0</v>
      </c>
      <c r="N273" s="13">
        <f>千円!N273/1000</f>
        <v>183.76663291529377</v>
      </c>
      <c r="O273" s="13">
        <f>千円!O273/1000</f>
        <v>183.76663291529377</v>
      </c>
      <c r="P273" s="13"/>
    </row>
    <row r="274" spans="1:16" ht="27.65" customHeight="1" x14ac:dyDescent="0.55000000000000004">
      <c r="A274" s="81"/>
      <c r="B274" s="81"/>
      <c r="C274" s="81"/>
      <c r="D274" s="81"/>
      <c r="E274" s="30">
        <v>255</v>
      </c>
      <c r="F274" s="27" t="s">
        <v>895</v>
      </c>
      <c r="G274" s="27" t="s">
        <v>896</v>
      </c>
      <c r="H274" s="27"/>
      <c r="I274" s="30"/>
      <c r="J274" s="13">
        <f>千円!J274/1000</f>
        <v>11425.778</v>
      </c>
      <c r="K274" s="13">
        <f>千円!K274/1000</f>
        <v>2261.5059999999999</v>
      </c>
      <c r="L274" s="13">
        <f>千円!L274/1000</f>
        <v>24862.179713774163</v>
      </c>
      <c r="M274" s="13">
        <f>千円!M274/1000</f>
        <v>0.80500000000000005</v>
      </c>
      <c r="N274" s="13">
        <f>千円!N274/1000</f>
        <v>38550.26871377416</v>
      </c>
      <c r="O274" s="13">
        <f>千円!O274/1000</f>
        <v>38481.462917382421</v>
      </c>
      <c r="P274" s="13"/>
    </row>
    <row r="275" spans="1:16" ht="12" customHeight="1" x14ac:dyDescent="0.55000000000000004">
      <c r="A275" s="81"/>
      <c r="B275" s="81"/>
      <c r="C275" s="79" t="s">
        <v>441</v>
      </c>
      <c r="D275" s="79"/>
      <c r="E275" s="79"/>
      <c r="F275" s="79"/>
      <c r="G275" s="29"/>
      <c r="H275" s="29"/>
      <c r="I275" s="29"/>
      <c r="J275" s="51">
        <f>千円!J275/1000</f>
        <v>64038.544999999998</v>
      </c>
      <c r="K275" s="51">
        <f>千円!K275/1000</f>
        <v>6307.1719999999996</v>
      </c>
      <c r="L275" s="51">
        <f>千円!L275/1000</f>
        <v>63724.14</v>
      </c>
      <c r="M275" s="51">
        <f>千円!M275/1000</f>
        <v>1597.664</v>
      </c>
      <c r="N275" s="51">
        <f>千円!N275/1000</f>
        <v>135667.52100000001</v>
      </c>
      <c r="O275" s="51">
        <f>千円!O275/1000</f>
        <v>133871.07999999999</v>
      </c>
      <c r="P275" s="51"/>
    </row>
    <row r="276" spans="1:16" ht="12" customHeight="1" x14ac:dyDescent="0.55000000000000004">
      <c r="A276" s="79" t="s">
        <v>442</v>
      </c>
      <c r="B276" s="79"/>
      <c r="C276" s="79"/>
      <c r="D276" s="79"/>
      <c r="E276" s="79"/>
      <c r="F276" s="79"/>
      <c r="G276" s="29"/>
      <c r="H276" s="29"/>
      <c r="I276" s="29"/>
      <c r="J276" s="51">
        <f>千円!J276/1000</f>
        <v>64038.544999999998</v>
      </c>
      <c r="K276" s="51">
        <f>千円!K276/1000</f>
        <v>6307.1719999999996</v>
      </c>
      <c r="L276" s="51">
        <f>千円!L276/1000</f>
        <v>63724.14</v>
      </c>
      <c r="M276" s="51">
        <f>千円!M276/1000</f>
        <v>1597.664</v>
      </c>
      <c r="N276" s="51">
        <f>千円!N276/1000</f>
        <v>135667.52100000001</v>
      </c>
      <c r="O276" s="51">
        <f>千円!O276/1000</f>
        <v>133871.07999999999</v>
      </c>
      <c r="P276" s="51"/>
    </row>
    <row r="277" spans="1:16" ht="34.15" customHeight="1" x14ac:dyDescent="0.55000000000000004">
      <c r="A277" s="81" t="s">
        <v>443</v>
      </c>
      <c r="B277" s="81" t="s">
        <v>444</v>
      </c>
      <c r="C277" s="81" t="s">
        <v>445</v>
      </c>
      <c r="D277" s="81" t="s">
        <v>446</v>
      </c>
      <c r="E277" s="30">
        <v>256</v>
      </c>
      <c r="F277" s="27" t="s">
        <v>897</v>
      </c>
      <c r="G277" s="27" t="s">
        <v>898</v>
      </c>
      <c r="H277" s="27" t="s">
        <v>899</v>
      </c>
      <c r="I277" s="30"/>
      <c r="J277" s="13">
        <f>千円!J277/1000</f>
        <v>20987.867999999999</v>
      </c>
      <c r="K277" s="13">
        <f>千円!K277/1000</f>
        <v>386.88400000000001</v>
      </c>
      <c r="L277" s="13">
        <f>千円!L277/1000</f>
        <v>13237.29948050309</v>
      </c>
      <c r="M277" s="13">
        <f>千円!M277/1000</f>
        <v>0</v>
      </c>
      <c r="N277" s="13">
        <f>千円!N277/1000</f>
        <v>34612.051480503091</v>
      </c>
      <c r="O277" s="13">
        <f>千円!O277/1000</f>
        <v>25660.081191133431</v>
      </c>
      <c r="P277" s="13"/>
    </row>
    <row r="278" spans="1:16" ht="49.15" customHeight="1" x14ac:dyDescent="0.55000000000000004">
      <c r="A278" s="81"/>
      <c r="B278" s="81"/>
      <c r="C278" s="81"/>
      <c r="D278" s="81"/>
      <c r="E278" s="30">
        <v>257</v>
      </c>
      <c r="F278" s="27" t="s">
        <v>900</v>
      </c>
      <c r="G278" s="27" t="s">
        <v>901</v>
      </c>
      <c r="H278" s="27" t="s">
        <v>902</v>
      </c>
      <c r="I278" s="30"/>
      <c r="J278" s="13">
        <f>千円!J278/1000</f>
        <v>5224.2030000000004</v>
      </c>
      <c r="K278" s="13">
        <f>千円!K278/1000</f>
        <v>677.58500000000004</v>
      </c>
      <c r="L278" s="13">
        <f>千円!L278/1000</f>
        <v>6764.7172926689946</v>
      </c>
      <c r="M278" s="13">
        <f>千円!M278/1000</f>
        <v>12.96</v>
      </c>
      <c r="N278" s="13">
        <f>千円!N278/1000</f>
        <v>12679.465292668994</v>
      </c>
      <c r="O278" s="13">
        <f>千円!O278/1000</f>
        <v>12536.331805223075</v>
      </c>
      <c r="P278" s="13"/>
    </row>
    <row r="279" spans="1:16" ht="24" x14ac:dyDescent="0.55000000000000004">
      <c r="A279" s="81"/>
      <c r="B279" s="81"/>
      <c r="C279" s="81"/>
      <c r="D279" s="81"/>
      <c r="E279" s="30">
        <v>258</v>
      </c>
      <c r="F279" s="27" t="s">
        <v>903</v>
      </c>
      <c r="G279" s="27" t="s">
        <v>401</v>
      </c>
      <c r="H279" s="27" t="s">
        <v>850</v>
      </c>
      <c r="I279" s="28" t="s">
        <v>402</v>
      </c>
      <c r="J279" s="13">
        <f>千円!J279/1000</f>
        <v>505.56200000000001</v>
      </c>
      <c r="K279" s="13">
        <f>千円!K279/1000</f>
        <v>228.64500000000001</v>
      </c>
      <c r="L279" s="13">
        <f>千円!L279/1000</f>
        <v>398.14506350371335</v>
      </c>
      <c r="M279" s="13">
        <f>千円!M279/1000</f>
        <v>0</v>
      </c>
      <c r="N279" s="13">
        <f>千円!N279/1000</f>
        <v>1132.3520635037135</v>
      </c>
      <c r="O279" s="13">
        <f>千円!O279/1000</f>
        <v>1075.3533993106066</v>
      </c>
      <c r="P279" s="13">
        <f>千円!P279/1000</f>
        <v>1740.0108816736065</v>
      </c>
    </row>
    <row r="280" spans="1:16" x14ac:dyDescent="0.55000000000000004">
      <c r="A280" s="81"/>
      <c r="B280" s="81"/>
      <c r="C280" s="81"/>
      <c r="D280" s="81"/>
      <c r="E280" s="30">
        <v>259</v>
      </c>
      <c r="F280" s="27" t="s">
        <v>904</v>
      </c>
      <c r="G280" s="27" t="s">
        <v>447</v>
      </c>
      <c r="H280" s="27" t="s">
        <v>905</v>
      </c>
      <c r="I280" s="30"/>
      <c r="J280" s="13">
        <f>千円!J280/1000</f>
        <v>1557.5070000000001</v>
      </c>
      <c r="K280" s="13">
        <f>千円!K280/1000</f>
        <v>441.61799999999999</v>
      </c>
      <c r="L280" s="13">
        <f>千円!L280/1000</f>
        <v>7885.5216242490878</v>
      </c>
      <c r="M280" s="13">
        <f>千円!M280/1000</f>
        <v>0</v>
      </c>
      <c r="N280" s="13">
        <f>千円!N280/1000</f>
        <v>9884.6466242490878</v>
      </c>
      <c r="O280" s="13">
        <f>千円!O280/1000</f>
        <v>8776.6867084087589</v>
      </c>
      <c r="P280" s="13"/>
    </row>
    <row r="281" spans="1:16" x14ac:dyDescent="0.55000000000000004">
      <c r="A281" s="81"/>
      <c r="B281" s="81"/>
      <c r="C281" s="81"/>
      <c r="D281" s="81"/>
      <c r="E281" s="30">
        <v>260</v>
      </c>
      <c r="F281" s="27" t="s">
        <v>906</v>
      </c>
      <c r="G281" s="27" t="s">
        <v>448</v>
      </c>
      <c r="H281" s="27" t="s">
        <v>907</v>
      </c>
      <c r="I281" s="30"/>
      <c r="J281" s="13">
        <f>千円!J281/1000</f>
        <v>682.99300000000005</v>
      </c>
      <c r="K281" s="13">
        <f>千円!K281/1000</f>
        <v>5.81</v>
      </c>
      <c r="L281" s="13">
        <f>千円!L281/1000</f>
        <v>797.89162588838565</v>
      </c>
      <c r="M281" s="13">
        <f>千円!M281/1000</f>
        <v>0</v>
      </c>
      <c r="N281" s="13">
        <f>千円!N281/1000</f>
        <v>1486.6946258883859</v>
      </c>
      <c r="O281" s="13">
        <f>千円!O281/1000</f>
        <v>1481.4762972671138</v>
      </c>
      <c r="P281" s="13"/>
    </row>
    <row r="282" spans="1:16" ht="13.15" customHeight="1" x14ac:dyDescent="0.55000000000000004">
      <c r="A282" s="81"/>
      <c r="B282" s="81"/>
      <c r="C282" s="81"/>
      <c r="D282" s="81"/>
      <c r="E282" s="30">
        <v>261</v>
      </c>
      <c r="F282" s="27" t="s">
        <v>908</v>
      </c>
      <c r="G282" s="27" t="s">
        <v>449</v>
      </c>
      <c r="H282" s="27" t="s">
        <v>909</v>
      </c>
      <c r="I282" s="30"/>
      <c r="J282" s="13">
        <f>千円!J282/1000</f>
        <v>12853.254999999999</v>
      </c>
      <c r="K282" s="13">
        <f>千円!K282/1000</f>
        <v>318.75</v>
      </c>
      <c r="L282" s="13">
        <f>千円!L282/1000</f>
        <v>621.42857319312168</v>
      </c>
      <c r="M282" s="13">
        <f>千円!M282/1000</f>
        <v>0</v>
      </c>
      <c r="N282" s="13">
        <f>千円!N282/1000</f>
        <v>13793.433573193122</v>
      </c>
      <c r="O282" s="13">
        <f>千円!O282/1000</f>
        <v>13779.424558222039</v>
      </c>
      <c r="P282" s="13"/>
    </row>
    <row r="283" spans="1:16" ht="13.15" customHeight="1" x14ac:dyDescent="0.55000000000000004">
      <c r="A283" s="81"/>
      <c r="B283" s="81"/>
      <c r="C283" s="81"/>
      <c r="D283" s="81"/>
      <c r="E283" s="30">
        <v>262</v>
      </c>
      <c r="F283" s="27" t="s">
        <v>910</v>
      </c>
      <c r="G283" s="27" t="s">
        <v>450</v>
      </c>
      <c r="H283" s="27" t="s">
        <v>911</v>
      </c>
      <c r="I283" s="30" t="s">
        <v>451</v>
      </c>
      <c r="J283" s="13">
        <f>千円!J283/1000</f>
        <v>300.74</v>
      </c>
      <c r="K283" s="13">
        <f>千円!K283/1000</f>
        <v>6.1280000000000001</v>
      </c>
      <c r="L283" s="13">
        <f>千円!L283/1000</f>
        <v>744.29489208391738</v>
      </c>
      <c r="M283" s="13">
        <f>千円!M283/1000</f>
        <v>0</v>
      </c>
      <c r="N283" s="13">
        <f>千円!N283/1000</f>
        <v>1051.1628920839173</v>
      </c>
      <c r="O283" s="13">
        <f>千円!O283/1000</f>
        <v>954.32395604622081</v>
      </c>
      <c r="P283" s="13">
        <f>千円!P283/1000</f>
        <v>2383.7797229897301</v>
      </c>
    </row>
    <row r="284" spans="1:16" ht="24" x14ac:dyDescent="0.55000000000000004">
      <c r="A284" s="81"/>
      <c r="B284" s="81"/>
      <c r="C284" s="81"/>
      <c r="D284" s="81"/>
      <c r="E284" s="30">
        <v>263</v>
      </c>
      <c r="F284" s="27" t="s">
        <v>912</v>
      </c>
      <c r="G284" s="27" t="s">
        <v>452</v>
      </c>
      <c r="H284" s="27" t="s">
        <v>913</v>
      </c>
      <c r="I284" s="28" t="s">
        <v>453</v>
      </c>
      <c r="J284" s="13">
        <f>千円!J284/1000</f>
        <v>1314.1</v>
      </c>
      <c r="K284" s="13">
        <f>千円!K284/1000</f>
        <v>601.255</v>
      </c>
      <c r="L284" s="13">
        <f>千円!L284/1000</f>
        <v>7782.5377368600357</v>
      </c>
      <c r="M284" s="13">
        <f>千円!M284/1000</f>
        <v>46.360999999999997</v>
      </c>
      <c r="N284" s="13">
        <f>千円!N284/1000</f>
        <v>9744.253736860037</v>
      </c>
      <c r="O284" s="13">
        <f>千円!O284/1000</f>
        <v>9218.3548435583143</v>
      </c>
      <c r="P284" s="13">
        <f>千円!P284/1000</f>
        <v>18018.114698335128</v>
      </c>
    </row>
    <row r="285" spans="1:16" ht="13.15" customHeight="1" x14ac:dyDescent="0.55000000000000004">
      <c r="A285" s="81"/>
      <c r="B285" s="81"/>
      <c r="C285" s="81"/>
      <c r="D285" s="81"/>
      <c r="E285" s="30">
        <v>264</v>
      </c>
      <c r="F285" s="27" t="s">
        <v>914</v>
      </c>
      <c r="G285" s="27" t="s">
        <v>454</v>
      </c>
      <c r="H285" s="27" t="s">
        <v>915</v>
      </c>
      <c r="I285" s="30"/>
      <c r="J285" s="13">
        <f>千円!J285/1000</f>
        <v>4858.7520000000004</v>
      </c>
      <c r="K285" s="13">
        <f>千円!K285/1000</f>
        <v>75.686000000000007</v>
      </c>
      <c r="L285" s="13">
        <f>千円!L285/1000</f>
        <v>7616.7932212817504</v>
      </c>
      <c r="M285" s="13">
        <f>千円!M285/1000</f>
        <v>0</v>
      </c>
      <c r="N285" s="13">
        <f>千円!N285/1000</f>
        <v>12551.231221281751</v>
      </c>
      <c r="O285" s="13">
        <f>千円!O285/1000</f>
        <v>11573.644689259347</v>
      </c>
      <c r="P285" s="13"/>
    </row>
    <row r="286" spans="1:16" ht="13.15" customHeight="1" x14ac:dyDescent="0.55000000000000004">
      <c r="A286" s="81"/>
      <c r="B286" s="81"/>
      <c r="C286" s="81"/>
      <c r="D286" s="81"/>
      <c r="E286" s="30">
        <v>265</v>
      </c>
      <c r="F286" s="27" t="s">
        <v>916</v>
      </c>
      <c r="G286" s="27" t="s">
        <v>455</v>
      </c>
      <c r="H286" s="27" t="s">
        <v>917</v>
      </c>
      <c r="I286" s="30"/>
      <c r="J286" s="13">
        <f>千円!J286/1000</f>
        <v>9575.7160000000003</v>
      </c>
      <c r="K286" s="13">
        <f>千円!K286/1000</f>
        <v>1191.287</v>
      </c>
      <c r="L286" s="13">
        <f>千円!L286/1000</f>
        <v>14459.909038713549</v>
      </c>
      <c r="M286" s="13">
        <f>千円!M286/1000</f>
        <v>0</v>
      </c>
      <c r="N286" s="13">
        <f>千円!N286/1000</f>
        <v>25226.912038713552</v>
      </c>
      <c r="O286" s="13">
        <f>千円!O286/1000</f>
        <v>23849.348688665657</v>
      </c>
      <c r="P286" s="13"/>
    </row>
    <row r="287" spans="1:16" ht="35.5" customHeight="1" x14ac:dyDescent="0.55000000000000004">
      <c r="A287" s="81"/>
      <c r="B287" s="81"/>
      <c r="C287" s="81"/>
      <c r="D287" s="81"/>
      <c r="E287" s="30">
        <v>266</v>
      </c>
      <c r="F287" s="27" t="s">
        <v>918</v>
      </c>
      <c r="G287" s="27" t="s">
        <v>456</v>
      </c>
      <c r="H287" s="27" t="s">
        <v>919</v>
      </c>
      <c r="I287" s="30"/>
      <c r="J287" s="13">
        <f>千円!J287/1000</f>
        <v>656.72500000000002</v>
      </c>
      <c r="K287" s="13">
        <f>千円!K287/1000</f>
        <v>118.291</v>
      </c>
      <c r="L287" s="13">
        <f>千円!L287/1000</f>
        <v>1435.3303104433578</v>
      </c>
      <c r="M287" s="13">
        <f>千円!M287/1000</f>
        <v>0</v>
      </c>
      <c r="N287" s="13">
        <f>千円!N287/1000</f>
        <v>2210.3463104433577</v>
      </c>
      <c r="O287" s="13">
        <f>千円!O287/1000</f>
        <v>2202.542970985538</v>
      </c>
      <c r="P287" s="13"/>
    </row>
    <row r="288" spans="1:16" ht="13.15" customHeight="1" x14ac:dyDescent="0.55000000000000004">
      <c r="A288" s="81"/>
      <c r="B288" s="81"/>
      <c r="C288" s="81"/>
      <c r="D288" s="81"/>
      <c r="E288" s="30">
        <v>267</v>
      </c>
      <c r="F288" s="27" t="s">
        <v>920</v>
      </c>
      <c r="G288" s="27" t="s">
        <v>457</v>
      </c>
      <c r="H288" s="27" t="s">
        <v>921</v>
      </c>
      <c r="I288" s="30"/>
      <c r="J288" s="13">
        <f>千円!J288/1000</f>
        <v>340.428</v>
      </c>
      <c r="K288" s="13">
        <f>千円!K288/1000</f>
        <v>114.35</v>
      </c>
      <c r="L288" s="13">
        <f>千円!L288/1000</f>
        <v>3143.1693495939194</v>
      </c>
      <c r="M288" s="13">
        <f>千円!M288/1000</f>
        <v>0</v>
      </c>
      <c r="N288" s="13">
        <f>千円!N288/1000</f>
        <v>3597.9473495939192</v>
      </c>
      <c r="O288" s="13">
        <f>千円!O288/1000</f>
        <v>3554.1612248361125</v>
      </c>
      <c r="P288" s="13"/>
    </row>
    <row r="289" spans="1:16" x14ac:dyDescent="0.55000000000000004">
      <c r="A289" s="81"/>
      <c r="B289" s="81"/>
      <c r="C289" s="81"/>
      <c r="D289" s="81"/>
      <c r="E289" s="30">
        <v>268</v>
      </c>
      <c r="F289" s="27" t="s">
        <v>922</v>
      </c>
      <c r="G289" s="27" t="s">
        <v>458</v>
      </c>
      <c r="H289" s="27"/>
      <c r="I289" s="30"/>
      <c r="J289" s="13">
        <f>千円!J289/1000</f>
        <v>19969.600999999999</v>
      </c>
      <c r="K289" s="13">
        <f>千円!K289/1000</f>
        <v>2939.8690000000001</v>
      </c>
      <c r="L289" s="13">
        <f>千円!L289/1000</f>
        <v>50925.115157723201</v>
      </c>
      <c r="M289" s="13">
        <f>千円!M289/1000</f>
        <v>71.846000000000004</v>
      </c>
      <c r="N289" s="13">
        <f>千円!N289/1000</f>
        <v>73906.4311577232</v>
      </c>
      <c r="O289" s="13">
        <f>千円!O289/1000</f>
        <v>71000.866017042674</v>
      </c>
      <c r="P289" s="13"/>
    </row>
    <row r="290" spans="1:16" ht="13.15" customHeight="1" x14ac:dyDescent="0.55000000000000004">
      <c r="A290" s="81"/>
      <c r="B290" s="81"/>
      <c r="C290" s="79" t="s">
        <v>459</v>
      </c>
      <c r="D290" s="79"/>
      <c r="E290" s="79"/>
      <c r="F290" s="79"/>
      <c r="G290" s="29"/>
      <c r="H290" s="29"/>
      <c r="I290" s="29"/>
      <c r="J290" s="51">
        <f>千円!J290/1000</f>
        <v>78827.45</v>
      </c>
      <c r="K290" s="51">
        <f>千円!K290/1000</f>
        <v>7106.1580000000004</v>
      </c>
      <c r="L290" s="51">
        <f>千円!L290/1000</f>
        <v>115812.15336670612</v>
      </c>
      <c r="M290" s="51">
        <f>千円!M290/1000</f>
        <v>131.167</v>
      </c>
      <c r="N290" s="51">
        <f>千円!N290/1000</f>
        <v>201876.92836670612</v>
      </c>
      <c r="O290" s="51">
        <f>千円!O290/1000</f>
        <v>185662.59634995888</v>
      </c>
      <c r="P290" s="51"/>
    </row>
    <row r="291" spans="1:16" ht="13.9" customHeight="1" x14ac:dyDescent="0.55000000000000004">
      <c r="A291" s="81"/>
      <c r="B291" s="81"/>
      <c r="C291" s="81" t="s">
        <v>460</v>
      </c>
      <c r="D291" s="81" t="s">
        <v>461</v>
      </c>
      <c r="E291" s="30">
        <v>269</v>
      </c>
      <c r="F291" s="27" t="s">
        <v>923</v>
      </c>
      <c r="G291" s="27" t="s">
        <v>462</v>
      </c>
      <c r="H291" s="27"/>
      <c r="I291" s="30"/>
      <c r="J291" s="13">
        <f>千円!J291/1000</f>
        <v>5606.9920000000002</v>
      </c>
      <c r="K291" s="13">
        <f>千円!K291/1000</f>
        <v>11.951000000000001</v>
      </c>
      <c r="L291" s="13">
        <f>千円!L291/1000</f>
        <v>1502.1595366106462</v>
      </c>
      <c r="M291" s="13">
        <f>千円!M291/1000</f>
        <v>9.1709999999999994</v>
      </c>
      <c r="N291" s="13">
        <f>千円!N291/1000</f>
        <v>7130.2735366106463</v>
      </c>
      <c r="O291" s="13">
        <f>千円!O291/1000</f>
        <v>6820.5988997818467</v>
      </c>
      <c r="P291" s="13"/>
    </row>
    <row r="292" spans="1:16" ht="12.75" customHeight="1" x14ac:dyDescent="0.55000000000000004">
      <c r="A292" s="81"/>
      <c r="B292" s="81"/>
      <c r="C292" s="81"/>
      <c r="D292" s="81"/>
      <c r="E292" s="30">
        <v>270</v>
      </c>
      <c r="F292" s="27" t="s">
        <v>924</v>
      </c>
      <c r="G292" s="27" t="s">
        <v>463</v>
      </c>
      <c r="H292" s="27"/>
      <c r="I292" s="30"/>
      <c r="J292" s="13">
        <f>千円!J292/1000</f>
        <v>6442.4660000000003</v>
      </c>
      <c r="K292" s="13">
        <f>千円!K292/1000</f>
        <v>0</v>
      </c>
      <c r="L292" s="13">
        <f>千円!L292/1000</f>
        <v>191.23199956730915</v>
      </c>
      <c r="M292" s="13">
        <f>千円!M292/1000</f>
        <v>0</v>
      </c>
      <c r="N292" s="13">
        <f>千円!N292/1000</f>
        <v>6633.6979995673091</v>
      </c>
      <c r="O292" s="13">
        <f>千円!O292/1000</f>
        <v>6626.356521662784</v>
      </c>
      <c r="P292" s="13"/>
    </row>
    <row r="293" spans="1:16" x14ac:dyDescent="0.55000000000000004">
      <c r="A293" s="81"/>
      <c r="B293" s="81"/>
      <c r="C293" s="81"/>
      <c r="D293" s="81"/>
      <c r="E293" s="30">
        <v>271</v>
      </c>
      <c r="F293" s="27" t="s">
        <v>925</v>
      </c>
      <c r="G293" s="27" t="s">
        <v>464</v>
      </c>
      <c r="H293" s="27"/>
      <c r="I293" s="30"/>
      <c r="J293" s="13">
        <f>千円!J293/1000</f>
        <v>17124.883000000002</v>
      </c>
      <c r="K293" s="13">
        <f>千円!K293/1000</f>
        <v>372.15199999999999</v>
      </c>
      <c r="L293" s="13">
        <f>千円!L293/1000</f>
        <v>6999.9137779909934</v>
      </c>
      <c r="M293" s="13">
        <f>千円!M293/1000</f>
        <v>0</v>
      </c>
      <c r="N293" s="13">
        <f>千円!N293/1000</f>
        <v>24496.948777990994</v>
      </c>
      <c r="O293" s="13">
        <f>千円!O293/1000</f>
        <v>23861.54510248344</v>
      </c>
      <c r="P293" s="13"/>
    </row>
    <row r="294" spans="1:16" x14ac:dyDescent="0.55000000000000004">
      <c r="A294" s="81"/>
      <c r="B294" s="81"/>
      <c r="C294" s="81"/>
      <c r="D294" s="81"/>
      <c r="E294" s="30">
        <v>272</v>
      </c>
      <c r="F294" s="27" t="s">
        <v>926</v>
      </c>
      <c r="G294" s="27" t="s">
        <v>927</v>
      </c>
      <c r="H294" s="27" t="s">
        <v>928</v>
      </c>
      <c r="I294" s="30"/>
      <c r="J294" s="13">
        <f>千円!J294/1000</f>
        <v>13814.296</v>
      </c>
      <c r="K294" s="13">
        <f>千円!K294/1000</f>
        <v>223.08600000000001</v>
      </c>
      <c r="L294" s="13">
        <f>千円!L294/1000</f>
        <v>14104.545837093738</v>
      </c>
      <c r="M294" s="13">
        <f>千円!M294/1000</f>
        <v>35.874000000000002</v>
      </c>
      <c r="N294" s="13">
        <f>千円!N294/1000</f>
        <v>28177.801837093735</v>
      </c>
      <c r="O294" s="13">
        <f>千円!O294/1000</f>
        <v>27490.897063739169</v>
      </c>
      <c r="P294" s="13"/>
    </row>
    <row r="295" spans="1:16" ht="12" customHeight="1" x14ac:dyDescent="0.55000000000000004">
      <c r="A295" s="81"/>
      <c r="B295" s="81"/>
      <c r="C295" s="79" t="s">
        <v>465</v>
      </c>
      <c r="D295" s="79"/>
      <c r="E295" s="79"/>
      <c r="F295" s="79"/>
      <c r="G295" s="29"/>
      <c r="H295" s="29"/>
      <c r="I295" s="29"/>
      <c r="J295" s="51">
        <f>千円!J295/1000</f>
        <v>42988.637000000002</v>
      </c>
      <c r="K295" s="51">
        <f>千円!K295/1000</f>
        <v>607.18899999999996</v>
      </c>
      <c r="L295" s="51">
        <f>千円!L295/1000</f>
        <v>22797.851151262686</v>
      </c>
      <c r="M295" s="51">
        <f>千円!M295/1000</f>
        <v>45.045000000000002</v>
      </c>
      <c r="N295" s="51">
        <f>千円!N295/1000</f>
        <v>66438.722151262686</v>
      </c>
      <c r="O295" s="51">
        <f>千円!O295/1000</f>
        <v>64799.397587667241</v>
      </c>
      <c r="P295" s="51"/>
    </row>
    <row r="296" spans="1:16" ht="36.65" customHeight="1" x14ac:dyDescent="0.55000000000000004">
      <c r="A296" s="81"/>
      <c r="B296" s="81"/>
      <c r="C296" s="81" t="s">
        <v>466</v>
      </c>
      <c r="D296" s="81" t="s">
        <v>467</v>
      </c>
      <c r="E296" s="30">
        <v>273</v>
      </c>
      <c r="F296" s="27" t="s">
        <v>929</v>
      </c>
      <c r="G296" s="27" t="s">
        <v>930</v>
      </c>
      <c r="H296" s="27" t="s">
        <v>931</v>
      </c>
      <c r="I296" s="30"/>
      <c r="J296" s="13">
        <f>千円!J296/1000</f>
        <v>8624.5589999999993</v>
      </c>
      <c r="K296" s="13">
        <f>千円!K296/1000</f>
        <v>2095.1170000000002</v>
      </c>
      <c r="L296" s="13">
        <f>千円!L296/1000</f>
        <v>24827.901988023204</v>
      </c>
      <c r="M296" s="13">
        <f>千円!M296/1000</f>
        <v>2.8719999999999999</v>
      </c>
      <c r="N296" s="13">
        <f>千円!N296/1000</f>
        <v>35550.449988023203</v>
      </c>
      <c r="O296" s="13">
        <f>千円!O296/1000</f>
        <v>32813.293472648947</v>
      </c>
      <c r="P296" s="13"/>
    </row>
    <row r="297" spans="1:16" ht="27.65" customHeight="1" x14ac:dyDescent="0.55000000000000004">
      <c r="A297" s="81"/>
      <c r="B297" s="81"/>
      <c r="C297" s="81"/>
      <c r="D297" s="81"/>
      <c r="E297" s="30">
        <v>274</v>
      </c>
      <c r="F297" s="27" t="s">
        <v>932</v>
      </c>
      <c r="G297" s="27" t="s">
        <v>933</v>
      </c>
      <c r="H297" s="27"/>
      <c r="I297" s="30"/>
      <c r="J297" s="13">
        <f>千円!J297/1000</f>
        <v>1237.877</v>
      </c>
      <c r="K297" s="13">
        <f>千円!K297/1000</f>
        <v>636.96199999999999</v>
      </c>
      <c r="L297" s="13">
        <f>千円!L297/1000</f>
        <v>4494.7028565132186</v>
      </c>
      <c r="M297" s="13">
        <f>千円!M297/1000</f>
        <v>25.204000000000001</v>
      </c>
      <c r="N297" s="13">
        <f>千円!N297/1000</f>
        <v>6394.7458565132192</v>
      </c>
      <c r="O297" s="13">
        <f>千円!O297/1000</f>
        <v>5709.2419846557614</v>
      </c>
      <c r="P297" s="13"/>
    </row>
    <row r="298" spans="1:16" ht="31.9" customHeight="1" x14ac:dyDescent="0.55000000000000004">
      <c r="A298" s="81"/>
      <c r="B298" s="81"/>
      <c r="C298" s="81"/>
      <c r="D298" s="81"/>
      <c r="E298" s="30">
        <v>275</v>
      </c>
      <c r="F298" s="27" t="s">
        <v>934</v>
      </c>
      <c r="G298" s="27" t="s">
        <v>935</v>
      </c>
      <c r="H298" s="27"/>
      <c r="I298" s="30"/>
      <c r="J298" s="13">
        <f>千円!J298/1000</f>
        <v>184.11099999999999</v>
      </c>
      <c r="K298" s="13">
        <f>千円!K298/1000</f>
        <v>459.43700000000001</v>
      </c>
      <c r="L298" s="13">
        <f>千円!L298/1000</f>
        <v>9508.7101874278142</v>
      </c>
      <c r="M298" s="13">
        <f>千円!M298/1000</f>
        <v>0</v>
      </c>
      <c r="N298" s="13">
        <f>千円!N298/1000</f>
        <v>10152.258187427815</v>
      </c>
      <c r="O298" s="13">
        <f>千円!O298/1000</f>
        <v>9789.5743333943101</v>
      </c>
      <c r="P298" s="13"/>
    </row>
    <row r="299" spans="1:16" ht="18.649999999999999" customHeight="1" x14ac:dyDescent="0.55000000000000004">
      <c r="A299" s="81"/>
      <c r="B299" s="81"/>
      <c r="C299" s="81"/>
      <c r="D299" s="81"/>
      <c r="E299" s="30">
        <v>276</v>
      </c>
      <c r="F299" s="27" t="s">
        <v>936</v>
      </c>
      <c r="G299" s="27" t="s">
        <v>937</v>
      </c>
      <c r="H299" s="27"/>
      <c r="I299" s="30"/>
      <c r="J299" s="13">
        <f>千円!J299/1000</f>
        <v>4313.9750000000004</v>
      </c>
      <c r="K299" s="13">
        <f>千円!K299/1000</f>
        <v>846.84500000000003</v>
      </c>
      <c r="L299" s="13">
        <f>千円!L299/1000</f>
        <v>12623.137270560885</v>
      </c>
      <c r="M299" s="13">
        <f>千円!M299/1000</f>
        <v>151.839</v>
      </c>
      <c r="N299" s="13">
        <f>千円!N299/1000</f>
        <v>17935.796270560884</v>
      </c>
      <c r="O299" s="13">
        <f>千円!O299/1000</f>
        <v>17256.908094167062</v>
      </c>
      <c r="P299" s="13"/>
    </row>
    <row r="300" spans="1:16" ht="12" customHeight="1" x14ac:dyDescent="0.55000000000000004">
      <c r="A300" s="81"/>
      <c r="B300" s="81"/>
      <c r="C300" s="79" t="s">
        <v>468</v>
      </c>
      <c r="D300" s="79"/>
      <c r="E300" s="79"/>
      <c r="F300" s="79"/>
      <c r="G300" s="29"/>
      <c r="H300" s="29"/>
      <c r="I300" s="29"/>
      <c r="J300" s="51">
        <f>千円!J300/1000</f>
        <v>14360.522000000001</v>
      </c>
      <c r="K300" s="51">
        <f>千円!K300/1000</f>
        <v>4038.3609999999999</v>
      </c>
      <c r="L300" s="51">
        <f>千円!L300/1000</f>
        <v>51454.452302525147</v>
      </c>
      <c r="M300" s="51">
        <f>千円!M300/1000</f>
        <v>179.91499999999999</v>
      </c>
      <c r="N300" s="51">
        <f>千円!N300/1000</f>
        <v>70033.25030252515</v>
      </c>
      <c r="O300" s="51">
        <f>千円!O300/1000</f>
        <v>65569.017884866102</v>
      </c>
      <c r="P300" s="51"/>
    </row>
    <row r="301" spans="1:16" ht="24" x14ac:dyDescent="0.55000000000000004">
      <c r="A301" s="81"/>
      <c r="B301" s="81"/>
      <c r="C301" s="81" t="s">
        <v>469</v>
      </c>
      <c r="D301" s="81" t="s">
        <v>470</v>
      </c>
      <c r="E301" s="30">
        <v>277</v>
      </c>
      <c r="F301" s="27" t="s">
        <v>912</v>
      </c>
      <c r="G301" s="27" t="s">
        <v>452</v>
      </c>
      <c r="H301" s="27" t="s">
        <v>913</v>
      </c>
      <c r="I301" s="28" t="s">
        <v>453</v>
      </c>
      <c r="J301" s="13">
        <f>千円!J301/1000</f>
        <v>3189.1840000000002</v>
      </c>
      <c r="K301" s="13">
        <f>千円!K301/1000</f>
        <v>96.504999999999995</v>
      </c>
      <c r="L301" s="13">
        <f>千円!L301/1000</f>
        <v>6758.4295625563591</v>
      </c>
      <c r="M301" s="13">
        <f>千円!M301/1000</f>
        <v>0</v>
      </c>
      <c r="N301" s="13">
        <f>千円!N301/1000</f>
        <v>10044.118562556359</v>
      </c>
      <c r="O301" s="13">
        <f>千円!O301/1000</f>
        <v>8799.7598547768139</v>
      </c>
      <c r="P301" s="13">
        <f>千円!P301/1000</f>
        <v>18018.114698335128</v>
      </c>
    </row>
    <row r="302" spans="1:16" ht="36" x14ac:dyDescent="0.55000000000000004">
      <c r="A302" s="81"/>
      <c r="B302" s="81"/>
      <c r="C302" s="81"/>
      <c r="D302" s="81"/>
      <c r="E302" s="30">
        <v>278</v>
      </c>
      <c r="F302" s="27" t="s">
        <v>938</v>
      </c>
      <c r="G302" s="27" t="s">
        <v>939</v>
      </c>
      <c r="H302" s="27" t="s">
        <v>940</v>
      </c>
      <c r="I302" s="30"/>
      <c r="J302" s="13">
        <f>千円!J302/1000</f>
        <v>698.00800000000004</v>
      </c>
      <c r="K302" s="13">
        <f>千円!K302/1000</f>
        <v>82.116</v>
      </c>
      <c r="L302" s="13">
        <f>千円!L302/1000</f>
        <v>1294.6666901673138</v>
      </c>
      <c r="M302" s="13">
        <f>千円!M302/1000</f>
        <v>0</v>
      </c>
      <c r="N302" s="13">
        <f>千円!N302/1000</f>
        <v>2074.7906901673141</v>
      </c>
      <c r="O302" s="13">
        <f>千円!O302/1000</f>
        <v>2070.0106587343721</v>
      </c>
      <c r="P302" s="13"/>
    </row>
    <row r="303" spans="1:16" ht="30.65" customHeight="1" x14ac:dyDescent="0.55000000000000004">
      <c r="A303" s="81"/>
      <c r="B303" s="81"/>
      <c r="C303" s="81"/>
      <c r="D303" s="81"/>
      <c r="E303" s="30">
        <v>279</v>
      </c>
      <c r="F303" s="27" t="s">
        <v>941</v>
      </c>
      <c r="G303" s="27" t="s">
        <v>471</v>
      </c>
      <c r="H303" s="27" t="s">
        <v>942</v>
      </c>
      <c r="I303" s="30"/>
      <c r="J303" s="13">
        <f>千円!J303/1000</f>
        <v>1830.1410000000001</v>
      </c>
      <c r="K303" s="13">
        <f>千円!K303/1000</f>
        <v>43.177</v>
      </c>
      <c r="L303" s="13">
        <f>千円!L303/1000</f>
        <v>3080.935867598786</v>
      </c>
      <c r="M303" s="13">
        <f>千円!M303/1000</f>
        <v>0</v>
      </c>
      <c r="N303" s="13">
        <f>千円!N303/1000</f>
        <v>4954.2538675987862</v>
      </c>
      <c r="O303" s="13">
        <f>千円!O303/1000</f>
        <v>4775.7797237981486</v>
      </c>
      <c r="P303" s="13"/>
    </row>
    <row r="304" spans="1:16" ht="34.9" customHeight="1" x14ac:dyDescent="0.55000000000000004">
      <c r="A304" s="81"/>
      <c r="B304" s="81"/>
      <c r="C304" s="81"/>
      <c r="D304" s="81"/>
      <c r="E304" s="30">
        <v>280</v>
      </c>
      <c r="F304" s="27" t="s">
        <v>472</v>
      </c>
      <c r="G304" s="27" t="s">
        <v>943</v>
      </c>
      <c r="H304" s="27"/>
      <c r="I304" s="30"/>
      <c r="J304" s="13">
        <f>千円!J304/1000</f>
        <v>21903.98</v>
      </c>
      <c r="K304" s="13">
        <f>千円!K304/1000</f>
        <v>67.897000000000006</v>
      </c>
      <c r="L304" s="13">
        <f>千円!L304/1000</f>
        <v>2283.6587439190685</v>
      </c>
      <c r="M304" s="13">
        <f>千円!M304/1000</f>
        <v>0</v>
      </c>
      <c r="N304" s="13">
        <f>千円!N304/1000</f>
        <v>24255.535743919067</v>
      </c>
      <c r="O304" s="13">
        <f>千円!O304/1000</f>
        <v>24101.224499952488</v>
      </c>
      <c r="P304" s="13"/>
    </row>
    <row r="305" spans="1:16" ht="28.15" customHeight="1" x14ac:dyDescent="0.55000000000000004">
      <c r="A305" s="81"/>
      <c r="B305" s="81"/>
      <c r="C305" s="81"/>
      <c r="D305" s="81"/>
      <c r="E305" s="30">
        <v>281</v>
      </c>
      <c r="F305" s="27" t="s">
        <v>944</v>
      </c>
      <c r="G305" s="27" t="s">
        <v>473</v>
      </c>
      <c r="H305" s="27" t="s">
        <v>940</v>
      </c>
      <c r="I305" s="30"/>
      <c r="J305" s="13">
        <f>千円!J305/1000</f>
        <v>3751.127</v>
      </c>
      <c r="K305" s="13">
        <f>千円!K305/1000</f>
        <v>81.409000000000006</v>
      </c>
      <c r="L305" s="13">
        <f>千円!L305/1000</f>
        <v>1953.6067240250707</v>
      </c>
      <c r="M305" s="13">
        <f>千円!M305/1000</f>
        <v>16.643000000000001</v>
      </c>
      <c r="N305" s="13">
        <f>千円!N305/1000</f>
        <v>5802.7857240250705</v>
      </c>
      <c r="O305" s="13">
        <f>千円!O305/1000</f>
        <v>5587.4863688769847</v>
      </c>
      <c r="P305" s="13"/>
    </row>
    <row r="306" spans="1:16" ht="30" customHeight="1" x14ac:dyDescent="0.55000000000000004">
      <c r="A306" s="81"/>
      <c r="B306" s="81"/>
      <c r="C306" s="81"/>
      <c r="D306" s="81"/>
      <c r="E306" s="30">
        <v>282</v>
      </c>
      <c r="F306" s="27" t="s">
        <v>945</v>
      </c>
      <c r="G306" s="27" t="s">
        <v>946</v>
      </c>
      <c r="H306" s="27"/>
      <c r="I306" s="30"/>
      <c r="J306" s="13">
        <f>千円!J306/1000</f>
        <v>1842.723</v>
      </c>
      <c r="K306" s="13">
        <f>千円!K306/1000</f>
        <v>130.614</v>
      </c>
      <c r="L306" s="13">
        <f>千円!L306/1000</f>
        <v>5081.9456160812288</v>
      </c>
      <c r="M306" s="13">
        <f>千円!M306/1000</f>
        <v>129.67391391391391</v>
      </c>
      <c r="N306" s="13">
        <f>千円!N306/1000</f>
        <v>7184.9565299951428</v>
      </c>
      <c r="O306" s="13">
        <f>千円!O306/1000</f>
        <v>7022.3706592714634</v>
      </c>
      <c r="P306" s="13"/>
    </row>
    <row r="307" spans="1:16" ht="29.5" customHeight="1" x14ac:dyDescent="0.55000000000000004">
      <c r="A307" s="81"/>
      <c r="B307" s="81"/>
      <c r="C307" s="81"/>
      <c r="D307" s="81"/>
      <c r="E307" s="30">
        <v>283</v>
      </c>
      <c r="F307" s="27" t="s">
        <v>947</v>
      </c>
      <c r="G307" s="27" t="s">
        <v>948</v>
      </c>
      <c r="H307" s="27" t="s">
        <v>949</v>
      </c>
      <c r="I307" s="30"/>
      <c r="J307" s="13">
        <f>千円!J307/1000</f>
        <v>7198.701</v>
      </c>
      <c r="K307" s="13">
        <f>千円!K307/1000</f>
        <v>384.76</v>
      </c>
      <c r="L307" s="13">
        <f>千円!L307/1000</f>
        <v>9142.0733999795448</v>
      </c>
      <c r="M307" s="13">
        <f>千円!M307/1000</f>
        <v>9.8121899866526565</v>
      </c>
      <c r="N307" s="13">
        <f>千円!N307/1000</f>
        <v>16735.346589966197</v>
      </c>
      <c r="O307" s="13">
        <f>千円!O307/1000</f>
        <v>15275.191318937825</v>
      </c>
      <c r="P307" s="13"/>
    </row>
    <row r="308" spans="1:16" ht="21" customHeight="1" x14ac:dyDescent="0.55000000000000004">
      <c r="A308" s="81"/>
      <c r="B308" s="81"/>
      <c r="C308" s="81"/>
      <c r="D308" s="81"/>
      <c r="E308" s="30">
        <v>284</v>
      </c>
      <c r="F308" s="27" t="s">
        <v>950</v>
      </c>
      <c r="G308" s="27" t="s">
        <v>951</v>
      </c>
      <c r="H308" s="27"/>
      <c r="I308" s="30"/>
      <c r="J308" s="13">
        <f>千円!J308/1000</f>
        <v>42615.675999999999</v>
      </c>
      <c r="K308" s="13">
        <f>千円!K308/1000</f>
        <v>0</v>
      </c>
      <c r="L308" s="13">
        <f>千円!L308/1000</f>
        <v>142.34952510055982</v>
      </c>
      <c r="M308" s="13">
        <f>千円!M308/1000</f>
        <v>0</v>
      </c>
      <c r="N308" s="13">
        <f>千円!N308/1000</f>
        <v>42758.025525100558</v>
      </c>
      <c r="O308" s="13">
        <f>千円!O308/1000</f>
        <v>42758.025525100558</v>
      </c>
      <c r="P308" s="13"/>
    </row>
    <row r="309" spans="1:16" ht="25.9" customHeight="1" x14ac:dyDescent="0.55000000000000004">
      <c r="A309" s="81"/>
      <c r="B309" s="81"/>
      <c r="C309" s="81"/>
      <c r="D309" s="81"/>
      <c r="E309" s="30">
        <v>285</v>
      </c>
      <c r="F309" s="27" t="s">
        <v>952</v>
      </c>
      <c r="G309" s="27" t="s">
        <v>953</v>
      </c>
      <c r="H309" s="27"/>
      <c r="I309" s="30"/>
      <c r="J309" s="13">
        <f>千円!J309/1000</f>
        <v>50.21</v>
      </c>
      <c r="K309" s="13">
        <f>千円!K309/1000</f>
        <v>161.16900000000001</v>
      </c>
      <c r="L309" s="13">
        <f>千円!L309/1000</f>
        <v>3656.0613671977262</v>
      </c>
      <c r="M309" s="13">
        <f>千円!M309/1000</f>
        <v>0.25608608608608607</v>
      </c>
      <c r="N309" s="13">
        <f>千円!N309/1000</f>
        <v>3867.6964532838124</v>
      </c>
      <c r="O309" s="13">
        <f>千円!O309/1000</f>
        <v>3861.3741341639784</v>
      </c>
      <c r="P309" s="13"/>
    </row>
    <row r="310" spans="1:16" ht="18.649999999999999" customHeight="1" x14ac:dyDescent="0.55000000000000004">
      <c r="A310" s="81"/>
      <c r="B310" s="81"/>
      <c r="C310" s="81"/>
      <c r="D310" s="81"/>
      <c r="E310" s="30">
        <v>286</v>
      </c>
      <c r="F310" s="27" t="s">
        <v>954</v>
      </c>
      <c r="G310" s="27" t="s">
        <v>955</v>
      </c>
      <c r="H310" s="27"/>
      <c r="I310" s="30"/>
      <c r="J310" s="13">
        <f>千円!J310/1000</f>
        <v>865.57399999999996</v>
      </c>
      <c r="K310" s="13">
        <f>千円!K310/1000</f>
        <v>86.191999999999993</v>
      </c>
      <c r="L310" s="13">
        <f>千円!L310/1000</f>
        <v>317.19470689439106</v>
      </c>
      <c r="M310" s="13">
        <f>千円!M310/1000</f>
        <v>0</v>
      </c>
      <c r="N310" s="13">
        <f>千円!N310/1000</f>
        <v>1268.960706894391</v>
      </c>
      <c r="O310" s="13">
        <f>千円!O310/1000</f>
        <v>1268.9065088549739</v>
      </c>
      <c r="P310" s="13"/>
    </row>
    <row r="311" spans="1:16" ht="24.65" customHeight="1" x14ac:dyDescent="0.55000000000000004">
      <c r="A311" s="81"/>
      <c r="B311" s="81"/>
      <c r="C311" s="81"/>
      <c r="D311" s="81"/>
      <c r="E311" s="30">
        <v>287</v>
      </c>
      <c r="F311" s="27" t="s">
        <v>956</v>
      </c>
      <c r="G311" s="27" t="s">
        <v>957</v>
      </c>
      <c r="H311" s="27"/>
      <c r="I311" s="30"/>
      <c r="J311" s="13">
        <f>千円!J311/1000</f>
        <v>301.06799999999998</v>
      </c>
      <c r="K311" s="13">
        <f>千円!K311/1000</f>
        <v>6.7000000000000004E-2</v>
      </c>
      <c r="L311" s="13">
        <f>千円!L311/1000</f>
        <v>654.11426426509502</v>
      </c>
      <c r="M311" s="13">
        <f>千円!M311/1000</f>
        <v>11.149810013347343</v>
      </c>
      <c r="N311" s="13">
        <f>千円!N311/1000</f>
        <v>966.3990742784423</v>
      </c>
      <c r="O311" s="13">
        <f>千円!O311/1000</f>
        <v>966.3990742784423</v>
      </c>
      <c r="P311" s="13"/>
    </row>
    <row r="312" spans="1:16" s="6" customFormat="1" ht="26.5" customHeight="1" x14ac:dyDescent="0.55000000000000004">
      <c r="A312" s="81"/>
      <c r="B312" s="81"/>
      <c r="C312" s="81"/>
      <c r="D312" s="81"/>
      <c r="E312" s="30">
        <v>288</v>
      </c>
      <c r="F312" s="27" t="s">
        <v>958</v>
      </c>
      <c r="G312" s="27" t="s">
        <v>959</v>
      </c>
      <c r="H312" s="27"/>
      <c r="I312" s="30"/>
      <c r="J312" s="13">
        <f>千円!J312/1000</f>
        <v>5569.1139999999996</v>
      </c>
      <c r="K312" s="13">
        <f>千円!K312/1000</f>
        <v>320.54000000000002</v>
      </c>
      <c r="L312" s="13">
        <f>千円!L312/1000</f>
        <v>2681.3195684157349</v>
      </c>
      <c r="M312" s="13">
        <f>千円!M312/1000</f>
        <v>78.396000000000001</v>
      </c>
      <c r="N312" s="13">
        <f>千円!N312/1000</f>
        <v>8649.3695684157356</v>
      </c>
      <c r="O312" s="13">
        <f>千円!O312/1000</f>
        <v>8199.5175937257482</v>
      </c>
      <c r="P312" s="13"/>
    </row>
    <row r="313" spans="1:16" ht="21" customHeight="1" x14ac:dyDescent="0.55000000000000004">
      <c r="A313" s="81"/>
      <c r="B313" s="81"/>
      <c r="C313" s="81"/>
      <c r="D313" s="81"/>
      <c r="E313" s="30">
        <v>289</v>
      </c>
      <c r="F313" s="27" t="s">
        <v>910</v>
      </c>
      <c r="G313" s="27" t="s">
        <v>450</v>
      </c>
      <c r="H313" s="27" t="s">
        <v>911</v>
      </c>
      <c r="I313" s="30" t="s">
        <v>451</v>
      </c>
      <c r="J313" s="13">
        <f>千円!J313/1000</f>
        <v>235.49600000000001</v>
      </c>
      <c r="K313" s="13">
        <f>千円!K313/1000</f>
        <v>30.047999999999998</v>
      </c>
      <c r="L313" s="13">
        <f>千円!L313/1000</f>
        <v>1275.0966883712726</v>
      </c>
      <c r="M313" s="13">
        <f>千円!M313/1000</f>
        <v>0</v>
      </c>
      <c r="N313" s="13">
        <f>千円!N313/1000</f>
        <v>1540.6406883712727</v>
      </c>
      <c r="O313" s="13">
        <f>千円!O313/1000</f>
        <v>1429.4557669435092</v>
      </c>
      <c r="P313" s="13">
        <f>千円!P313/1000</f>
        <v>2383.7797229897301</v>
      </c>
    </row>
    <row r="314" spans="1:16" ht="21" customHeight="1" x14ac:dyDescent="0.55000000000000004">
      <c r="A314" s="81"/>
      <c r="B314" s="81"/>
      <c r="C314" s="81"/>
      <c r="D314" s="81"/>
      <c r="E314" s="30">
        <v>290</v>
      </c>
      <c r="F314" s="27" t="s">
        <v>960</v>
      </c>
      <c r="G314" s="27" t="s">
        <v>961</v>
      </c>
      <c r="H314" s="27"/>
      <c r="I314" s="30"/>
      <c r="J314" s="13">
        <f>千円!J314/1000</f>
        <v>0.34</v>
      </c>
      <c r="K314" s="13">
        <f>千円!K314/1000</f>
        <v>14.425000000000001</v>
      </c>
      <c r="L314" s="13">
        <f>千円!L314/1000</f>
        <v>13.27807451682779</v>
      </c>
      <c r="M314" s="13">
        <f>千円!M314/1000</f>
        <v>0</v>
      </c>
      <c r="N314" s="13">
        <f>千円!N314/1000</f>
        <v>28.04307451682779</v>
      </c>
      <c r="O314" s="13">
        <f>千円!O314/1000</f>
        <v>28.04307451682779</v>
      </c>
      <c r="P314" s="13"/>
    </row>
    <row r="315" spans="1:16" ht="21" customHeight="1" x14ac:dyDescent="0.55000000000000004">
      <c r="A315" s="81"/>
      <c r="B315" s="81"/>
      <c r="C315" s="81"/>
      <c r="D315" s="81"/>
      <c r="E315" s="30">
        <v>291</v>
      </c>
      <c r="F315" s="27" t="s">
        <v>962</v>
      </c>
      <c r="G315" s="27" t="s">
        <v>474</v>
      </c>
      <c r="H315" s="27"/>
      <c r="I315" s="30"/>
      <c r="J315" s="13">
        <f>千円!J315/1000</f>
        <v>34798.832000000002</v>
      </c>
      <c r="K315" s="13">
        <f>千円!K315/1000</f>
        <v>344.089</v>
      </c>
      <c r="L315" s="13">
        <f>千円!L315/1000</f>
        <v>14267.739035420094</v>
      </c>
      <c r="M315" s="13">
        <f>千円!M315/1000</f>
        <v>1358.249</v>
      </c>
      <c r="N315" s="13">
        <f>千円!N315/1000</f>
        <v>50768.909035420089</v>
      </c>
      <c r="O315" s="13">
        <f>千円!O315/1000</f>
        <v>48725.758414782285</v>
      </c>
      <c r="P315" s="13"/>
    </row>
    <row r="316" spans="1:16" ht="13.15" customHeight="1" x14ac:dyDescent="0.55000000000000004">
      <c r="A316" s="81"/>
      <c r="B316" s="81"/>
      <c r="C316" s="79" t="s">
        <v>475</v>
      </c>
      <c r="D316" s="79"/>
      <c r="E316" s="79"/>
      <c r="F316" s="79"/>
      <c r="G316" s="29"/>
      <c r="H316" s="29"/>
      <c r="I316" s="29"/>
      <c r="J316" s="51">
        <f>千円!J316/1000</f>
        <v>124850.174</v>
      </c>
      <c r="K316" s="51">
        <f>千円!K316/1000</f>
        <v>1843.008</v>
      </c>
      <c r="L316" s="51">
        <f>千円!L316/1000</f>
        <v>52602.469834509058</v>
      </c>
      <c r="M316" s="51">
        <f>千円!M316/1000</f>
        <v>1604.18</v>
      </c>
      <c r="N316" s="51">
        <f>千円!N316/1000</f>
        <v>180899.83183450907</v>
      </c>
      <c r="O316" s="51">
        <f>千円!O316/1000</f>
        <v>174869.30317671443</v>
      </c>
      <c r="P316" s="51"/>
    </row>
    <row r="317" spans="1:16" ht="13.15" customHeight="1" x14ac:dyDescent="0.55000000000000004">
      <c r="A317" s="81"/>
      <c r="B317" s="81"/>
      <c r="C317" s="81" t="s">
        <v>476</v>
      </c>
      <c r="D317" s="81" t="s">
        <v>477</v>
      </c>
      <c r="E317" s="30">
        <v>292</v>
      </c>
      <c r="F317" s="27" t="s">
        <v>963</v>
      </c>
      <c r="G317" s="27" t="s">
        <v>478</v>
      </c>
      <c r="H317" s="27"/>
      <c r="I317" s="30"/>
      <c r="J317" s="13">
        <f>千円!J317/1000</f>
        <v>6445.6869999999999</v>
      </c>
      <c r="K317" s="13">
        <f>千円!K317/1000</f>
        <v>1.8</v>
      </c>
      <c r="L317" s="13">
        <f>千円!L317/1000</f>
        <v>1027.9445810048505</v>
      </c>
      <c r="M317" s="13">
        <f>千円!M317/1000</f>
        <v>0</v>
      </c>
      <c r="N317" s="13">
        <f>千円!N317/1000</f>
        <v>7475.4315810048502</v>
      </c>
      <c r="O317" s="13">
        <f>千円!O317/1000</f>
        <v>7464.6202503593795</v>
      </c>
      <c r="P317" s="13"/>
    </row>
    <row r="318" spans="1:16" ht="13.15" customHeight="1" x14ac:dyDescent="0.55000000000000004">
      <c r="A318" s="81"/>
      <c r="B318" s="81"/>
      <c r="C318" s="81"/>
      <c r="D318" s="81"/>
      <c r="E318" s="30">
        <v>293</v>
      </c>
      <c r="F318" s="27" t="s">
        <v>964</v>
      </c>
      <c r="G318" s="27" t="s">
        <v>479</v>
      </c>
      <c r="H318" s="27" t="s">
        <v>965</v>
      </c>
      <c r="I318" s="30"/>
      <c r="J318" s="13">
        <f>千円!J318/1000</f>
        <v>2607.5390000000002</v>
      </c>
      <c r="K318" s="13">
        <f>千円!K318/1000</f>
        <v>273.90800000000002</v>
      </c>
      <c r="L318" s="13">
        <f>千円!L318/1000</f>
        <v>2902.976544323411</v>
      </c>
      <c r="M318" s="13">
        <f>千円!M318/1000</f>
        <v>0</v>
      </c>
      <c r="N318" s="13">
        <f>千円!N318/1000</f>
        <v>5784.4235443234111</v>
      </c>
      <c r="O318" s="13">
        <f>千円!O318/1000</f>
        <v>5592.6143263896611</v>
      </c>
      <c r="P318" s="13"/>
    </row>
    <row r="319" spans="1:16" ht="19.899999999999999" customHeight="1" x14ac:dyDescent="0.55000000000000004">
      <c r="A319" s="81"/>
      <c r="B319" s="81"/>
      <c r="C319" s="81"/>
      <c r="D319" s="81"/>
      <c r="E319" s="30">
        <v>294</v>
      </c>
      <c r="F319" s="27" t="s">
        <v>966</v>
      </c>
      <c r="G319" s="27" t="s">
        <v>480</v>
      </c>
      <c r="H319" s="27" t="s">
        <v>967</v>
      </c>
      <c r="I319" s="30"/>
      <c r="J319" s="13">
        <f>千円!J319/1000</f>
        <v>2274.913</v>
      </c>
      <c r="K319" s="13">
        <f>千円!K319/1000</f>
        <v>0</v>
      </c>
      <c r="L319" s="13">
        <f>千円!L319/1000</f>
        <v>20.094284585568332</v>
      </c>
      <c r="M319" s="13">
        <f>千円!M319/1000</f>
        <v>0</v>
      </c>
      <c r="N319" s="13">
        <f>千円!N319/1000</f>
        <v>2295.007284585568</v>
      </c>
      <c r="O319" s="13">
        <f>千円!O319/1000</f>
        <v>2287.0366381365043</v>
      </c>
      <c r="P319" s="13"/>
    </row>
    <row r="320" spans="1:16" ht="19.899999999999999" customHeight="1" x14ac:dyDescent="0.55000000000000004">
      <c r="A320" s="81"/>
      <c r="B320" s="81"/>
      <c r="C320" s="81"/>
      <c r="D320" s="81"/>
      <c r="E320" s="30">
        <v>295</v>
      </c>
      <c r="F320" s="27" t="s">
        <v>968</v>
      </c>
      <c r="G320" s="27" t="s">
        <v>481</v>
      </c>
      <c r="H320" s="27" t="s">
        <v>969</v>
      </c>
      <c r="I320" s="30"/>
      <c r="J320" s="13">
        <f>千円!J320/1000</f>
        <v>7621.4889999999996</v>
      </c>
      <c r="K320" s="13">
        <f>千円!K320/1000</f>
        <v>133.34899999999999</v>
      </c>
      <c r="L320" s="13">
        <f>千円!L320/1000</f>
        <v>958.33635036579938</v>
      </c>
      <c r="M320" s="13">
        <f>千円!M320/1000</f>
        <v>0</v>
      </c>
      <c r="N320" s="13">
        <f>千円!N320/1000</f>
        <v>8713.1743503657981</v>
      </c>
      <c r="O320" s="13">
        <f>千円!O320/1000</f>
        <v>8706.3937043474143</v>
      </c>
      <c r="P320" s="13"/>
    </row>
    <row r="321" spans="1:16" ht="28.15" customHeight="1" x14ac:dyDescent="0.55000000000000004">
      <c r="A321" s="81"/>
      <c r="B321" s="81"/>
      <c r="C321" s="81"/>
      <c r="D321" s="81"/>
      <c r="E321" s="30">
        <v>296</v>
      </c>
      <c r="F321" s="27" t="s">
        <v>970</v>
      </c>
      <c r="G321" s="27" t="s">
        <v>971</v>
      </c>
      <c r="H321" s="27"/>
      <c r="I321" s="30"/>
      <c r="J321" s="13">
        <f>千円!J321/1000</f>
        <v>1.268</v>
      </c>
      <c r="K321" s="13">
        <f>千円!K321/1000</f>
        <v>28.696999999999999</v>
      </c>
      <c r="L321" s="13">
        <f>千円!L321/1000</f>
        <v>257.07831659277963</v>
      </c>
      <c r="M321" s="13">
        <f>千円!M321/1000</f>
        <v>0</v>
      </c>
      <c r="N321" s="13">
        <f>千円!N321/1000</f>
        <v>287.04331659277966</v>
      </c>
      <c r="O321" s="13">
        <f>千円!O321/1000</f>
        <v>283.50866184818364</v>
      </c>
      <c r="P321" s="13"/>
    </row>
    <row r="322" spans="1:16" ht="30" customHeight="1" x14ac:dyDescent="0.55000000000000004">
      <c r="A322" s="81"/>
      <c r="B322" s="81"/>
      <c r="C322" s="81"/>
      <c r="D322" s="81"/>
      <c r="E322" s="30">
        <v>297</v>
      </c>
      <c r="F322" s="27" t="s">
        <v>972</v>
      </c>
      <c r="G322" s="27" t="s">
        <v>973</v>
      </c>
      <c r="H322" s="27"/>
      <c r="I322" s="30"/>
      <c r="J322" s="13">
        <f>千円!J322/1000</f>
        <v>509.69400000000002</v>
      </c>
      <c r="K322" s="13">
        <f>千円!K322/1000</f>
        <v>423.60300000000001</v>
      </c>
      <c r="L322" s="13">
        <f>千円!L322/1000</f>
        <v>908.63797449218521</v>
      </c>
      <c r="M322" s="13">
        <f>千円!M322/1000</f>
        <v>0</v>
      </c>
      <c r="N322" s="13">
        <f>千円!N322/1000</f>
        <v>1841.9349744921853</v>
      </c>
      <c r="O322" s="13">
        <f>千円!O322/1000</f>
        <v>1761.3790146445945</v>
      </c>
      <c r="P322" s="13"/>
    </row>
    <row r="323" spans="1:16" ht="12.75" customHeight="1" x14ac:dyDescent="0.55000000000000004">
      <c r="A323" s="81"/>
      <c r="B323" s="81"/>
      <c r="C323" s="81"/>
      <c r="D323" s="81"/>
      <c r="E323" s="30">
        <v>298</v>
      </c>
      <c r="F323" s="27" t="s">
        <v>974</v>
      </c>
      <c r="G323" s="27" t="s">
        <v>975</v>
      </c>
      <c r="H323" s="27"/>
      <c r="I323" s="30"/>
      <c r="J323" s="13">
        <f>千円!J323/1000</f>
        <v>2297.0810000000001</v>
      </c>
      <c r="K323" s="13">
        <f>千円!K323/1000</f>
        <v>103.964</v>
      </c>
      <c r="L323" s="13">
        <f>千円!L323/1000</f>
        <v>2511.0360477498662</v>
      </c>
      <c r="M323" s="13">
        <f>千円!M323/1000</f>
        <v>0</v>
      </c>
      <c r="N323" s="13">
        <f>千円!N323/1000</f>
        <v>4912.0810477498662</v>
      </c>
      <c r="O323" s="13">
        <f>千円!O323/1000</f>
        <v>4736.0540632507373</v>
      </c>
      <c r="P323" s="13"/>
    </row>
    <row r="324" spans="1:16" ht="19.149999999999999" customHeight="1" x14ac:dyDescent="0.55000000000000004">
      <c r="A324" s="81"/>
      <c r="B324" s="81"/>
      <c r="C324" s="81"/>
      <c r="D324" s="81"/>
      <c r="E324" s="30">
        <v>299</v>
      </c>
      <c r="F324" s="27" t="s">
        <v>976</v>
      </c>
      <c r="G324" s="27" t="s">
        <v>482</v>
      </c>
      <c r="H324" s="27" t="s">
        <v>977</v>
      </c>
      <c r="I324" s="30"/>
      <c r="J324" s="13">
        <f>千円!J324/1000</f>
        <v>13010.79</v>
      </c>
      <c r="K324" s="13">
        <f>千円!K324/1000</f>
        <v>582.94399999999996</v>
      </c>
      <c r="L324" s="13">
        <f>千円!L324/1000</f>
        <v>12845.6172458825</v>
      </c>
      <c r="M324" s="13">
        <f>千円!M324/1000</f>
        <v>2.2599999999999998</v>
      </c>
      <c r="N324" s="13">
        <f>千円!N324/1000</f>
        <v>26441.611245882501</v>
      </c>
      <c r="O324" s="13">
        <f>千円!O324/1000</f>
        <v>25749.185341816876</v>
      </c>
      <c r="P324" s="13"/>
    </row>
    <row r="325" spans="1:16" ht="13.15" customHeight="1" x14ac:dyDescent="0.55000000000000004">
      <c r="A325" s="81"/>
      <c r="B325" s="81"/>
      <c r="C325" s="79" t="s">
        <v>483</v>
      </c>
      <c r="D325" s="79"/>
      <c r="E325" s="79"/>
      <c r="F325" s="79"/>
      <c r="G325" s="29"/>
      <c r="H325" s="29"/>
      <c r="I325" s="29"/>
      <c r="J325" s="51">
        <f>千円!J325/1000</f>
        <v>34768.461000000003</v>
      </c>
      <c r="K325" s="51">
        <f>千円!K325/1000</f>
        <v>1548.2650000000001</v>
      </c>
      <c r="L325" s="51">
        <f>千円!L325/1000</f>
        <v>21431.721344996964</v>
      </c>
      <c r="M325" s="51">
        <f>千円!M325/1000</f>
        <v>2.2599999999999998</v>
      </c>
      <c r="N325" s="51">
        <f>千円!N325/1000</f>
        <v>57750.707344996961</v>
      </c>
      <c r="O325" s="51">
        <f>千円!O325/1000</f>
        <v>56580.79200079335</v>
      </c>
      <c r="P325" s="51"/>
    </row>
    <row r="326" spans="1:16" ht="12" customHeight="1" x14ac:dyDescent="0.55000000000000004">
      <c r="A326" s="79" t="s">
        <v>484</v>
      </c>
      <c r="B326" s="79"/>
      <c r="C326" s="79"/>
      <c r="D326" s="79"/>
      <c r="E326" s="79"/>
      <c r="F326" s="79"/>
      <c r="G326" s="29"/>
      <c r="H326" s="29"/>
      <c r="I326" s="29"/>
      <c r="J326" s="51">
        <f>千円!J326/1000</f>
        <v>295795.24400000001</v>
      </c>
      <c r="K326" s="51">
        <f>千円!K326/1000</f>
        <v>15142.981</v>
      </c>
      <c r="L326" s="51">
        <f>千円!L326/1000</f>
        <v>264098.64799999999</v>
      </c>
      <c r="M326" s="51">
        <f>千円!M326/1000</f>
        <v>1962.567</v>
      </c>
      <c r="N326" s="51">
        <f>千円!N326/1000</f>
        <v>576999.43999999994</v>
      </c>
      <c r="O326" s="51">
        <f>千円!O326/1000</f>
        <v>547481.10699999996</v>
      </c>
      <c r="P326" s="51"/>
    </row>
    <row r="327" spans="1:16" ht="32.5" customHeight="1" x14ac:dyDescent="0.55000000000000004">
      <c r="A327" s="81" t="s">
        <v>485</v>
      </c>
      <c r="B327" s="81" t="s">
        <v>486</v>
      </c>
      <c r="C327" s="81" t="s">
        <v>487</v>
      </c>
      <c r="D327" s="81" t="s">
        <v>486</v>
      </c>
      <c r="E327" s="30">
        <v>300</v>
      </c>
      <c r="F327" s="27" t="s">
        <v>978</v>
      </c>
      <c r="G327" s="27" t="s">
        <v>488</v>
      </c>
      <c r="H327" s="27" t="s">
        <v>979</v>
      </c>
      <c r="I327" s="30"/>
      <c r="J327" s="13">
        <f>千円!J327/1000</f>
        <v>1671.7349999999999</v>
      </c>
      <c r="K327" s="13">
        <f>千円!K327/1000</f>
        <v>827.90200000000004</v>
      </c>
      <c r="L327" s="13">
        <f>千円!L327/1000</f>
        <v>8074.3586026832918</v>
      </c>
      <c r="M327" s="13">
        <f>千円!M327/1000</f>
        <v>23.582911879430601</v>
      </c>
      <c r="N327" s="13">
        <f>千円!N327/1000</f>
        <v>10597.578514562721</v>
      </c>
      <c r="O327" s="13">
        <f>千円!O327/1000</f>
        <v>10518.715663996391</v>
      </c>
      <c r="P327" s="13"/>
    </row>
    <row r="328" spans="1:16" ht="32.5" customHeight="1" x14ac:dyDescent="0.55000000000000004">
      <c r="A328" s="81"/>
      <c r="B328" s="81"/>
      <c r="C328" s="81"/>
      <c r="D328" s="81"/>
      <c r="E328" s="30">
        <v>301</v>
      </c>
      <c r="F328" s="27" t="s">
        <v>980</v>
      </c>
      <c r="G328" s="27" t="s">
        <v>489</v>
      </c>
      <c r="H328" s="27" t="s">
        <v>981</v>
      </c>
      <c r="I328" s="30"/>
      <c r="J328" s="13">
        <f>千円!J328/1000</f>
        <v>3980055.3859999999</v>
      </c>
      <c r="K328" s="13">
        <f>千円!K328/1000</f>
        <v>642789.049</v>
      </c>
      <c r="L328" s="13">
        <f>千円!L328/1000</f>
        <v>297861.46374067682</v>
      </c>
      <c r="M328" s="13">
        <f>千円!M328/1000</f>
        <v>0</v>
      </c>
      <c r="N328" s="13">
        <f>千円!N328/1000</f>
        <v>4920705.8987406772</v>
      </c>
      <c r="O328" s="13">
        <f>千円!O328/1000</f>
        <v>4919132.2357701296</v>
      </c>
      <c r="P328" s="13"/>
    </row>
    <row r="329" spans="1:16" ht="32.5" customHeight="1" x14ac:dyDescent="0.55000000000000004">
      <c r="A329" s="81"/>
      <c r="B329" s="81"/>
      <c r="C329" s="81"/>
      <c r="D329" s="81"/>
      <c r="E329" s="30">
        <v>302</v>
      </c>
      <c r="F329" s="27" t="s">
        <v>982</v>
      </c>
      <c r="G329" s="27" t="s">
        <v>983</v>
      </c>
      <c r="H329" s="27"/>
      <c r="I329" s="30"/>
      <c r="J329" s="13">
        <f>千円!J329/1000</f>
        <v>45.430999999999997</v>
      </c>
      <c r="K329" s="13">
        <f>千円!K329/1000</f>
        <v>501.73500000000001</v>
      </c>
      <c r="L329" s="13">
        <f>千円!L329/1000</f>
        <v>716.12599355244515</v>
      </c>
      <c r="M329" s="13">
        <f>千円!M329/1000</f>
        <v>0</v>
      </c>
      <c r="N329" s="13">
        <f>千円!N329/1000</f>
        <v>1263.2919935524451</v>
      </c>
      <c r="O329" s="13">
        <f>千円!O329/1000</f>
        <v>1263.2919935524451</v>
      </c>
      <c r="P329" s="13"/>
    </row>
    <row r="330" spans="1:16" ht="32.5" customHeight="1" x14ac:dyDescent="0.55000000000000004">
      <c r="A330" s="81"/>
      <c r="B330" s="81"/>
      <c r="C330" s="81"/>
      <c r="D330" s="81"/>
      <c r="E330" s="30">
        <v>303</v>
      </c>
      <c r="F330" s="27" t="s">
        <v>984</v>
      </c>
      <c r="G330" s="27" t="s">
        <v>490</v>
      </c>
      <c r="H330" s="27" t="s">
        <v>985</v>
      </c>
      <c r="I330" s="30"/>
      <c r="J330" s="13">
        <f>千円!J330/1000</f>
        <v>33744.690999999999</v>
      </c>
      <c r="K330" s="13">
        <f>千円!K330/1000</f>
        <v>11107.012000000001</v>
      </c>
      <c r="L330" s="13">
        <f>千円!L330/1000</f>
        <v>58622.890034245102</v>
      </c>
      <c r="M330" s="13">
        <f>千円!M330/1000</f>
        <v>0</v>
      </c>
      <c r="N330" s="13">
        <f>千円!N330/1000</f>
        <v>103474.5930342451</v>
      </c>
      <c r="O330" s="13">
        <f>千円!O330/1000</f>
        <v>101469.42833078044</v>
      </c>
      <c r="P330" s="13"/>
    </row>
    <row r="331" spans="1:16" ht="32.5" customHeight="1" x14ac:dyDescent="0.55000000000000004">
      <c r="A331" s="81"/>
      <c r="B331" s="81"/>
      <c r="C331" s="81"/>
      <c r="D331" s="81"/>
      <c r="E331" s="30">
        <v>304</v>
      </c>
      <c r="F331" s="27" t="s">
        <v>986</v>
      </c>
      <c r="G331" s="27" t="s">
        <v>491</v>
      </c>
      <c r="H331" s="27" t="s">
        <v>987</v>
      </c>
      <c r="I331" s="30"/>
      <c r="J331" s="13">
        <f>千円!J331/1000</f>
        <v>1237.951</v>
      </c>
      <c r="K331" s="13">
        <f>千円!K331/1000</f>
        <v>386.14400000000001</v>
      </c>
      <c r="L331" s="13">
        <f>千円!L331/1000</f>
        <v>405.11509259172431</v>
      </c>
      <c r="M331" s="13">
        <f>千円!M331/1000</f>
        <v>0</v>
      </c>
      <c r="N331" s="13">
        <f>千円!N331/1000</f>
        <v>2029.2100925917243</v>
      </c>
      <c r="O331" s="13">
        <f>千円!O331/1000</f>
        <v>2025.8446653815806</v>
      </c>
      <c r="P331" s="13"/>
    </row>
    <row r="332" spans="1:16" ht="32.5" customHeight="1" x14ac:dyDescent="0.55000000000000004">
      <c r="A332" s="81"/>
      <c r="B332" s="81"/>
      <c r="C332" s="81"/>
      <c r="D332" s="81"/>
      <c r="E332" s="30">
        <v>305</v>
      </c>
      <c r="F332" s="27" t="s">
        <v>988</v>
      </c>
      <c r="G332" s="27" t="s">
        <v>989</v>
      </c>
      <c r="H332" s="27" t="s">
        <v>990</v>
      </c>
      <c r="I332" s="30"/>
      <c r="J332" s="13">
        <f>千円!J332/1000</f>
        <v>34858.315999999999</v>
      </c>
      <c r="K332" s="13">
        <f>千円!K332/1000</f>
        <v>6677.8869999999997</v>
      </c>
      <c r="L332" s="13">
        <f>千円!L332/1000</f>
        <v>11335.79173845922</v>
      </c>
      <c r="M332" s="13">
        <f>千円!M332/1000</f>
        <v>113.4387867259821</v>
      </c>
      <c r="N332" s="13">
        <f>千円!N332/1000</f>
        <v>52985.433525185203</v>
      </c>
      <c r="O332" s="13">
        <f>千円!O332/1000</f>
        <v>52968.552424558227</v>
      </c>
      <c r="P332" s="13"/>
    </row>
    <row r="333" spans="1:16" ht="32.5" customHeight="1" x14ac:dyDescent="0.55000000000000004">
      <c r="A333" s="81"/>
      <c r="B333" s="81"/>
      <c r="C333" s="81"/>
      <c r="D333" s="81"/>
      <c r="E333" s="30">
        <v>306</v>
      </c>
      <c r="F333" s="27" t="s">
        <v>991</v>
      </c>
      <c r="G333" s="27" t="s">
        <v>492</v>
      </c>
      <c r="H333" s="27"/>
      <c r="I333" s="30"/>
      <c r="J333" s="13">
        <f>千円!J333/1000</f>
        <v>16304.45</v>
      </c>
      <c r="K333" s="13">
        <f>千円!K333/1000</f>
        <v>4233.5690000000004</v>
      </c>
      <c r="L333" s="13">
        <f>千円!L333/1000</f>
        <v>7169.8014352162627</v>
      </c>
      <c r="M333" s="13">
        <f>千円!M333/1000</f>
        <v>0</v>
      </c>
      <c r="N333" s="13">
        <f>千円!N333/1000</f>
        <v>27707.820435216265</v>
      </c>
      <c r="O333" s="13">
        <f>千円!O333/1000</f>
        <v>27701.407481208826</v>
      </c>
      <c r="P333" s="13"/>
    </row>
    <row r="334" spans="1:16" ht="32.5" customHeight="1" x14ac:dyDescent="0.55000000000000004">
      <c r="A334" s="81"/>
      <c r="B334" s="81"/>
      <c r="C334" s="81"/>
      <c r="D334" s="81"/>
      <c r="E334" s="30">
        <v>307</v>
      </c>
      <c r="F334" s="27" t="s">
        <v>992</v>
      </c>
      <c r="G334" s="27" t="s">
        <v>993</v>
      </c>
      <c r="H334" s="27"/>
      <c r="I334" s="30"/>
      <c r="J334" s="13">
        <f>千円!J334/1000</f>
        <v>60879.516000000003</v>
      </c>
      <c r="K334" s="13">
        <f>千円!K334/1000</f>
        <v>4851.7020000000002</v>
      </c>
      <c r="L334" s="13">
        <f>千円!L334/1000</f>
        <v>2583.5135223259667</v>
      </c>
      <c r="M334" s="13">
        <f>千円!M334/1000</f>
        <v>0</v>
      </c>
      <c r="N334" s="13">
        <f>千円!N334/1000</f>
        <v>68314.731522325965</v>
      </c>
      <c r="O334" s="13">
        <f>千円!O334/1000</f>
        <v>68307.595442996695</v>
      </c>
      <c r="P334" s="13"/>
    </row>
    <row r="335" spans="1:16" ht="37.9" customHeight="1" x14ac:dyDescent="0.55000000000000004">
      <c r="A335" s="81"/>
      <c r="B335" s="81"/>
      <c r="C335" s="81"/>
      <c r="D335" s="81"/>
      <c r="E335" s="30">
        <v>308</v>
      </c>
      <c r="F335" s="27" t="s">
        <v>994</v>
      </c>
      <c r="G335" s="27" t="s">
        <v>995</v>
      </c>
      <c r="H335" s="27" t="s">
        <v>996</v>
      </c>
      <c r="I335" s="30"/>
      <c r="J335" s="13">
        <f>千円!J335/1000</f>
        <v>471522.33899999998</v>
      </c>
      <c r="K335" s="13">
        <f>千円!K335/1000</f>
        <v>7325.3639999999996</v>
      </c>
      <c r="L335" s="13">
        <f>千円!L335/1000</f>
        <v>117094.14220415066</v>
      </c>
      <c r="M335" s="13">
        <f>千円!M335/1000</f>
        <v>39.226746586292521</v>
      </c>
      <c r="N335" s="13">
        <f>千円!N335/1000</f>
        <v>595981.07195073704</v>
      </c>
      <c r="O335" s="13">
        <f>千円!O335/1000</f>
        <v>595584.25374156702</v>
      </c>
      <c r="P335" s="13"/>
    </row>
    <row r="336" spans="1:16" ht="37.9" customHeight="1" x14ac:dyDescent="0.55000000000000004">
      <c r="A336" s="81"/>
      <c r="B336" s="81"/>
      <c r="C336" s="81"/>
      <c r="D336" s="81"/>
      <c r="E336" s="30">
        <v>309</v>
      </c>
      <c r="F336" s="27" t="s">
        <v>997</v>
      </c>
      <c r="G336" s="27" t="s">
        <v>998</v>
      </c>
      <c r="H336" s="27" t="s">
        <v>996</v>
      </c>
      <c r="I336" s="30"/>
      <c r="J336" s="13">
        <f>千円!J336/1000</f>
        <v>17555.421999999999</v>
      </c>
      <c r="K336" s="13">
        <f>千円!K336/1000</f>
        <v>16115.946</v>
      </c>
      <c r="L336" s="13">
        <f>千円!L336/1000</f>
        <v>64478.394936002966</v>
      </c>
      <c r="M336" s="13">
        <f>千円!M336/1000</f>
        <v>28.086657363973785</v>
      </c>
      <c r="N336" s="13">
        <f>千円!N336/1000</f>
        <v>98177.849593366947</v>
      </c>
      <c r="O336" s="13">
        <f>千円!O336/1000</f>
        <v>95063.102557543782</v>
      </c>
      <c r="P336" s="13"/>
    </row>
    <row r="337" spans="1:16" ht="37.9" customHeight="1" x14ac:dyDescent="0.55000000000000004">
      <c r="A337" s="81"/>
      <c r="B337" s="81"/>
      <c r="C337" s="81"/>
      <c r="D337" s="81"/>
      <c r="E337" s="30">
        <v>310</v>
      </c>
      <c r="F337" s="27" t="s">
        <v>999</v>
      </c>
      <c r="G337" s="27" t="s">
        <v>1000</v>
      </c>
      <c r="H337" s="27" t="s">
        <v>996</v>
      </c>
      <c r="I337" s="30"/>
      <c r="J337" s="13">
        <f>千円!J337/1000</f>
        <v>71061.53</v>
      </c>
      <c r="K337" s="13">
        <f>千円!K337/1000</f>
        <v>266.36700000000002</v>
      </c>
      <c r="L337" s="13">
        <f>千円!L337/1000</f>
        <v>32548.178017790207</v>
      </c>
      <c r="M337" s="13">
        <f>千円!M337/1000</f>
        <v>0</v>
      </c>
      <c r="N337" s="13">
        <f>千円!N337/1000</f>
        <v>103876.07501779019</v>
      </c>
      <c r="O337" s="13">
        <f>千円!O337/1000</f>
        <v>102801.89050393325</v>
      </c>
      <c r="P337" s="13"/>
    </row>
    <row r="338" spans="1:16" ht="37.9" customHeight="1" x14ac:dyDescent="0.55000000000000004">
      <c r="A338" s="81"/>
      <c r="B338" s="81"/>
      <c r="C338" s="81"/>
      <c r="D338" s="81"/>
      <c r="E338" s="30">
        <v>311</v>
      </c>
      <c r="F338" s="27" t="s">
        <v>1001</v>
      </c>
      <c r="G338" s="27" t="s">
        <v>1002</v>
      </c>
      <c r="H338" s="27" t="s">
        <v>996</v>
      </c>
      <c r="I338" s="30"/>
      <c r="J338" s="13">
        <f>千円!J338/1000</f>
        <v>17712.858</v>
      </c>
      <c r="K338" s="13">
        <f>千円!K338/1000</f>
        <v>2147.2109999999998</v>
      </c>
      <c r="L338" s="13">
        <f>千円!L338/1000</f>
        <v>45232.87925835749</v>
      </c>
      <c r="M338" s="13">
        <f>千円!M338/1000</f>
        <v>0</v>
      </c>
      <c r="N338" s="13">
        <f>千円!N338/1000</f>
        <v>65092.948258357486</v>
      </c>
      <c r="O338" s="13">
        <f>千円!O338/1000</f>
        <v>61617.398971557603</v>
      </c>
      <c r="P338" s="13"/>
    </row>
    <row r="339" spans="1:16" ht="32.5" customHeight="1" x14ac:dyDescent="0.55000000000000004">
      <c r="A339" s="81"/>
      <c r="B339" s="81"/>
      <c r="C339" s="81"/>
      <c r="D339" s="81"/>
      <c r="E339" s="30">
        <v>312</v>
      </c>
      <c r="F339" s="27" t="s">
        <v>1003</v>
      </c>
      <c r="G339" s="27" t="s">
        <v>1004</v>
      </c>
      <c r="H339" s="27"/>
      <c r="I339" s="30"/>
      <c r="J339" s="13">
        <f>千円!J339/1000</f>
        <v>6224.8010000000004</v>
      </c>
      <c r="K339" s="13">
        <f>千円!K339/1000</f>
        <v>574.51</v>
      </c>
      <c r="L339" s="13">
        <f>千円!L339/1000</f>
        <v>1365.5393891909787</v>
      </c>
      <c r="M339" s="13">
        <f>千円!M339/1000</f>
        <v>0</v>
      </c>
      <c r="N339" s="13">
        <f>千円!N339/1000</f>
        <v>8164.8503891909786</v>
      </c>
      <c r="O339" s="13">
        <f>千円!O339/1000</f>
        <v>7839.0348447621709</v>
      </c>
      <c r="P339" s="13"/>
    </row>
    <row r="340" spans="1:16" ht="37.9" customHeight="1" x14ac:dyDescent="0.55000000000000004">
      <c r="A340" s="81"/>
      <c r="B340" s="81"/>
      <c r="C340" s="81"/>
      <c r="D340" s="81"/>
      <c r="E340" s="30">
        <v>313</v>
      </c>
      <c r="F340" s="27" t="s">
        <v>854</v>
      </c>
      <c r="G340" s="27" t="s">
        <v>404</v>
      </c>
      <c r="H340" s="27"/>
      <c r="I340" s="28" t="s">
        <v>405</v>
      </c>
      <c r="J340" s="13">
        <f>千円!J340/1000</f>
        <v>17769.907999999999</v>
      </c>
      <c r="K340" s="13">
        <f>千円!K340/1000</f>
        <v>755.61300000000006</v>
      </c>
      <c r="L340" s="13">
        <f>千円!L340/1000</f>
        <v>1776.6397270648688</v>
      </c>
      <c r="M340" s="13">
        <f>千円!M340/1000</f>
        <v>1.016</v>
      </c>
      <c r="N340" s="13">
        <f>千円!N340/1000</f>
        <v>20303.176727064871</v>
      </c>
      <c r="O340" s="13">
        <f>千円!O340/1000</f>
        <v>20107.685634294183</v>
      </c>
      <c r="P340" s="13">
        <f>千円!P340/1000</f>
        <v>41546.73884130612</v>
      </c>
    </row>
    <row r="341" spans="1:16" ht="32.5" customHeight="1" x14ac:dyDescent="0.55000000000000004">
      <c r="A341" s="81"/>
      <c r="B341" s="81"/>
      <c r="C341" s="81"/>
      <c r="D341" s="81"/>
      <c r="E341" s="30">
        <v>314</v>
      </c>
      <c r="F341" s="27" t="s">
        <v>1005</v>
      </c>
      <c r="G341" s="27" t="s">
        <v>1006</v>
      </c>
      <c r="H341" s="27"/>
      <c r="I341" s="30"/>
      <c r="J341" s="13">
        <f>千円!J341/1000</f>
        <v>71364.717999999993</v>
      </c>
      <c r="K341" s="13">
        <f>千円!K341/1000</f>
        <v>70797.099000000002</v>
      </c>
      <c r="L341" s="13">
        <f>千円!L341/1000</f>
        <v>64974.486116471977</v>
      </c>
      <c r="M341" s="13">
        <f>千円!M341/1000</f>
        <v>25.159827348267481</v>
      </c>
      <c r="N341" s="13">
        <f>千円!N341/1000</f>
        <v>207161.46294382022</v>
      </c>
      <c r="O341" s="13">
        <f>千円!O341/1000</f>
        <v>206663.40817076826</v>
      </c>
      <c r="P341" s="13"/>
    </row>
    <row r="342" spans="1:16" ht="32.5" customHeight="1" x14ac:dyDescent="0.55000000000000004">
      <c r="A342" s="81"/>
      <c r="B342" s="81"/>
      <c r="C342" s="81"/>
      <c r="D342" s="81"/>
      <c r="E342" s="30">
        <v>315</v>
      </c>
      <c r="F342" s="27" t="s">
        <v>1007</v>
      </c>
      <c r="G342" s="27" t="s">
        <v>493</v>
      </c>
      <c r="H342" s="27"/>
      <c r="I342" s="30"/>
      <c r="J342" s="13">
        <f>千円!J342/1000</f>
        <v>57353.197</v>
      </c>
      <c r="K342" s="13">
        <f>千円!K342/1000</f>
        <v>9.2650000000000006</v>
      </c>
      <c r="L342" s="13">
        <f>千円!L342/1000</f>
        <v>4860.0590685842799</v>
      </c>
      <c r="M342" s="13">
        <f>千円!M342/1000</f>
        <v>1.911907832969193E-3</v>
      </c>
      <c r="N342" s="13">
        <f>千円!N342/1000</f>
        <v>62222.522980492111</v>
      </c>
      <c r="O342" s="13">
        <f>千円!O342/1000</f>
        <v>61837.7918552294</v>
      </c>
      <c r="P342" s="13"/>
    </row>
    <row r="343" spans="1:16" ht="12" customHeight="1" x14ac:dyDescent="0.55000000000000004">
      <c r="A343" s="81"/>
      <c r="B343" s="81"/>
      <c r="C343" s="79" t="s">
        <v>494</v>
      </c>
      <c r="D343" s="79"/>
      <c r="E343" s="79"/>
      <c r="F343" s="79"/>
      <c r="G343" s="29"/>
      <c r="H343" s="29"/>
      <c r="I343" s="29"/>
      <c r="J343" s="51">
        <f>千円!J343/1000</f>
        <v>4859362.2489999998</v>
      </c>
      <c r="K343" s="51">
        <f>千円!K343/1000</f>
        <v>769366.375</v>
      </c>
      <c r="L343" s="51">
        <f>千円!L343/1000</f>
        <v>719099.37887736433</v>
      </c>
      <c r="M343" s="51">
        <f>千円!M343/1000</f>
        <v>230.51284181177945</v>
      </c>
      <c r="N343" s="51">
        <f>千円!N343/1000</f>
        <v>6348058.5157191735</v>
      </c>
      <c r="O343" s="51">
        <f>千円!O343/1000</f>
        <v>6334901.6380522596</v>
      </c>
      <c r="P343" s="51"/>
    </row>
    <row r="344" spans="1:16" ht="28.15" customHeight="1" x14ac:dyDescent="0.55000000000000004">
      <c r="A344" s="81"/>
      <c r="B344" s="81"/>
      <c r="C344" s="81" t="s">
        <v>495</v>
      </c>
      <c r="D344" s="81" t="s">
        <v>496</v>
      </c>
      <c r="E344" s="30">
        <v>316</v>
      </c>
      <c r="F344" s="27" t="s">
        <v>497</v>
      </c>
      <c r="G344" s="27" t="s">
        <v>498</v>
      </c>
      <c r="H344" s="27"/>
      <c r="I344" s="30"/>
      <c r="J344" s="13">
        <f>千円!J344/1000</f>
        <v>19144.48</v>
      </c>
      <c r="K344" s="13">
        <f>千円!K344/1000</f>
        <v>1680.7639999999999</v>
      </c>
      <c r="L344" s="13">
        <f>千円!L344/1000</f>
        <v>9543.4199343578111</v>
      </c>
      <c r="M344" s="13">
        <f>千円!M344/1000</f>
        <v>0.64180165135521694</v>
      </c>
      <c r="N344" s="13">
        <f>千円!N344/1000</f>
        <v>30369.305736009166</v>
      </c>
      <c r="O344" s="13">
        <f>千円!O344/1000</f>
        <v>30157.367221569777</v>
      </c>
      <c r="P344" s="13"/>
    </row>
    <row r="345" spans="1:16" ht="28.15" customHeight="1" x14ac:dyDescent="0.55000000000000004">
      <c r="A345" s="81"/>
      <c r="B345" s="81"/>
      <c r="C345" s="81"/>
      <c r="D345" s="81"/>
      <c r="E345" s="30">
        <v>317</v>
      </c>
      <c r="F345" s="27" t="s">
        <v>499</v>
      </c>
      <c r="G345" s="27" t="s">
        <v>500</v>
      </c>
      <c r="H345" s="27"/>
      <c r="I345" s="30"/>
      <c r="J345" s="13">
        <f>千円!J345/1000</f>
        <v>24710.323</v>
      </c>
      <c r="K345" s="13">
        <f>千円!K345/1000</f>
        <v>5095.848</v>
      </c>
      <c r="L345" s="13">
        <f>千円!L345/1000</f>
        <v>23523.893200454761</v>
      </c>
      <c r="M345" s="13">
        <f>千円!M345/1000</f>
        <v>198.82191846788658</v>
      </c>
      <c r="N345" s="13">
        <f>千円!N345/1000</f>
        <v>53528.886118922645</v>
      </c>
      <c r="O345" s="13">
        <f>千円!O345/1000</f>
        <v>53195.390924705564</v>
      </c>
      <c r="P345" s="13"/>
    </row>
    <row r="346" spans="1:16" ht="28.15" customHeight="1" x14ac:dyDescent="0.55000000000000004">
      <c r="A346" s="81"/>
      <c r="B346" s="81"/>
      <c r="C346" s="81"/>
      <c r="D346" s="81"/>
      <c r="E346" s="30">
        <v>318</v>
      </c>
      <c r="F346" s="27" t="s">
        <v>501</v>
      </c>
      <c r="G346" s="27" t="s">
        <v>502</v>
      </c>
      <c r="H346" s="27"/>
      <c r="I346" s="30"/>
      <c r="J346" s="13">
        <f>千円!J346/1000</f>
        <v>7443.902</v>
      </c>
      <c r="K346" s="13">
        <f>千円!K346/1000</f>
        <v>3716.5410000000002</v>
      </c>
      <c r="L346" s="13">
        <f>千円!L346/1000</f>
        <v>76808.246685106045</v>
      </c>
      <c r="M346" s="13">
        <f>千円!M346/1000</f>
        <v>147.82962139884407</v>
      </c>
      <c r="N346" s="13">
        <f>千円!N346/1000</f>
        <v>88116.519306504895</v>
      </c>
      <c r="O346" s="13">
        <f>千円!O346/1000</f>
        <v>87993.82054005879</v>
      </c>
      <c r="P346" s="13"/>
    </row>
    <row r="347" spans="1:16" ht="28.15" customHeight="1" x14ac:dyDescent="0.55000000000000004">
      <c r="A347" s="81"/>
      <c r="B347" s="81"/>
      <c r="C347" s="81"/>
      <c r="D347" s="81"/>
      <c r="E347" s="30">
        <v>319</v>
      </c>
      <c r="F347" s="27" t="s">
        <v>503</v>
      </c>
      <c r="G347" s="27" t="s">
        <v>504</v>
      </c>
      <c r="H347" s="27" t="s">
        <v>505</v>
      </c>
      <c r="I347" s="30"/>
      <c r="J347" s="13">
        <f>千円!J347/1000</f>
        <v>3422.4850000000001</v>
      </c>
      <c r="K347" s="13">
        <f>千円!K347/1000</f>
        <v>92.317999999999998</v>
      </c>
      <c r="L347" s="13">
        <f>千円!L347/1000</f>
        <v>2968.7100548646731</v>
      </c>
      <c r="M347" s="13">
        <f>千円!M347/1000</f>
        <v>10.878665290829801</v>
      </c>
      <c r="N347" s="13">
        <f>千円!N347/1000</f>
        <v>6494.3917201555023</v>
      </c>
      <c r="O347" s="13">
        <f>千円!O347/1000</f>
        <v>6394.158897391816</v>
      </c>
      <c r="P347" s="13"/>
    </row>
    <row r="348" spans="1:16" ht="28.15" customHeight="1" x14ac:dyDescent="0.55000000000000004">
      <c r="A348" s="81"/>
      <c r="B348" s="81"/>
      <c r="C348" s="81"/>
      <c r="D348" s="81"/>
      <c r="E348" s="30">
        <v>320</v>
      </c>
      <c r="F348" s="27" t="s">
        <v>506</v>
      </c>
      <c r="G348" s="27" t="s">
        <v>507</v>
      </c>
      <c r="H348" s="27"/>
      <c r="I348" s="30"/>
      <c r="J348" s="13">
        <f>千円!J348/1000</f>
        <v>10877.084999999999</v>
      </c>
      <c r="K348" s="13">
        <f>千円!K348/1000</f>
        <v>3896.1660000000002</v>
      </c>
      <c r="L348" s="13">
        <f>千円!L348/1000</f>
        <v>32022.271650324143</v>
      </c>
      <c r="M348" s="13">
        <f>千円!M348/1000</f>
        <v>31.055543382253113</v>
      </c>
      <c r="N348" s="13">
        <f>千円!N348/1000</f>
        <v>46826.578193706395</v>
      </c>
      <c r="O348" s="13">
        <f>千円!O348/1000</f>
        <v>46464.261009898059</v>
      </c>
      <c r="P348" s="13"/>
    </row>
    <row r="349" spans="1:16" ht="28.15" customHeight="1" x14ac:dyDescent="0.55000000000000004">
      <c r="A349" s="81"/>
      <c r="B349" s="81"/>
      <c r="C349" s="81"/>
      <c r="D349" s="81"/>
      <c r="E349" s="30">
        <v>321</v>
      </c>
      <c r="F349" s="27" t="s">
        <v>508</v>
      </c>
      <c r="G349" s="27" t="s">
        <v>509</v>
      </c>
      <c r="H349" s="27"/>
      <c r="I349" s="30"/>
      <c r="J349" s="13">
        <f>千円!J349/1000</f>
        <v>21361.342000000001</v>
      </c>
      <c r="K349" s="13">
        <f>千円!K349/1000</f>
        <v>3541.1770000000001</v>
      </c>
      <c r="L349" s="13">
        <f>千円!L349/1000</f>
        <v>33324.03059752837</v>
      </c>
      <c r="M349" s="13">
        <f>千円!M349/1000</f>
        <v>39.873607997051778</v>
      </c>
      <c r="N349" s="13">
        <f>千円!N349/1000</f>
        <v>58266.423205525418</v>
      </c>
      <c r="O349" s="13">
        <f>千円!O349/1000</f>
        <v>57284.766354116917</v>
      </c>
      <c r="P349" s="13"/>
    </row>
    <row r="350" spans="1:16" ht="12" customHeight="1" x14ac:dyDescent="0.55000000000000004">
      <c r="A350" s="81"/>
      <c r="B350" s="81"/>
      <c r="C350" s="79" t="s">
        <v>510</v>
      </c>
      <c r="D350" s="79"/>
      <c r="E350" s="79"/>
      <c r="F350" s="79"/>
      <c r="G350" s="29"/>
      <c r="H350" s="29"/>
      <c r="I350" s="29"/>
      <c r="J350" s="51">
        <f>千円!J350/1000</f>
        <v>86959.616999999998</v>
      </c>
      <c r="K350" s="51">
        <f>千円!K350/1000</f>
        <v>18022.813999999998</v>
      </c>
      <c r="L350" s="51">
        <f>千円!L350/1000</f>
        <v>178190.5721226359</v>
      </c>
      <c r="M350" s="51">
        <f>千円!M350/1000</f>
        <v>429.10115818822055</v>
      </c>
      <c r="N350" s="51">
        <f>千円!N350/1000</f>
        <v>283602.10428082413</v>
      </c>
      <c r="O350" s="51">
        <f>千円!O350/1000</f>
        <v>281489.76494774106</v>
      </c>
      <c r="P350" s="51"/>
    </row>
    <row r="351" spans="1:16" ht="12" customHeight="1" x14ac:dyDescent="0.55000000000000004">
      <c r="A351" s="79" t="s">
        <v>511</v>
      </c>
      <c r="B351" s="79"/>
      <c r="C351" s="79"/>
      <c r="D351" s="79"/>
      <c r="E351" s="79"/>
      <c r="F351" s="79"/>
      <c r="G351" s="29"/>
      <c r="H351" s="29"/>
      <c r="I351" s="29"/>
      <c r="J351" s="51">
        <f>千円!J351/1000</f>
        <v>4946321.8660000004</v>
      </c>
      <c r="K351" s="51">
        <f>千円!K351/1000</f>
        <v>787389.18900000001</v>
      </c>
      <c r="L351" s="51">
        <f>千円!L351/1000</f>
        <v>897289.951</v>
      </c>
      <c r="M351" s="51">
        <f>千円!M351/1000</f>
        <v>659.61400000000003</v>
      </c>
      <c r="N351" s="51">
        <f>千円!N351/1000</f>
        <v>6631660.6200000001</v>
      </c>
      <c r="O351" s="51">
        <f>千円!O351/1000</f>
        <v>6616391.4029999999</v>
      </c>
      <c r="P351" s="51"/>
    </row>
    <row r="352" spans="1:16" ht="31.9" customHeight="1" x14ac:dyDescent="0.55000000000000004">
      <c r="A352" s="81" t="s">
        <v>512</v>
      </c>
      <c r="B352" s="81" t="s">
        <v>513</v>
      </c>
      <c r="C352" s="81" t="s">
        <v>514</v>
      </c>
      <c r="D352" s="81" t="s">
        <v>515</v>
      </c>
      <c r="E352" s="30">
        <v>322</v>
      </c>
      <c r="F352" s="27" t="s">
        <v>1008</v>
      </c>
      <c r="G352" s="27" t="s">
        <v>516</v>
      </c>
      <c r="H352" s="27" t="s">
        <v>1009</v>
      </c>
      <c r="I352" s="30"/>
      <c r="J352" s="13">
        <f>千円!J352/1000</f>
        <v>1632.7729999999999</v>
      </c>
      <c r="K352" s="13">
        <f>千円!K352/1000</f>
        <v>828.52599999999995</v>
      </c>
      <c r="L352" s="13">
        <f>千円!L352/1000</f>
        <v>3720.3492561725375</v>
      </c>
      <c r="M352" s="13">
        <f>千円!M352/1000</f>
        <v>0</v>
      </c>
      <c r="N352" s="13">
        <f>千円!N352/1000</f>
        <v>6181.6482561725379</v>
      </c>
      <c r="O352" s="13">
        <f>千円!O352/1000</f>
        <v>5840.6264596685987</v>
      </c>
      <c r="P352" s="13"/>
    </row>
    <row r="353" spans="1:16" ht="31.9" customHeight="1" x14ac:dyDescent="0.55000000000000004">
      <c r="A353" s="81"/>
      <c r="B353" s="81"/>
      <c r="C353" s="81"/>
      <c r="D353" s="81"/>
      <c r="E353" s="30">
        <v>323</v>
      </c>
      <c r="F353" s="27" t="s">
        <v>1010</v>
      </c>
      <c r="G353" s="27" t="s">
        <v>517</v>
      </c>
      <c r="H353" s="27" t="s">
        <v>1011</v>
      </c>
      <c r="I353" s="30"/>
      <c r="J353" s="13">
        <f>千円!J353/1000</f>
        <v>7616.4549999999999</v>
      </c>
      <c r="K353" s="13">
        <f>千円!K353/1000</f>
        <v>3767.8</v>
      </c>
      <c r="L353" s="13">
        <f>千円!L353/1000</f>
        <v>9064.3595800873281</v>
      </c>
      <c r="M353" s="13">
        <f>千円!M353/1000</f>
        <v>0.36953749813080178</v>
      </c>
      <c r="N353" s="13">
        <f>千円!N353/1000</f>
        <v>20448.984117585456</v>
      </c>
      <c r="O353" s="13">
        <f>千円!O353/1000</f>
        <v>20274.728333797084</v>
      </c>
      <c r="P353" s="13"/>
    </row>
    <row r="354" spans="1:16" ht="31.9" customHeight="1" x14ac:dyDescent="0.55000000000000004">
      <c r="A354" s="81"/>
      <c r="B354" s="81"/>
      <c r="C354" s="81"/>
      <c r="D354" s="81"/>
      <c r="E354" s="30">
        <v>324</v>
      </c>
      <c r="F354" s="27" t="s">
        <v>1012</v>
      </c>
      <c r="G354" s="27" t="s">
        <v>518</v>
      </c>
      <c r="H354" s="27" t="s">
        <v>1013</v>
      </c>
      <c r="I354" s="28" t="s">
        <v>519</v>
      </c>
      <c r="J354" s="13">
        <f>千円!J354/1000</f>
        <v>494.00200000000001</v>
      </c>
      <c r="K354" s="13">
        <f>千円!K354/1000</f>
        <v>126.502</v>
      </c>
      <c r="L354" s="13">
        <f>千円!L354/1000</f>
        <v>146.10862941522925</v>
      </c>
      <c r="M354" s="13">
        <f>千円!M354/1000</f>
        <v>0</v>
      </c>
      <c r="N354" s="13">
        <f>千円!N354/1000</f>
        <v>766.61262941522921</v>
      </c>
      <c r="O354" s="13">
        <f>千円!O354/1000</f>
        <v>744.67814295814287</v>
      </c>
      <c r="P354" s="13">
        <f>千円!P354/1000</f>
        <v>1203.9156229212335</v>
      </c>
    </row>
    <row r="355" spans="1:16" ht="31.9" customHeight="1" x14ac:dyDescent="0.55000000000000004">
      <c r="A355" s="81"/>
      <c r="B355" s="81"/>
      <c r="C355" s="81"/>
      <c r="D355" s="81"/>
      <c r="E355" s="30">
        <v>325</v>
      </c>
      <c r="F355" s="27" t="s">
        <v>1014</v>
      </c>
      <c r="G355" s="27" t="s">
        <v>520</v>
      </c>
      <c r="H355" s="27" t="s">
        <v>1015</v>
      </c>
      <c r="I355" s="28" t="s">
        <v>521</v>
      </c>
      <c r="J355" s="13">
        <f>千円!J355/1000</f>
        <v>2368.0189999999998</v>
      </c>
      <c r="K355" s="13">
        <f>千円!K355/1000</f>
        <v>295.30700000000002</v>
      </c>
      <c r="L355" s="13">
        <f>千円!L355/1000</f>
        <v>1152.0611193601815</v>
      </c>
      <c r="M355" s="13">
        <f>千円!M355/1000</f>
        <v>0</v>
      </c>
      <c r="N355" s="13">
        <f>千円!N355/1000</f>
        <v>3815.3871193601817</v>
      </c>
      <c r="O355" s="13">
        <f>千円!O355/1000</f>
        <v>3794.9560781521691</v>
      </c>
      <c r="P355" s="13">
        <f>千円!P355/1000</f>
        <v>6110.9651237062108</v>
      </c>
    </row>
    <row r="356" spans="1:16" ht="31.9" customHeight="1" x14ac:dyDescent="0.55000000000000004">
      <c r="A356" s="81"/>
      <c r="B356" s="81"/>
      <c r="C356" s="81"/>
      <c r="D356" s="81"/>
      <c r="E356" s="30">
        <v>326</v>
      </c>
      <c r="F356" s="27" t="s">
        <v>1016</v>
      </c>
      <c r="G356" s="27" t="s">
        <v>522</v>
      </c>
      <c r="H356" s="27" t="s">
        <v>1017</v>
      </c>
      <c r="I356" s="30"/>
      <c r="J356" s="13">
        <f>千円!J356/1000</f>
        <v>64831.998</v>
      </c>
      <c r="K356" s="13">
        <f>千円!K356/1000</f>
        <v>10234.23</v>
      </c>
      <c r="L356" s="13">
        <f>千円!L356/1000</f>
        <v>45673.010631296929</v>
      </c>
      <c r="M356" s="13">
        <f>千円!M356/1000</f>
        <v>173.16577207417791</v>
      </c>
      <c r="N356" s="13">
        <f>千円!N356/1000</f>
        <v>120912.40440337111</v>
      </c>
      <c r="O356" s="13">
        <f>千円!O356/1000</f>
        <v>117217.03481976889</v>
      </c>
      <c r="P356" s="13"/>
    </row>
    <row r="357" spans="1:16" ht="13.15" customHeight="1" x14ac:dyDescent="0.55000000000000004">
      <c r="A357" s="81"/>
      <c r="B357" s="81"/>
      <c r="C357" s="79" t="s">
        <v>523</v>
      </c>
      <c r="D357" s="79"/>
      <c r="E357" s="79"/>
      <c r="F357" s="79"/>
      <c r="G357" s="29"/>
      <c r="H357" s="29"/>
      <c r="I357" s="29"/>
      <c r="J357" s="51">
        <f>千円!J357/1000</f>
        <v>76943.247000000003</v>
      </c>
      <c r="K357" s="51">
        <f>千円!K357/1000</f>
        <v>15252.365</v>
      </c>
      <c r="L357" s="51">
        <f>千円!L357/1000</f>
        <v>59755.889216332202</v>
      </c>
      <c r="M357" s="51">
        <f>千円!M357/1000</f>
        <v>173.53530957230873</v>
      </c>
      <c r="N357" s="51">
        <f>千円!N357/1000</f>
        <v>152125.03652590449</v>
      </c>
      <c r="O357" s="51">
        <f>千円!O357/1000</f>
        <v>147872.02383434487</v>
      </c>
      <c r="P357" s="51"/>
    </row>
    <row r="358" spans="1:16" ht="24" x14ac:dyDescent="0.55000000000000004">
      <c r="A358" s="81"/>
      <c r="B358" s="81"/>
      <c r="C358" s="81" t="s">
        <v>524</v>
      </c>
      <c r="D358" s="81" t="s">
        <v>525</v>
      </c>
      <c r="E358" s="30">
        <v>327</v>
      </c>
      <c r="F358" s="27" t="s">
        <v>1018</v>
      </c>
      <c r="G358" s="27" t="s">
        <v>1019</v>
      </c>
      <c r="H358" s="27" t="s">
        <v>1020</v>
      </c>
      <c r="I358" s="30"/>
      <c r="J358" s="13">
        <f>千円!J358/1000</f>
        <v>15109.102999999999</v>
      </c>
      <c r="K358" s="13">
        <f>千円!K358/1000</f>
        <v>13657.721</v>
      </c>
      <c r="L358" s="13">
        <f>千円!L358/1000</f>
        <v>73031.545781843393</v>
      </c>
      <c r="M358" s="13">
        <f>千円!M358/1000</f>
        <v>57.122999999999998</v>
      </c>
      <c r="N358" s="13">
        <f>千円!N358/1000</f>
        <v>101855.49278184339</v>
      </c>
      <c r="O358" s="13">
        <f>千円!O358/1000</f>
        <v>100185.012459363</v>
      </c>
      <c r="P358" s="13"/>
    </row>
    <row r="359" spans="1:16" ht="24" x14ac:dyDescent="0.55000000000000004">
      <c r="A359" s="81"/>
      <c r="B359" s="81"/>
      <c r="C359" s="81"/>
      <c r="D359" s="81"/>
      <c r="E359" s="30">
        <v>328</v>
      </c>
      <c r="F359" s="27" t="s">
        <v>1021</v>
      </c>
      <c r="G359" s="27" t="s">
        <v>1022</v>
      </c>
      <c r="H359" s="27" t="s">
        <v>1020</v>
      </c>
      <c r="I359" s="30"/>
      <c r="J359" s="13">
        <f>千円!J359/1000</f>
        <v>278.23700000000002</v>
      </c>
      <c r="K359" s="13">
        <f>千円!K359/1000</f>
        <v>1441.6990000000001</v>
      </c>
      <c r="L359" s="13">
        <f>千円!L359/1000</f>
        <v>6387.6227160061835</v>
      </c>
      <c r="M359" s="13">
        <f>千円!M359/1000</f>
        <v>2.75</v>
      </c>
      <c r="N359" s="13">
        <f>千円!N359/1000</f>
        <v>8110.3087160061832</v>
      </c>
      <c r="O359" s="13">
        <f>千円!O359/1000</f>
        <v>7813.694013798482</v>
      </c>
      <c r="P359" s="13"/>
    </row>
    <row r="360" spans="1:16" ht="12.75" customHeight="1" x14ac:dyDescent="0.55000000000000004">
      <c r="A360" s="81"/>
      <c r="B360" s="81"/>
      <c r="C360" s="81"/>
      <c r="D360" s="81"/>
      <c r="E360" s="30">
        <v>329</v>
      </c>
      <c r="F360" s="27" t="s">
        <v>1023</v>
      </c>
      <c r="G360" s="27" t="s">
        <v>1024</v>
      </c>
      <c r="H360" s="27" t="s">
        <v>1025</v>
      </c>
      <c r="I360" s="30"/>
      <c r="J360" s="13">
        <f>千円!J360/1000</f>
        <v>4075.3490000000002</v>
      </c>
      <c r="K360" s="13">
        <f>千円!K360/1000</f>
        <v>3429.5349999999999</v>
      </c>
      <c r="L360" s="13">
        <f>千円!L360/1000</f>
        <v>10803.430742603014</v>
      </c>
      <c r="M360" s="13">
        <f>千円!M360/1000</f>
        <v>0</v>
      </c>
      <c r="N360" s="13">
        <f>千円!N360/1000</f>
        <v>18308.314742603012</v>
      </c>
      <c r="O360" s="13">
        <f>千円!O360/1000</f>
        <v>18111.868590149345</v>
      </c>
      <c r="P360" s="13"/>
    </row>
    <row r="361" spans="1:16" x14ac:dyDescent="0.55000000000000004">
      <c r="A361" s="81"/>
      <c r="B361" s="81"/>
      <c r="C361" s="81"/>
      <c r="D361" s="81"/>
      <c r="E361" s="30">
        <v>330</v>
      </c>
      <c r="F361" s="27" t="s">
        <v>1026</v>
      </c>
      <c r="G361" s="27" t="s">
        <v>1027</v>
      </c>
      <c r="H361" s="27"/>
      <c r="I361" s="30"/>
      <c r="J361" s="13">
        <f>千円!J361/1000</f>
        <v>13.901999999999999</v>
      </c>
      <c r="K361" s="13">
        <f>千円!K361/1000</f>
        <v>1625.874</v>
      </c>
      <c r="L361" s="13">
        <f>千円!L361/1000</f>
        <v>9428.1442271904762</v>
      </c>
      <c r="M361" s="13">
        <f>千円!M361/1000</f>
        <v>0</v>
      </c>
      <c r="N361" s="13">
        <f>千円!N361/1000</f>
        <v>11067.920227190476</v>
      </c>
      <c r="O361" s="13">
        <f>千円!O361/1000</f>
        <v>10984.13033517544</v>
      </c>
      <c r="P361" s="13"/>
    </row>
    <row r="362" spans="1:16" ht="24" x14ac:dyDescent="0.55000000000000004">
      <c r="A362" s="81"/>
      <c r="B362" s="81"/>
      <c r="C362" s="81"/>
      <c r="D362" s="81"/>
      <c r="E362" s="30">
        <v>331</v>
      </c>
      <c r="F362" s="27" t="s">
        <v>1028</v>
      </c>
      <c r="G362" s="27" t="s">
        <v>1029</v>
      </c>
      <c r="H362" s="27" t="s">
        <v>1020</v>
      </c>
      <c r="I362" s="30"/>
      <c r="J362" s="13">
        <f>千円!J362/1000</f>
        <v>14973.925999999999</v>
      </c>
      <c r="K362" s="13">
        <f>千円!K362/1000</f>
        <v>16574.509999999998</v>
      </c>
      <c r="L362" s="13">
        <f>千円!L362/1000</f>
        <v>28879.419775633571</v>
      </c>
      <c r="M362" s="13">
        <f>千円!M362/1000</f>
        <v>30.933858261543506</v>
      </c>
      <c r="N362" s="13">
        <f>千円!N362/1000</f>
        <v>60458.78963389511</v>
      </c>
      <c r="O362" s="13">
        <f>千円!O362/1000</f>
        <v>54034.409942808838</v>
      </c>
      <c r="P362" s="13"/>
    </row>
    <row r="363" spans="1:16" ht="12" customHeight="1" x14ac:dyDescent="0.55000000000000004">
      <c r="A363" s="81"/>
      <c r="B363" s="81"/>
      <c r="C363" s="79" t="s">
        <v>526</v>
      </c>
      <c r="D363" s="79"/>
      <c r="E363" s="79"/>
      <c r="F363" s="79"/>
      <c r="G363" s="29"/>
      <c r="H363" s="29"/>
      <c r="I363" s="29"/>
      <c r="J363" s="51">
        <f>千円!J363/1000</f>
        <v>34450.517</v>
      </c>
      <c r="K363" s="51">
        <f>千円!K363/1000</f>
        <v>36729.339</v>
      </c>
      <c r="L363" s="51">
        <f>千円!L363/1000</f>
        <v>128530.16324327665</v>
      </c>
      <c r="M363" s="51">
        <f>千円!M363/1000</f>
        <v>90.80685826154351</v>
      </c>
      <c r="N363" s="51">
        <f>千円!N363/1000</f>
        <v>199800.8261015382</v>
      </c>
      <c r="O363" s="51">
        <f>千円!O363/1000</f>
        <v>191129.11534129511</v>
      </c>
      <c r="P363" s="51"/>
    </row>
    <row r="364" spans="1:16" ht="27.65" customHeight="1" x14ac:dyDescent="0.55000000000000004">
      <c r="A364" s="81"/>
      <c r="B364" s="81"/>
      <c r="C364" s="81" t="s">
        <v>527</v>
      </c>
      <c r="D364" s="81" t="s">
        <v>528</v>
      </c>
      <c r="E364" s="30">
        <v>332</v>
      </c>
      <c r="F364" s="27" t="s">
        <v>1030</v>
      </c>
      <c r="G364" s="27" t="s">
        <v>529</v>
      </c>
      <c r="H364" s="27" t="s">
        <v>1031</v>
      </c>
      <c r="I364" s="30"/>
      <c r="J364" s="13">
        <f>千円!J364/1000</f>
        <v>9444.6730000000007</v>
      </c>
      <c r="K364" s="13">
        <f>千円!K364/1000</f>
        <v>2693.4569999999999</v>
      </c>
      <c r="L364" s="13">
        <f>千円!L364/1000</f>
        <v>15930.440931380115</v>
      </c>
      <c r="M364" s="13">
        <f>千円!M364/1000</f>
        <v>0.50033751227850565</v>
      </c>
      <c r="N364" s="13">
        <f>千円!N364/1000</f>
        <v>28069.071268892392</v>
      </c>
      <c r="O364" s="13">
        <f>千円!O364/1000</f>
        <v>27775.116423801755</v>
      </c>
      <c r="P364" s="13"/>
    </row>
    <row r="365" spans="1:16" ht="27.65" customHeight="1" x14ac:dyDescent="0.55000000000000004">
      <c r="A365" s="81"/>
      <c r="B365" s="81"/>
      <c r="C365" s="81"/>
      <c r="D365" s="81"/>
      <c r="E365" s="30">
        <v>333</v>
      </c>
      <c r="F365" s="27" t="s">
        <v>1032</v>
      </c>
      <c r="G365" s="27" t="s">
        <v>530</v>
      </c>
      <c r="H365" s="27" t="s">
        <v>1033</v>
      </c>
      <c r="I365" s="30"/>
      <c r="J365" s="13">
        <f>千円!J365/1000</f>
        <v>6754.7520000000004</v>
      </c>
      <c r="K365" s="13">
        <f>千円!K365/1000</f>
        <v>341.58800000000002</v>
      </c>
      <c r="L365" s="13">
        <f>千円!L365/1000</f>
        <v>2777.1326274147523</v>
      </c>
      <c r="M365" s="13">
        <f>千円!M365/1000</f>
        <v>42.023112490362998</v>
      </c>
      <c r="N365" s="13">
        <f>千円!N365/1000</f>
        <v>9915.4957399051145</v>
      </c>
      <c r="O365" s="13">
        <f>千円!O365/1000</f>
        <v>9523.7960876935358</v>
      </c>
      <c r="P365" s="13"/>
    </row>
    <row r="366" spans="1:16" ht="27.65" customHeight="1" x14ac:dyDescent="0.55000000000000004">
      <c r="A366" s="81"/>
      <c r="B366" s="81"/>
      <c r="C366" s="81"/>
      <c r="D366" s="81"/>
      <c r="E366" s="30">
        <v>334</v>
      </c>
      <c r="F366" s="27" t="s">
        <v>1034</v>
      </c>
      <c r="G366" s="27" t="s">
        <v>1035</v>
      </c>
      <c r="H366" s="27" t="s">
        <v>1036</v>
      </c>
      <c r="I366" s="30"/>
      <c r="J366" s="13">
        <f>千円!J366/1000</f>
        <v>1860.8330000000001</v>
      </c>
      <c r="K366" s="13">
        <f>千円!K366/1000</f>
        <v>25.298999999999999</v>
      </c>
      <c r="L366" s="13">
        <f>千円!L366/1000</f>
        <v>315.52270062187489</v>
      </c>
      <c r="M366" s="13">
        <f>千円!M366/1000</f>
        <v>0</v>
      </c>
      <c r="N366" s="13">
        <f>千円!N366/1000</f>
        <v>2201.6547006218748</v>
      </c>
      <c r="O366" s="13">
        <f>千円!O366/1000</f>
        <v>2025.1596729599692</v>
      </c>
      <c r="P366" s="13"/>
    </row>
    <row r="367" spans="1:16" ht="27.65" customHeight="1" x14ac:dyDescent="0.55000000000000004">
      <c r="A367" s="81"/>
      <c r="B367" s="81"/>
      <c r="C367" s="81"/>
      <c r="D367" s="81"/>
      <c r="E367" s="30">
        <v>335</v>
      </c>
      <c r="F367" s="27" t="s">
        <v>1037</v>
      </c>
      <c r="G367" s="27" t="s">
        <v>531</v>
      </c>
      <c r="H367" s="27" t="s">
        <v>1033</v>
      </c>
      <c r="I367" s="30"/>
      <c r="J367" s="13">
        <f>千円!J367/1000</f>
        <v>2215.703</v>
      </c>
      <c r="K367" s="13">
        <f>千円!K367/1000</f>
        <v>102.628</v>
      </c>
      <c r="L367" s="13">
        <f>千円!L367/1000</f>
        <v>1845.5454971427869</v>
      </c>
      <c r="M367" s="13">
        <f>千円!M367/1000</f>
        <v>1.0241370572238801E-2</v>
      </c>
      <c r="N367" s="13">
        <f>千円!N367/1000</f>
        <v>4163.886738513359</v>
      </c>
      <c r="O367" s="13">
        <f>千円!O367/1000</f>
        <v>3906.5867451965214</v>
      </c>
      <c r="P367" s="13"/>
    </row>
    <row r="368" spans="1:16" ht="12.75" customHeight="1" x14ac:dyDescent="0.55000000000000004">
      <c r="A368" s="81"/>
      <c r="B368" s="81"/>
      <c r="C368" s="79" t="s">
        <v>532</v>
      </c>
      <c r="D368" s="79"/>
      <c r="E368" s="79"/>
      <c r="F368" s="79"/>
      <c r="G368" s="29"/>
      <c r="H368" s="29"/>
      <c r="I368" s="29"/>
      <c r="J368" s="51">
        <f>千円!J368/1000</f>
        <v>20275.960999999999</v>
      </c>
      <c r="K368" s="51">
        <f>千円!K368/1000</f>
        <v>3162.9720000000002</v>
      </c>
      <c r="L368" s="51">
        <f>千円!L368/1000</f>
        <v>20868.641756559522</v>
      </c>
      <c r="M368" s="51">
        <f>千円!M368/1000</f>
        <v>42.533691373213742</v>
      </c>
      <c r="N368" s="51">
        <f>千円!N368/1000</f>
        <v>44350.108447932733</v>
      </c>
      <c r="O368" s="51">
        <f>千円!O368/1000</f>
        <v>43230.658929651778</v>
      </c>
      <c r="P368" s="51"/>
    </row>
    <row r="369" spans="1:16" x14ac:dyDescent="0.55000000000000004">
      <c r="A369" s="81"/>
      <c r="B369" s="81"/>
      <c r="C369" s="81" t="s">
        <v>533</v>
      </c>
      <c r="D369" s="81" t="s">
        <v>534</v>
      </c>
      <c r="E369" s="30">
        <v>336</v>
      </c>
      <c r="F369" s="27" t="s">
        <v>1038</v>
      </c>
      <c r="G369" s="27" t="s">
        <v>535</v>
      </c>
      <c r="H369" s="27" t="s">
        <v>1039</v>
      </c>
      <c r="I369" s="30"/>
      <c r="J369" s="13">
        <f>千円!J369/1000</f>
        <v>34744.069000000003</v>
      </c>
      <c r="K369" s="13">
        <f>千円!K369/1000</f>
        <v>26460.38</v>
      </c>
      <c r="L369" s="13">
        <f>千円!L369/1000</f>
        <v>6474.5367339742324</v>
      </c>
      <c r="M369" s="13">
        <f>千円!M369/1000</f>
        <v>4741.6995920160389</v>
      </c>
      <c r="N369" s="13">
        <f>千円!N369/1000</f>
        <v>72420.685325990271</v>
      </c>
      <c r="O369" s="13">
        <f>千円!O369/1000</f>
        <v>63607.290500470343</v>
      </c>
      <c r="P369" s="13"/>
    </row>
    <row r="370" spans="1:16" x14ac:dyDescent="0.55000000000000004">
      <c r="A370" s="81"/>
      <c r="B370" s="81"/>
      <c r="C370" s="81"/>
      <c r="D370" s="81"/>
      <c r="E370" s="30">
        <v>337</v>
      </c>
      <c r="F370" s="27" t="s">
        <v>1040</v>
      </c>
      <c r="G370" s="27" t="s">
        <v>1041</v>
      </c>
      <c r="H370" s="27"/>
      <c r="I370" s="30"/>
      <c r="J370" s="13">
        <f>千円!J370/1000</f>
        <v>7024.6120000000001</v>
      </c>
      <c r="K370" s="13">
        <f>千円!K370/1000</f>
        <v>5009.7650000000003</v>
      </c>
      <c r="L370" s="13">
        <f>千円!L370/1000</f>
        <v>4590.2225773459031</v>
      </c>
      <c r="M370" s="13">
        <f>千円!M370/1000</f>
        <v>779.17727557219848</v>
      </c>
      <c r="N370" s="13">
        <f>千円!N370/1000</f>
        <v>17403.776852918105</v>
      </c>
      <c r="O370" s="13">
        <f>千円!O370/1000</f>
        <v>12940.208246625698</v>
      </c>
      <c r="P370" s="13"/>
    </row>
    <row r="371" spans="1:16" ht="13.9" customHeight="1" x14ac:dyDescent="0.55000000000000004">
      <c r="A371" s="81"/>
      <c r="B371" s="81"/>
      <c r="C371" s="79" t="s">
        <v>536</v>
      </c>
      <c r="D371" s="79"/>
      <c r="E371" s="79"/>
      <c r="F371" s="79"/>
      <c r="G371" s="29"/>
      <c r="H371" s="29"/>
      <c r="I371" s="29"/>
      <c r="J371" s="51">
        <f>千円!J371/1000</f>
        <v>41768.680999999997</v>
      </c>
      <c r="K371" s="51">
        <f>千円!K371/1000</f>
        <v>31470.145</v>
      </c>
      <c r="L371" s="51">
        <f>千円!L371/1000</f>
        <v>11064.759311320133</v>
      </c>
      <c r="M371" s="51">
        <f>千円!M371/1000</f>
        <v>5520.8768675882366</v>
      </c>
      <c r="N371" s="51">
        <f>千円!N371/1000</f>
        <v>89824.462178908361</v>
      </c>
      <c r="O371" s="51">
        <f>千円!O371/1000</f>
        <v>76547.498747096048</v>
      </c>
      <c r="P371" s="51"/>
    </row>
    <row r="372" spans="1:16" ht="12.75" customHeight="1" x14ac:dyDescent="0.55000000000000004">
      <c r="A372" s="81"/>
      <c r="B372" s="81"/>
      <c r="C372" s="81" t="s">
        <v>537</v>
      </c>
      <c r="D372" s="81" t="s">
        <v>538</v>
      </c>
      <c r="E372" s="30">
        <v>338</v>
      </c>
      <c r="F372" s="27" t="s">
        <v>1115</v>
      </c>
      <c r="G372" s="27" t="s">
        <v>1116</v>
      </c>
      <c r="H372" s="27"/>
      <c r="I372" s="30"/>
      <c r="J372" s="13">
        <f>千円!J372/1000</f>
        <v>207.47399999999999</v>
      </c>
      <c r="K372" s="13">
        <f>千円!K372/1000</f>
        <v>2613.3710000000001</v>
      </c>
      <c r="L372" s="13">
        <f>千円!L372/1000</f>
        <v>5950.8888508108721</v>
      </c>
      <c r="M372" s="13">
        <f>千円!M372/1000</f>
        <v>0</v>
      </c>
      <c r="N372" s="13">
        <f>千円!N372/1000</f>
        <v>8771.7338508108733</v>
      </c>
      <c r="O372" s="13">
        <f>千円!O372/1000</f>
        <v>8771.6690566036432</v>
      </c>
      <c r="P372" s="13"/>
    </row>
    <row r="373" spans="1:16" ht="24" x14ac:dyDescent="0.55000000000000004">
      <c r="A373" s="81"/>
      <c r="B373" s="81"/>
      <c r="C373" s="81"/>
      <c r="D373" s="81"/>
      <c r="E373" s="30">
        <v>339</v>
      </c>
      <c r="F373" s="27" t="s">
        <v>1117</v>
      </c>
      <c r="G373" s="27" t="s">
        <v>539</v>
      </c>
      <c r="H373" s="27" t="s">
        <v>1118</v>
      </c>
      <c r="I373" s="28" t="s">
        <v>540</v>
      </c>
      <c r="J373" s="13">
        <f>千円!J373/1000</f>
        <v>2108.904</v>
      </c>
      <c r="K373" s="13">
        <f>千円!K373/1000</f>
        <v>28146.028999999999</v>
      </c>
      <c r="L373" s="13">
        <f>千円!L373/1000</f>
        <v>12943.843353217211</v>
      </c>
      <c r="M373" s="13">
        <f>千円!M373/1000</f>
        <v>0</v>
      </c>
      <c r="N373" s="13">
        <f>千円!N373/1000</f>
        <v>43198.776353217218</v>
      </c>
      <c r="O373" s="13">
        <f>千円!O373/1000</f>
        <v>42936.410331460655</v>
      </c>
      <c r="P373" s="13">
        <f>千円!P373/1000</f>
        <v>207443.08935911272</v>
      </c>
    </row>
    <row r="374" spans="1:16" ht="13.9" customHeight="1" x14ac:dyDescent="0.55000000000000004">
      <c r="A374" s="81"/>
      <c r="B374" s="81"/>
      <c r="C374" s="81"/>
      <c r="D374" s="81"/>
      <c r="E374" s="30">
        <v>340</v>
      </c>
      <c r="F374" s="27" t="s">
        <v>1119</v>
      </c>
      <c r="G374" s="27" t="s">
        <v>1120</v>
      </c>
      <c r="H374" s="27" t="s">
        <v>541</v>
      </c>
      <c r="I374" s="30"/>
      <c r="J374" s="13">
        <f>千円!J374/1000</f>
        <v>2012.6120000000001</v>
      </c>
      <c r="K374" s="13">
        <f>千円!K374/1000</f>
        <v>1089.1990000000001</v>
      </c>
      <c r="L374" s="13">
        <f>千円!L374/1000</f>
        <v>3713.9743332951339</v>
      </c>
      <c r="M374" s="13">
        <f>千円!M374/1000</f>
        <v>0</v>
      </c>
      <c r="N374" s="13">
        <f>千円!N374/1000</f>
        <v>6815.7853332951336</v>
      </c>
      <c r="O374" s="13">
        <f>千円!O374/1000</f>
        <v>6703.6660960316631</v>
      </c>
      <c r="P374" s="13"/>
    </row>
    <row r="375" spans="1:16" ht="12.75" customHeight="1" x14ac:dyDescent="0.55000000000000004">
      <c r="A375" s="81"/>
      <c r="B375" s="81"/>
      <c r="C375" s="79" t="s">
        <v>542</v>
      </c>
      <c r="D375" s="79"/>
      <c r="E375" s="79"/>
      <c r="F375" s="79"/>
      <c r="G375" s="29"/>
      <c r="H375" s="29"/>
      <c r="I375" s="29"/>
      <c r="J375" s="51">
        <f>千円!J375/1000</f>
        <v>4328.99</v>
      </c>
      <c r="K375" s="51">
        <f>千円!K375/1000</f>
        <v>31848.598999999998</v>
      </c>
      <c r="L375" s="51">
        <f>千円!L375/1000</f>
        <v>22608.706537323214</v>
      </c>
      <c r="M375" s="51">
        <f>千円!M375/1000</f>
        <v>0</v>
      </c>
      <c r="N375" s="51">
        <f>千円!N375/1000</f>
        <v>58786.295537323211</v>
      </c>
      <c r="O375" s="51">
        <f>千円!O375/1000</f>
        <v>58411.745484095954</v>
      </c>
      <c r="P375" s="51"/>
    </row>
    <row r="376" spans="1:16" ht="24" customHeight="1" x14ac:dyDescent="0.55000000000000004">
      <c r="A376" s="81"/>
      <c r="B376" s="81"/>
      <c r="C376" s="81" t="s">
        <v>543</v>
      </c>
      <c r="D376" s="81" t="s">
        <v>544</v>
      </c>
      <c r="E376" s="30">
        <v>341</v>
      </c>
      <c r="F376" s="27" t="s">
        <v>1121</v>
      </c>
      <c r="G376" s="27" t="s">
        <v>1122</v>
      </c>
      <c r="H376" s="27" t="s">
        <v>1123</v>
      </c>
      <c r="I376" s="30"/>
      <c r="J376" s="13">
        <f>千円!J376/1000</f>
        <v>15113.893</v>
      </c>
      <c r="K376" s="13">
        <f>千円!K376/1000</f>
        <v>46086.51</v>
      </c>
      <c r="L376" s="13">
        <f>千円!L376/1000</f>
        <v>171253.45662266732</v>
      </c>
      <c r="M376" s="13">
        <f>千円!M376/1000</f>
        <v>175.56596315508119</v>
      </c>
      <c r="N376" s="13">
        <f>千円!N376/1000</f>
        <v>232629.42558582241</v>
      </c>
      <c r="O376" s="13">
        <f>千円!O376/1000</f>
        <v>231775.46978255536</v>
      </c>
      <c r="P376" s="13"/>
    </row>
    <row r="377" spans="1:16" ht="13.9" customHeight="1" x14ac:dyDescent="0.55000000000000004">
      <c r="A377" s="81"/>
      <c r="B377" s="81"/>
      <c r="C377" s="81"/>
      <c r="D377" s="81"/>
      <c r="E377" s="30">
        <v>342</v>
      </c>
      <c r="F377" s="27" t="s">
        <v>1124</v>
      </c>
      <c r="G377" s="27" t="s">
        <v>1125</v>
      </c>
      <c r="H377" s="27"/>
      <c r="I377" s="30"/>
      <c r="J377" s="13">
        <f>千円!J377/1000</f>
        <v>10229.522000000001</v>
      </c>
      <c r="K377" s="13">
        <f>千円!K377/1000</f>
        <v>1911.9179999999999</v>
      </c>
      <c r="L377" s="13">
        <f>千円!L377/1000</f>
        <v>12303.17687684532</v>
      </c>
      <c r="M377" s="13">
        <f>千円!M377/1000</f>
        <v>34.754342799758952</v>
      </c>
      <c r="N377" s="13">
        <f>千円!N377/1000</f>
        <v>24479.371219645083</v>
      </c>
      <c r="O377" s="13">
        <f>千円!O377/1000</f>
        <v>24048.34258185291</v>
      </c>
      <c r="P377" s="13"/>
    </row>
    <row r="378" spans="1:16" ht="12.75" customHeight="1" x14ac:dyDescent="0.55000000000000004">
      <c r="A378" s="81"/>
      <c r="B378" s="81"/>
      <c r="C378" s="79" t="s">
        <v>545</v>
      </c>
      <c r="D378" s="79"/>
      <c r="E378" s="79"/>
      <c r="F378" s="79"/>
      <c r="G378" s="29"/>
      <c r="H378" s="29"/>
      <c r="I378" s="29"/>
      <c r="J378" s="51">
        <f>千円!J378/1000</f>
        <v>25343.415000000001</v>
      </c>
      <c r="K378" s="51">
        <f>千円!K378/1000</f>
        <v>47998.428</v>
      </c>
      <c r="L378" s="51">
        <f>千円!L378/1000</f>
        <v>183556.63349951265</v>
      </c>
      <c r="M378" s="51">
        <f>千円!M378/1000</f>
        <v>210.32030595484019</v>
      </c>
      <c r="N378" s="51">
        <f>千円!N378/1000</f>
        <v>257108.79680546749</v>
      </c>
      <c r="O378" s="51">
        <f>千円!O378/1000</f>
        <v>255823.81236440828</v>
      </c>
      <c r="P378" s="51"/>
    </row>
    <row r="379" spans="1:16" ht="24" x14ac:dyDescent="0.55000000000000004">
      <c r="A379" s="81"/>
      <c r="B379" s="81"/>
      <c r="C379" s="81" t="s">
        <v>546</v>
      </c>
      <c r="D379" s="81" t="s">
        <v>547</v>
      </c>
      <c r="E379" s="30">
        <v>343</v>
      </c>
      <c r="F379" s="27" t="s">
        <v>1126</v>
      </c>
      <c r="G379" s="27" t="s">
        <v>1127</v>
      </c>
      <c r="H379" s="27" t="s">
        <v>1128</v>
      </c>
      <c r="I379" s="30"/>
      <c r="J379" s="13">
        <f>千円!J379/1000</f>
        <v>60125.603000000003</v>
      </c>
      <c r="K379" s="13">
        <f>千円!K379/1000</f>
        <v>6805.1459999999997</v>
      </c>
      <c r="L379" s="13">
        <f>千円!L379/1000</f>
        <v>90245.942847238752</v>
      </c>
      <c r="M379" s="13">
        <f>千円!M379/1000</f>
        <v>43.76808241216559</v>
      </c>
      <c r="N379" s="13">
        <f>千円!N379/1000</f>
        <v>157220.45992965091</v>
      </c>
      <c r="O379" s="13">
        <f>千円!O379/1000</f>
        <v>157063.27577215681</v>
      </c>
      <c r="P379" s="13"/>
    </row>
    <row r="380" spans="1:16" ht="13.9" customHeight="1" x14ac:dyDescent="0.55000000000000004">
      <c r="A380" s="81"/>
      <c r="B380" s="81"/>
      <c r="C380" s="81"/>
      <c r="D380" s="81"/>
      <c r="E380" s="30">
        <v>344</v>
      </c>
      <c r="F380" s="27" t="s">
        <v>1129</v>
      </c>
      <c r="G380" s="27" t="s">
        <v>1130</v>
      </c>
      <c r="H380" s="27"/>
      <c r="I380" s="30"/>
      <c r="J380" s="13">
        <f>千円!J380/1000</f>
        <v>9294.6830000000009</v>
      </c>
      <c r="K380" s="13">
        <f>千円!K380/1000</f>
        <v>2307.7510000000002</v>
      </c>
      <c r="L380" s="13">
        <f>千円!L380/1000</f>
        <v>22662.513622826966</v>
      </c>
      <c r="M380" s="13">
        <f>千円!M380/1000</f>
        <v>5.1978846962138778</v>
      </c>
      <c r="N380" s="13">
        <f>千円!N380/1000</f>
        <v>34270.145507523179</v>
      </c>
      <c r="O380" s="13">
        <f>千円!O380/1000</f>
        <v>34079.246398132382</v>
      </c>
      <c r="P380" s="13"/>
    </row>
    <row r="381" spans="1:16" ht="12.75" customHeight="1" x14ac:dyDescent="0.55000000000000004">
      <c r="A381" s="81"/>
      <c r="B381" s="81"/>
      <c r="C381" s="79" t="s">
        <v>548</v>
      </c>
      <c r="D381" s="79"/>
      <c r="E381" s="79"/>
      <c r="F381" s="79"/>
      <c r="G381" s="29"/>
      <c r="H381" s="29"/>
      <c r="I381" s="29"/>
      <c r="J381" s="51">
        <f>千円!J381/1000</f>
        <v>69420.285999999993</v>
      </c>
      <c r="K381" s="51">
        <f>千円!K381/1000</f>
        <v>9112.8970000000008</v>
      </c>
      <c r="L381" s="51">
        <f>千円!L381/1000</f>
        <v>112908.45647006572</v>
      </c>
      <c r="M381" s="51">
        <f>千円!M381/1000</f>
        <v>48.965967108379466</v>
      </c>
      <c r="N381" s="51">
        <f>千円!N381/1000</f>
        <v>191490.60543717409</v>
      </c>
      <c r="O381" s="51">
        <f>千円!O381/1000</f>
        <v>191142.52217028922</v>
      </c>
      <c r="P381" s="51"/>
    </row>
    <row r="382" spans="1:16" ht="48" x14ac:dyDescent="0.55000000000000004">
      <c r="A382" s="81"/>
      <c r="B382" s="81"/>
      <c r="C382" s="81" t="s">
        <v>549</v>
      </c>
      <c r="D382" s="81" t="s">
        <v>550</v>
      </c>
      <c r="E382" s="30">
        <v>345</v>
      </c>
      <c r="F382" s="27" t="s">
        <v>1131</v>
      </c>
      <c r="G382" s="27" t="s">
        <v>1132</v>
      </c>
      <c r="H382" s="27" t="s">
        <v>1133</v>
      </c>
      <c r="I382" s="30"/>
      <c r="J382" s="13">
        <f>千円!J382/1000</f>
        <v>8586.8799999999992</v>
      </c>
      <c r="K382" s="13">
        <f>千円!K382/1000</f>
        <v>22677.448</v>
      </c>
      <c r="L382" s="13">
        <f>千円!L382/1000</f>
        <v>40623.811772305824</v>
      </c>
      <c r="M382" s="13">
        <f>千円!M382/1000</f>
        <v>1.4227470945720275</v>
      </c>
      <c r="N382" s="13">
        <f>千円!N382/1000</f>
        <v>71889.562519400395</v>
      </c>
      <c r="O382" s="13">
        <f>千円!O382/1000</f>
        <v>70806.316489856443</v>
      </c>
      <c r="P382" s="13"/>
    </row>
    <row r="383" spans="1:16" x14ac:dyDescent="0.55000000000000004">
      <c r="A383" s="81"/>
      <c r="B383" s="81"/>
      <c r="C383" s="81"/>
      <c r="D383" s="81"/>
      <c r="E383" s="30">
        <v>346</v>
      </c>
      <c r="F383" s="27" t="s">
        <v>1134</v>
      </c>
      <c r="G383" s="27" t="s">
        <v>1135</v>
      </c>
      <c r="H383" s="27" t="s">
        <v>1136</v>
      </c>
      <c r="I383" s="30"/>
      <c r="J383" s="13">
        <f>千円!J383/1000</f>
        <v>778.61599999999999</v>
      </c>
      <c r="K383" s="13">
        <f>千円!K383/1000</f>
        <v>10278.727000000001</v>
      </c>
      <c r="L383" s="13">
        <f>千円!L383/1000</f>
        <v>20958.864164049704</v>
      </c>
      <c r="M383" s="13">
        <f>千円!M383/1000</f>
        <v>0</v>
      </c>
      <c r="N383" s="13">
        <f>千円!N383/1000</f>
        <v>32016.207164049705</v>
      </c>
      <c r="O383" s="13">
        <f>千円!O383/1000</f>
        <v>31824.063786238745</v>
      </c>
      <c r="P383" s="13"/>
    </row>
    <row r="384" spans="1:16" ht="12" customHeight="1" x14ac:dyDescent="0.55000000000000004">
      <c r="A384" s="81"/>
      <c r="B384" s="81"/>
      <c r="C384" s="79" t="s">
        <v>551</v>
      </c>
      <c r="D384" s="79"/>
      <c r="E384" s="79"/>
      <c r="F384" s="79"/>
      <c r="G384" s="29"/>
      <c r="H384" s="29"/>
      <c r="I384" s="29"/>
      <c r="J384" s="51">
        <f>千円!J384/1000</f>
        <v>9365.4959999999992</v>
      </c>
      <c r="K384" s="51">
        <f>千円!K384/1000</f>
        <v>32956.175000000003</v>
      </c>
      <c r="L384" s="51">
        <f>千円!L384/1000</f>
        <v>61582.675936355532</v>
      </c>
      <c r="M384" s="51">
        <f>千円!M384/1000</f>
        <v>1.4227470945720275</v>
      </c>
      <c r="N384" s="51">
        <f>千円!N384/1000</f>
        <v>103905.7696834501</v>
      </c>
      <c r="O384" s="51">
        <f>千円!O384/1000</f>
        <v>102630.38027609519</v>
      </c>
      <c r="P384" s="51"/>
    </row>
    <row r="385" spans="1:16" ht="30.65" customHeight="1" x14ac:dyDescent="0.55000000000000004">
      <c r="A385" s="81"/>
      <c r="B385" s="81"/>
      <c r="C385" s="81" t="s">
        <v>552</v>
      </c>
      <c r="D385" s="81" t="s">
        <v>553</v>
      </c>
      <c r="E385" s="30">
        <v>347</v>
      </c>
      <c r="F385" s="27" t="s">
        <v>1137</v>
      </c>
      <c r="G385" s="27" t="s">
        <v>1138</v>
      </c>
      <c r="H385" s="27" t="s">
        <v>1139</v>
      </c>
      <c r="I385" s="30"/>
      <c r="J385" s="13">
        <f>千円!J385/1000</f>
        <v>64241.476000000002</v>
      </c>
      <c r="K385" s="13">
        <f>千円!K385/1000</f>
        <v>25066.861000000001</v>
      </c>
      <c r="L385" s="13">
        <f>千円!L385/1000</f>
        <v>56801.786212103951</v>
      </c>
      <c r="M385" s="13">
        <f>千円!M385/1000</f>
        <v>3.8253046905010704E-2</v>
      </c>
      <c r="N385" s="13">
        <f>千円!N385/1000</f>
        <v>146110.16146515086</v>
      </c>
      <c r="O385" s="13">
        <f>千円!O385/1000</f>
        <v>131845.45207600744</v>
      </c>
      <c r="P385" s="13"/>
    </row>
    <row r="386" spans="1:16" ht="30.65" customHeight="1" x14ac:dyDescent="0.55000000000000004">
      <c r="A386" s="81"/>
      <c r="B386" s="81"/>
      <c r="C386" s="81"/>
      <c r="D386" s="81"/>
      <c r="E386" s="30">
        <v>348</v>
      </c>
      <c r="F386" s="27" t="s">
        <v>1140</v>
      </c>
      <c r="G386" s="27" t="s">
        <v>1141</v>
      </c>
      <c r="H386" s="27"/>
      <c r="I386" s="30"/>
      <c r="J386" s="13">
        <f>千円!J386/1000</f>
        <v>4819.1289999999999</v>
      </c>
      <c r="K386" s="13">
        <f>千円!K386/1000</f>
        <v>1396.7249999999999</v>
      </c>
      <c r="L386" s="13">
        <f>千円!L386/1000</f>
        <v>6760.9862018803115</v>
      </c>
      <c r="M386" s="13">
        <f>千円!M386/1000</f>
        <v>0</v>
      </c>
      <c r="N386" s="13">
        <f>千円!N386/1000</f>
        <v>12976.840201880312</v>
      </c>
      <c r="O386" s="13">
        <f>千円!O386/1000</f>
        <v>12791.569402863146</v>
      </c>
      <c r="P386" s="13"/>
    </row>
    <row r="387" spans="1:16" ht="30.65" customHeight="1" x14ac:dyDescent="0.55000000000000004">
      <c r="A387" s="81"/>
      <c r="B387" s="81"/>
      <c r="C387" s="81"/>
      <c r="D387" s="81"/>
      <c r="E387" s="30">
        <v>349</v>
      </c>
      <c r="F387" s="27" t="s">
        <v>1142</v>
      </c>
      <c r="G387" s="27" t="s">
        <v>554</v>
      </c>
      <c r="H387" s="27"/>
      <c r="I387" s="30" t="s">
        <v>555</v>
      </c>
      <c r="J387" s="13">
        <f>千円!J387/1000</f>
        <v>1127.2539999999999</v>
      </c>
      <c r="K387" s="13">
        <f>千円!K387/1000</f>
        <v>242.10599999999999</v>
      </c>
      <c r="L387" s="13">
        <f>千円!L387/1000</f>
        <v>578.49441698660235</v>
      </c>
      <c r="M387" s="13">
        <f>千円!M387/1000</f>
        <v>0</v>
      </c>
      <c r="N387" s="13">
        <f>千円!N387/1000</f>
        <v>1947.8544169866022</v>
      </c>
      <c r="O387" s="13">
        <f>千円!O387/1000</f>
        <v>870.2092426437282</v>
      </c>
      <c r="P387" s="13">
        <f>千円!P387/1000</f>
        <v>897.21802721299127</v>
      </c>
    </row>
    <row r="388" spans="1:16" ht="30.65" customHeight="1" x14ac:dyDescent="0.55000000000000004">
      <c r="A388" s="81"/>
      <c r="B388" s="81"/>
      <c r="C388" s="81"/>
      <c r="D388" s="81"/>
      <c r="E388" s="30">
        <v>350</v>
      </c>
      <c r="F388" s="27" t="s">
        <v>1143</v>
      </c>
      <c r="G388" s="27" t="s">
        <v>518</v>
      </c>
      <c r="H388" s="27" t="s">
        <v>1013</v>
      </c>
      <c r="I388" s="28" t="s">
        <v>519</v>
      </c>
      <c r="J388" s="13">
        <f>千円!J388/1000</f>
        <v>365.41699999999997</v>
      </c>
      <c r="K388" s="13">
        <f>千円!K388/1000</f>
        <v>4.4370000000000003</v>
      </c>
      <c r="L388" s="13">
        <f>千円!L388/1000</f>
        <v>89.383479963090608</v>
      </c>
      <c r="M388" s="13">
        <f>千円!M388/1000</f>
        <v>0</v>
      </c>
      <c r="N388" s="13">
        <f>千円!N388/1000</f>
        <v>459.23747996309061</v>
      </c>
      <c r="O388" s="13">
        <f>千円!O388/1000</f>
        <v>459.23747996309061</v>
      </c>
      <c r="P388" s="13">
        <f>千円!P388/1000</f>
        <v>1203.9156229212335</v>
      </c>
    </row>
    <row r="389" spans="1:16" ht="39" customHeight="1" x14ac:dyDescent="0.55000000000000004">
      <c r="A389" s="81"/>
      <c r="B389" s="81"/>
      <c r="C389" s="81"/>
      <c r="D389" s="81"/>
      <c r="E389" s="30">
        <v>351</v>
      </c>
      <c r="F389" s="27" t="s">
        <v>556</v>
      </c>
      <c r="G389" s="27" t="s">
        <v>855</v>
      </c>
      <c r="H389" s="27"/>
      <c r="I389" s="28" t="s">
        <v>406</v>
      </c>
      <c r="J389" s="13">
        <f>千円!J389/1000</f>
        <v>671.07100000000003</v>
      </c>
      <c r="K389" s="13">
        <f>千円!K389/1000</f>
        <v>359.15899999999999</v>
      </c>
      <c r="L389" s="13">
        <f>千円!L389/1000</f>
        <v>2581.9835060347605</v>
      </c>
      <c r="M389" s="13">
        <f>千円!M389/1000</f>
        <v>0</v>
      </c>
      <c r="N389" s="13">
        <f>千円!N389/1000</f>
        <v>3612.2135060347605</v>
      </c>
      <c r="O389" s="13">
        <f>千円!O389/1000</f>
        <v>3304.1269345269675</v>
      </c>
      <c r="P389" s="13">
        <f>千円!P389/1000</f>
        <v>5652.0446852761061</v>
      </c>
    </row>
    <row r="390" spans="1:16" ht="30.65" customHeight="1" x14ac:dyDescent="0.55000000000000004">
      <c r="A390" s="81"/>
      <c r="B390" s="81"/>
      <c r="C390" s="81"/>
      <c r="D390" s="81"/>
      <c r="E390" s="30">
        <v>352</v>
      </c>
      <c r="F390" s="27" t="s">
        <v>1144</v>
      </c>
      <c r="G390" s="27" t="s">
        <v>1145</v>
      </c>
      <c r="H390" s="27"/>
      <c r="I390" s="30"/>
      <c r="J390" s="13">
        <f>千円!J390/1000</f>
        <v>29696.949000000001</v>
      </c>
      <c r="K390" s="13">
        <f>千円!K390/1000</f>
        <v>2126.6999999999998</v>
      </c>
      <c r="L390" s="13">
        <f>千円!L390/1000</f>
        <v>7672.6785805817062</v>
      </c>
      <c r="M390" s="13">
        <f>千円!M390/1000</f>
        <v>0</v>
      </c>
      <c r="N390" s="13">
        <f>千円!N390/1000</f>
        <v>39496.32758058171</v>
      </c>
      <c r="O390" s="13">
        <f>千円!O390/1000</f>
        <v>38868.119188125216</v>
      </c>
      <c r="P390" s="13"/>
    </row>
    <row r="391" spans="1:16" ht="12.65" customHeight="1" x14ac:dyDescent="0.55000000000000004">
      <c r="A391" s="81"/>
      <c r="B391" s="81"/>
      <c r="C391" s="79" t="s">
        <v>557</v>
      </c>
      <c r="D391" s="79"/>
      <c r="E391" s="79"/>
      <c r="F391" s="79"/>
      <c r="G391" s="29"/>
      <c r="H391" s="29"/>
      <c r="I391" s="29"/>
      <c r="J391" s="51">
        <f>千円!J391/1000</f>
        <v>100921.296</v>
      </c>
      <c r="K391" s="51">
        <f>千円!K391/1000</f>
        <v>29195.988000000001</v>
      </c>
      <c r="L391" s="51">
        <f>千円!L391/1000</f>
        <v>74485.312397550399</v>
      </c>
      <c r="M391" s="51">
        <f>千円!M391/1000</f>
        <v>3.8253046905010704E-2</v>
      </c>
      <c r="N391" s="51">
        <f>千円!N391/1000</f>
        <v>204602.63465059729</v>
      </c>
      <c r="O391" s="51">
        <f>千円!O391/1000</f>
        <v>188138.71432412957</v>
      </c>
      <c r="P391" s="51"/>
    </row>
    <row r="392" spans="1:16" ht="24.65" customHeight="1" x14ac:dyDescent="0.55000000000000004">
      <c r="A392" s="81"/>
      <c r="B392" s="81"/>
      <c r="C392" s="81" t="s">
        <v>558</v>
      </c>
      <c r="D392" s="81" t="s">
        <v>559</v>
      </c>
      <c r="E392" s="30">
        <v>353</v>
      </c>
      <c r="F392" s="27" t="s">
        <v>1146</v>
      </c>
      <c r="G392" s="27" t="s">
        <v>1147</v>
      </c>
      <c r="H392" s="27"/>
      <c r="I392" s="30"/>
      <c r="J392" s="13">
        <f>千円!J392/1000</f>
        <v>13980.637000000001</v>
      </c>
      <c r="K392" s="13">
        <f>千円!K392/1000</f>
        <v>2827.9960000000001</v>
      </c>
      <c r="L392" s="13">
        <f>千円!L392/1000</f>
        <v>1479.1869203786055</v>
      </c>
      <c r="M392" s="13">
        <f>千円!M392/1000</f>
        <v>0</v>
      </c>
      <c r="N392" s="13">
        <f>千円!N392/1000</f>
        <v>18287.819920378606</v>
      </c>
      <c r="O392" s="13">
        <f>千円!O392/1000</f>
        <v>14087.419026881342</v>
      </c>
      <c r="P392" s="13"/>
    </row>
    <row r="393" spans="1:16" ht="24.65" customHeight="1" x14ac:dyDescent="0.55000000000000004">
      <c r="A393" s="81"/>
      <c r="B393" s="81"/>
      <c r="C393" s="81"/>
      <c r="D393" s="81"/>
      <c r="E393" s="30">
        <v>354</v>
      </c>
      <c r="F393" s="27" t="s">
        <v>1148</v>
      </c>
      <c r="G393" s="27" t="s">
        <v>1149</v>
      </c>
      <c r="H393" s="27"/>
      <c r="I393" s="30"/>
      <c r="J393" s="13">
        <f>千円!J393/1000</f>
        <v>3165.8090000000002</v>
      </c>
      <c r="K393" s="13">
        <f>千円!K393/1000</f>
        <v>75.537000000000006</v>
      </c>
      <c r="L393" s="13">
        <f>千円!L393/1000</f>
        <v>346.52871132537393</v>
      </c>
      <c r="M393" s="13">
        <f>千円!M393/1000</f>
        <v>0</v>
      </c>
      <c r="N393" s="13">
        <f>千円!N393/1000</f>
        <v>3587.8747113253739</v>
      </c>
      <c r="O393" s="13">
        <f>千円!O393/1000</f>
        <v>3434.4585017126178</v>
      </c>
      <c r="P393" s="13"/>
    </row>
    <row r="394" spans="1:16" ht="12" customHeight="1" x14ac:dyDescent="0.55000000000000004">
      <c r="A394" s="81"/>
      <c r="B394" s="81"/>
      <c r="C394" s="79" t="s">
        <v>560</v>
      </c>
      <c r="D394" s="79"/>
      <c r="E394" s="79"/>
      <c r="F394" s="79"/>
      <c r="G394" s="29"/>
      <c r="H394" s="29"/>
      <c r="I394" s="29"/>
      <c r="J394" s="51">
        <f>千円!J394/1000</f>
        <v>17146.446</v>
      </c>
      <c r="K394" s="51">
        <f>千円!K394/1000</f>
        <v>2903.5329999999999</v>
      </c>
      <c r="L394" s="51">
        <f>千円!L394/1000</f>
        <v>1825.7156317039794</v>
      </c>
      <c r="M394" s="51">
        <f>千円!M394/1000</f>
        <v>0</v>
      </c>
      <c r="N394" s="51">
        <f>千円!N394/1000</f>
        <v>21875.69463170398</v>
      </c>
      <c r="O394" s="51">
        <f>千円!O394/1000</f>
        <v>17521.877528593963</v>
      </c>
      <c r="P394" s="51"/>
    </row>
    <row r="395" spans="1:16" ht="12" customHeight="1" x14ac:dyDescent="0.55000000000000004">
      <c r="A395" s="79" t="s">
        <v>561</v>
      </c>
      <c r="B395" s="79"/>
      <c r="C395" s="79"/>
      <c r="D395" s="79"/>
      <c r="E395" s="79"/>
      <c r="F395" s="79"/>
      <c r="G395" s="29"/>
      <c r="H395" s="29"/>
      <c r="I395" s="29"/>
      <c r="J395" s="51">
        <f>千円!J395/1000</f>
        <v>399964.33500000002</v>
      </c>
      <c r="K395" s="51">
        <f>千円!K395/1000</f>
        <v>240630.44099999999</v>
      </c>
      <c r="L395" s="51">
        <f>千円!L395/1000</f>
        <v>677186.95400000003</v>
      </c>
      <c r="M395" s="51">
        <f>千円!M395/1000</f>
        <v>6088.5</v>
      </c>
      <c r="N395" s="51">
        <f>千円!N395/1000</f>
        <v>1323870.23</v>
      </c>
      <c r="O395" s="51">
        <f>千円!O395/1000</f>
        <v>1272448.3489999999</v>
      </c>
      <c r="P395" s="51"/>
    </row>
    <row r="396" spans="1:16" x14ac:dyDescent="0.55000000000000004">
      <c r="A396" s="84" t="s">
        <v>562</v>
      </c>
      <c r="B396" s="84" t="s">
        <v>563</v>
      </c>
      <c r="C396" s="81" t="s">
        <v>564</v>
      </c>
      <c r="D396" s="81" t="s">
        <v>563</v>
      </c>
      <c r="E396" s="30">
        <v>355</v>
      </c>
      <c r="F396" s="27" t="s">
        <v>1150</v>
      </c>
      <c r="G396" s="27" t="s">
        <v>1151</v>
      </c>
      <c r="H396" s="27" t="s">
        <v>1152</v>
      </c>
      <c r="I396" s="30"/>
      <c r="J396" s="13">
        <f>千円!J396/1000</f>
        <v>70515.657999999996</v>
      </c>
      <c r="K396" s="13">
        <f>千円!K396/1000</f>
        <v>0</v>
      </c>
      <c r="L396" s="13">
        <f>千円!L396/1000</f>
        <v>0</v>
      </c>
      <c r="M396" s="13">
        <f>千円!M396/1000</f>
        <v>0</v>
      </c>
      <c r="N396" s="13">
        <f>千円!N396/1000</f>
        <v>70515.657999999996</v>
      </c>
      <c r="O396" s="13">
        <f>千円!O396/1000</f>
        <v>70491.36735940224</v>
      </c>
      <c r="P396" s="13"/>
    </row>
    <row r="397" spans="1:16" ht="12.75" customHeight="1" x14ac:dyDescent="0.55000000000000004">
      <c r="A397" s="84"/>
      <c r="B397" s="84"/>
      <c r="C397" s="81"/>
      <c r="D397" s="81"/>
      <c r="E397" s="30">
        <v>356</v>
      </c>
      <c r="F397" s="27" t="s">
        <v>1153</v>
      </c>
      <c r="G397" s="27" t="s">
        <v>565</v>
      </c>
      <c r="H397" s="27" t="s">
        <v>1154</v>
      </c>
      <c r="I397" s="30"/>
      <c r="J397" s="13">
        <f>千円!J397/1000</f>
        <v>30715.812000000002</v>
      </c>
      <c r="K397" s="13">
        <f>千円!K397/1000</f>
        <v>0</v>
      </c>
      <c r="L397" s="13">
        <f>千円!L397/1000</f>
        <v>0</v>
      </c>
      <c r="M397" s="13">
        <f>千円!M397/1000</f>
        <v>0</v>
      </c>
      <c r="N397" s="13">
        <f>千円!N397/1000</f>
        <v>30715.812000000002</v>
      </c>
      <c r="O397" s="13">
        <f>千円!O397/1000</f>
        <v>30702.68371162218</v>
      </c>
      <c r="P397" s="13"/>
    </row>
    <row r="398" spans="1:16" ht="12.75" customHeight="1" x14ac:dyDescent="0.55000000000000004">
      <c r="A398" s="84"/>
      <c r="B398" s="84"/>
      <c r="C398" s="81"/>
      <c r="D398" s="81"/>
      <c r="E398" s="30">
        <v>357</v>
      </c>
      <c r="F398" s="27" t="s">
        <v>1155</v>
      </c>
      <c r="G398" s="27" t="s">
        <v>566</v>
      </c>
      <c r="H398" s="27" t="s">
        <v>1156</v>
      </c>
      <c r="I398" s="30"/>
      <c r="J398" s="13">
        <f>千円!J398/1000</f>
        <v>61755.847000000002</v>
      </c>
      <c r="K398" s="13">
        <f>千円!K398/1000</f>
        <v>0</v>
      </c>
      <c r="L398" s="13">
        <f>千円!L398/1000</f>
        <v>0</v>
      </c>
      <c r="M398" s="13">
        <f>千円!M398/1000</f>
        <v>0</v>
      </c>
      <c r="N398" s="13">
        <f>千円!N398/1000</f>
        <v>61755.847000000002</v>
      </c>
      <c r="O398" s="13">
        <f>千円!O398/1000</f>
        <v>61738.619249840798</v>
      </c>
      <c r="P398" s="13"/>
    </row>
    <row r="399" spans="1:16" x14ac:dyDescent="0.55000000000000004">
      <c r="A399" s="84"/>
      <c r="B399" s="84"/>
      <c r="C399" s="81"/>
      <c r="D399" s="81"/>
      <c r="E399" s="30">
        <v>358</v>
      </c>
      <c r="F399" s="27" t="s">
        <v>1157</v>
      </c>
      <c r="G399" s="27" t="s">
        <v>567</v>
      </c>
      <c r="H399" s="27"/>
      <c r="I399" s="30"/>
      <c r="J399" s="13">
        <f>千円!J399/1000</f>
        <v>194914.158</v>
      </c>
      <c r="K399" s="13">
        <f>千円!K399/1000</f>
        <v>0</v>
      </c>
      <c r="L399" s="13">
        <f>千円!L399/1000</f>
        <v>0</v>
      </c>
      <c r="M399" s="13">
        <f>千円!M399/1000</f>
        <v>0</v>
      </c>
      <c r="N399" s="13">
        <f>千円!N399/1000</f>
        <v>194914.158</v>
      </c>
      <c r="O399" s="13">
        <f>千円!O399/1000</f>
        <v>194883.1856791348</v>
      </c>
      <c r="P399" s="13"/>
    </row>
    <row r="400" spans="1:16" ht="12" customHeight="1" x14ac:dyDescent="0.55000000000000004">
      <c r="A400" s="84"/>
      <c r="B400" s="84"/>
      <c r="C400" s="79" t="s">
        <v>568</v>
      </c>
      <c r="D400" s="79"/>
      <c r="E400" s="79"/>
      <c r="F400" s="79"/>
      <c r="G400" s="29"/>
      <c r="H400" s="29"/>
      <c r="I400" s="29"/>
      <c r="J400" s="51">
        <f>千円!J400/1000</f>
        <v>357901.47499999998</v>
      </c>
      <c r="K400" s="51">
        <f>千円!K400/1000</f>
        <v>0</v>
      </c>
      <c r="L400" s="51">
        <f>千円!L400/1000</f>
        <v>0</v>
      </c>
      <c r="M400" s="51">
        <f>千円!M400/1000</f>
        <v>0</v>
      </c>
      <c r="N400" s="51">
        <f>千円!N400/1000</f>
        <v>357901.47499999998</v>
      </c>
      <c r="O400" s="51">
        <f>千円!O400/1000</f>
        <v>357815.85600000003</v>
      </c>
      <c r="P400" s="51"/>
    </row>
    <row r="401" spans="1:16" ht="12" customHeight="1" x14ac:dyDescent="0.55000000000000004">
      <c r="A401" s="79" t="s">
        <v>569</v>
      </c>
      <c r="B401" s="79"/>
      <c r="C401" s="79"/>
      <c r="D401" s="79"/>
      <c r="E401" s="79"/>
      <c r="F401" s="79"/>
      <c r="G401" s="29"/>
      <c r="H401" s="29"/>
      <c r="I401" s="29"/>
      <c r="J401" s="51">
        <f>千円!J401/1000</f>
        <v>357901.47499999998</v>
      </c>
      <c r="K401" s="51">
        <f>千円!K401/1000</f>
        <v>0</v>
      </c>
      <c r="L401" s="51">
        <f>千円!L401/1000</f>
        <v>0</v>
      </c>
      <c r="M401" s="51">
        <f>千円!M401/1000</f>
        <v>0</v>
      </c>
      <c r="N401" s="51">
        <f>千円!N401/1000</f>
        <v>357901.47499999998</v>
      </c>
      <c r="O401" s="51">
        <f>千円!O401/1000</f>
        <v>357815.85600000003</v>
      </c>
      <c r="P401" s="51"/>
    </row>
    <row r="402" spans="1:16" ht="44.5" customHeight="1" x14ac:dyDescent="0.55000000000000004">
      <c r="A402" s="81" t="s">
        <v>570</v>
      </c>
      <c r="B402" s="81" t="s">
        <v>571</v>
      </c>
      <c r="C402" s="81" t="s">
        <v>572</v>
      </c>
      <c r="D402" s="81" t="s">
        <v>571</v>
      </c>
      <c r="E402" s="30">
        <v>359</v>
      </c>
      <c r="F402" s="27" t="s">
        <v>1158</v>
      </c>
      <c r="G402" s="27" t="s">
        <v>1159</v>
      </c>
      <c r="H402" s="27" t="s">
        <v>1160</v>
      </c>
      <c r="I402" s="30"/>
      <c r="J402" s="13">
        <f>千円!J402/1000</f>
        <v>26629.732</v>
      </c>
      <c r="K402" s="13">
        <f>千円!K402/1000</f>
        <v>16413.901000000002</v>
      </c>
      <c r="L402" s="13">
        <f>千円!L402/1000</f>
        <v>621279.93569018936</v>
      </c>
      <c r="M402" s="13">
        <f>千円!M402/1000</f>
        <v>40065.895202551263</v>
      </c>
      <c r="N402" s="13">
        <f>千円!N402/1000</f>
        <v>704389.46389274066</v>
      </c>
      <c r="O402" s="13">
        <f>千円!O402/1000</f>
        <v>109702.46249392355</v>
      </c>
      <c r="P402" s="13"/>
    </row>
    <row r="403" spans="1:16" ht="44.5" customHeight="1" x14ac:dyDescent="0.55000000000000004">
      <c r="A403" s="81"/>
      <c r="B403" s="81"/>
      <c r="C403" s="81"/>
      <c r="D403" s="81"/>
      <c r="E403" s="30">
        <v>360</v>
      </c>
      <c r="F403" s="27" t="s">
        <v>1161</v>
      </c>
      <c r="G403" s="27" t="s">
        <v>1162</v>
      </c>
      <c r="H403" s="27"/>
      <c r="I403" s="30" t="s">
        <v>573</v>
      </c>
      <c r="J403" s="13">
        <f>千円!J403/1000</f>
        <v>2316.692</v>
      </c>
      <c r="K403" s="13">
        <f>千円!K403/1000</f>
        <v>2247.63</v>
      </c>
      <c r="L403" s="13">
        <f>千円!L403/1000</f>
        <v>10671.750083189663</v>
      </c>
      <c r="M403" s="13">
        <f>千円!M403/1000</f>
        <v>5125.0255308553624</v>
      </c>
      <c r="N403" s="13">
        <f>千円!N403/1000</f>
        <v>20361.097614045026</v>
      </c>
      <c r="O403" s="13">
        <f>千円!O403/1000</f>
        <v>18239.234288100131</v>
      </c>
      <c r="P403" s="13">
        <f>千円!P403/1000</f>
        <v>18875.786578630104</v>
      </c>
    </row>
    <row r="404" spans="1:16" ht="44.5" customHeight="1" x14ac:dyDescent="0.55000000000000004">
      <c r="A404" s="81"/>
      <c r="B404" s="81"/>
      <c r="C404" s="81"/>
      <c r="D404" s="81"/>
      <c r="E404" s="30">
        <v>361</v>
      </c>
      <c r="F404" s="27" t="s">
        <v>705</v>
      </c>
      <c r="G404" s="27" t="s">
        <v>1163</v>
      </c>
      <c r="H404" s="27" t="s">
        <v>1164</v>
      </c>
      <c r="I404" s="28" t="s">
        <v>574</v>
      </c>
      <c r="J404" s="13">
        <f>千円!J404/1000</f>
        <v>460.94400000000002</v>
      </c>
      <c r="K404" s="13">
        <f>千円!K404/1000</f>
        <v>1034.9369999999999</v>
      </c>
      <c r="L404" s="13">
        <f>千円!L404/1000</f>
        <v>4474.9372822605492</v>
      </c>
      <c r="M404" s="13">
        <f>千円!M404/1000</f>
        <v>1409.3833603255409</v>
      </c>
      <c r="N404" s="13">
        <f>千円!N404/1000</f>
        <v>7380.2016425860893</v>
      </c>
      <c r="O404" s="13">
        <f>千円!O404/1000</f>
        <v>2805.9013122864999</v>
      </c>
      <c r="P404" s="13">
        <f>千円!P404/1000</f>
        <v>5917.4066956071601</v>
      </c>
    </row>
    <row r="405" spans="1:16" ht="44.5" customHeight="1" x14ac:dyDescent="0.55000000000000004">
      <c r="A405" s="81"/>
      <c r="B405" s="81"/>
      <c r="C405" s="81"/>
      <c r="D405" s="81"/>
      <c r="E405" s="30">
        <v>362</v>
      </c>
      <c r="F405" s="27" t="s">
        <v>707</v>
      </c>
      <c r="G405" s="27" t="s">
        <v>575</v>
      </c>
      <c r="H405" s="27" t="s">
        <v>1165</v>
      </c>
      <c r="I405" s="28" t="s">
        <v>576</v>
      </c>
      <c r="J405" s="13">
        <f>千円!J405/1000</f>
        <v>2912.701</v>
      </c>
      <c r="K405" s="13">
        <f>千円!K405/1000</f>
        <v>3475.9169999999999</v>
      </c>
      <c r="L405" s="13">
        <f>千円!L405/1000</f>
        <v>40925.300274188252</v>
      </c>
      <c r="M405" s="13">
        <f>千円!M405/1000</f>
        <v>2069.8770751375159</v>
      </c>
      <c r="N405" s="13">
        <f>千円!N405/1000</f>
        <v>49383.795349325766</v>
      </c>
      <c r="O405" s="13">
        <f>千円!O405/1000</f>
        <v>35856.899456287421</v>
      </c>
      <c r="P405" s="13">
        <f>千円!P405/1000</f>
        <v>36915.764528694315</v>
      </c>
    </row>
    <row r="406" spans="1:16" ht="44.5" customHeight="1" x14ac:dyDescent="0.55000000000000004">
      <c r="A406" s="81"/>
      <c r="B406" s="81"/>
      <c r="C406" s="81"/>
      <c r="D406" s="81"/>
      <c r="E406" s="30">
        <v>363</v>
      </c>
      <c r="F406" s="27" t="s">
        <v>1166</v>
      </c>
      <c r="G406" s="27" t="s">
        <v>1167</v>
      </c>
      <c r="H406" s="27" t="s">
        <v>1168</v>
      </c>
      <c r="I406" s="28" t="s">
        <v>577</v>
      </c>
      <c r="J406" s="13">
        <f>千円!J406/1000</f>
        <v>0</v>
      </c>
      <c r="K406" s="13">
        <f>千円!K406/1000</f>
        <v>4810.42</v>
      </c>
      <c r="L406" s="13">
        <f>千円!L406/1000</f>
        <v>10592.627771641846</v>
      </c>
      <c r="M406" s="13">
        <f>千円!M406/1000</f>
        <v>258.87237712455823</v>
      </c>
      <c r="N406" s="13">
        <f>千円!N406/1000</f>
        <v>15661.920148766407</v>
      </c>
      <c r="O406" s="13">
        <f>千円!O406/1000</f>
        <v>15251.990534735411</v>
      </c>
      <c r="P406" s="13">
        <f>千円!P406/1000</f>
        <v>23840.856920300743</v>
      </c>
    </row>
    <row r="407" spans="1:16" ht="44.5" customHeight="1" x14ac:dyDescent="0.55000000000000004">
      <c r="A407" s="81"/>
      <c r="B407" s="81"/>
      <c r="C407" s="81"/>
      <c r="D407" s="81"/>
      <c r="E407" s="30">
        <v>364</v>
      </c>
      <c r="F407" s="27" t="s">
        <v>1169</v>
      </c>
      <c r="G407" s="27" t="s">
        <v>1170</v>
      </c>
      <c r="H407" s="27"/>
      <c r="I407" s="30"/>
      <c r="J407" s="13">
        <f>千円!J407/1000</f>
        <v>8.0649999999999995</v>
      </c>
      <c r="K407" s="13">
        <f>千円!K407/1000</f>
        <v>5407.8890000000001</v>
      </c>
      <c r="L407" s="13">
        <f>千円!L407/1000</f>
        <v>15337.771639066646</v>
      </c>
      <c r="M407" s="13">
        <f>千円!M407/1000</f>
        <v>5498.048246873519</v>
      </c>
      <c r="N407" s="13">
        <f>千円!N407/1000</f>
        <v>26251.773885940165</v>
      </c>
      <c r="O407" s="13">
        <f>千円!O407/1000</f>
        <v>22753.351263675664</v>
      </c>
      <c r="P407" s="13"/>
    </row>
    <row r="408" spans="1:16" ht="44.5" customHeight="1" x14ac:dyDescent="0.55000000000000004">
      <c r="A408" s="81"/>
      <c r="B408" s="81"/>
      <c r="C408" s="81"/>
      <c r="D408" s="81"/>
      <c r="E408" s="30">
        <v>365</v>
      </c>
      <c r="F408" s="27" t="s">
        <v>851</v>
      </c>
      <c r="G408" s="27" t="s">
        <v>852</v>
      </c>
      <c r="H408" s="27" t="s">
        <v>853</v>
      </c>
      <c r="I408" s="28" t="s">
        <v>403</v>
      </c>
      <c r="J408" s="13">
        <f>千円!J408/1000</f>
        <v>811.22900000000004</v>
      </c>
      <c r="K408" s="13">
        <f>千円!K408/1000</f>
        <v>1210.579</v>
      </c>
      <c r="L408" s="13">
        <f>千円!L408/1000</f>
        <v>2362.0516090818264</v>
      </c>
      <c r="M408" s="13">
        <f>千円!M408/1000</f>
        <v>120.23626388296432</v>
      </c>
      <c r="N408" s="13">
        <f>千円!N408/1000</f>
        <v>4504.0958729647909</v>
      </c>
      <c r="O408" s="13">
        <f>千円!O408/1000</f>
        <v>3134.9210439116014</v>
      </c>
      <c r="P408" s="13">
        <f>千円!P408/1000</f>
        <v>3267.3860366306799</v>
      </c>
    </row>
    <row r="409" spans="1:16" ht="44.5" customHeight="1" x14ac:dyDescent="0.55000000000000004">
      <c r="A409" s="81"/>
      <c r="B409" s="81"/>
      <c r="C409" s="81"/>
      <c r="D409" s="81"/>
      <c r="E409" s="30">
        <v>366</v>
      </c>
      <c r="F409" s="27" t="s">
        <v>1171</v>
      </c>
      <c r="G409" s="27" t="s">
        <v>578</v>
      </c>
      <c r="H409" s="27" t="s">
        <v>1172</v>
      </c>
      <c r="I409" s="28" t="s">
        <v>579</v>
      </c>
      <c r="J409" s="13">
        <f>千円!J409/1000</f>
        <v>0</v>
      </c>
      <c r="K409" s="13">
        <f>千円!K409/1000</f>
        <v>236.16200000000001</v>
      </c>
      <c r="L409" s="13">
        <f>千円!L409/1000</f>
        <v>1114.0091381328889</v>
      </c>
      <c r="M409" s="13">
        <f>千円!M409/1000</f>
        <v>14.101807846708411</v>
      </c>
      <c r="N409" s="13">
        <f>千円!N409/1000</f>
        <v>1364.2729459795974</v>
      </c>
      <c r="O409" s="13">
        <f>千円!O409/1000</f>
        <v>1354.2443226857865</v>
      </c>
      <c r="P409" s="13">
        <f>千円!P409/1000</f>
        <v>1673.054553672333</v>
      </c>
    </row>
    <row r="410" spans="1:16" ht="44.5" customHeight="1" x14ac:dyDescent="0.55000000000000004">
      <c r="A410" s="81"/>
      <c r="B410" s="81"/>
      <c r="C410" s="81"/>
      <c r="D410" s="81"/>
      <c r="E410" s="30">
        <v>367</v>
      </c>
      <c r="F410" s="27" t="s">
        <v>1173</v>
      </c>
      <c r="G410" s="27" t="s">
        <v>1174</v>
      </c>
      <c r="H410" s="27" t="s">
        <v>853</v>
      </c>
      <c r="I410" s="28" t="s">
        <v>580</v>
      </c>
      <c r="J410" s="13">
        <f>千円!J410/1000</f>
        <v>0</v>
      </c>
      <c r="K410" s="13">
        <f>千円!K410/1000</f>
        <v>731.37900000000002</v>
      </c>
      <c r="L410" s="13">
        <f>千円!L410/1000</f>
        <v>2808.2654122122431</v>
      </c>
      <c r="M410" s="13">
        <f>千円!M410/1000</f>
        <v>18.020319048799283</v>
      </c>
      <c r="N410" s="13">
        <f>千円!N410/1000</f>
        <v>3557.6647312610421</v>
      </c>
      <c r="O410" s="13">
        <f>千円!O410/1000</f>
        <v>3539.2223159746263</v>
      </c>
      <c r="P410" s="13">
        <f>千円!P410/1000</f>
        <v>5089.0706066386156</v>
      </c>
    </row>
    <row r="411" spans="1:16" s="7" customFormat="1" ht="44.5" customHeight="1" x14ac:dyDescent="0.55000000000000004">
      <c r="A411" s="81"/>
      <c r="B411" s="81"/>
      <c r="C411" s="81"/>
      <c r="D411" s="81"/>
      <c r="E411" s="30">
        <v>368</v>
      </c>
      <c r="F411" s="27" t="s">
        <v>581</v>
      </c>
      <c r="G411" s="27" t="s">
        <v>334</v>
      </c>
      <c r="H411" s="27" t="s">
        <v>1175</v>
      </c>
      <c r="I411" s="30" t="s">
        <v>335</v>
      </c>
      <c r="J411" s="13">
        <f>千円!J411/1000</f>
        <v>0</v>
      </c>
      <c r="K411" s="13">
        <f>千円!K411/1000</f>
        <v>602.00400000000002</v>
      </c>
      <c r="L411" s="13">
        <f>千円!L411/1000</f>
        <v>4430.047735878733</v>
      </c>
      <c r="M411" s="13">
        <f>千円!M411/1000</f>
        <v>50.437200465090172</v>
      </c>
      <c r="N411" s="13">
        <f>千円!N411/1000</f>
        <v>5082.4889363438233</v>
      </c>
      <c r="O411" s="13">
        <f>千円!O411/1000</f>
        <v>5000.2971485923872</v>
      </c>
      <c r="P411" s="13">
        <f>千円!P411/1000</f>
        <v>19896.916614559308</v>
      </c>
    </row>
    <row r="412" spans="1:16" ht="44.5" customHeight="1" x14ac:dyDescent="0.55000000000000004">
      <c r="A412" s="81"/>
      <c r="B412" s="81"/>
      <c r="C412" s="81"/>
      <c r="D412" s="81"/>
      <c r="E412" s="30">
        <v>369</v>
      </c>
      <c r="F412" s="27" t="s">
        <v>1176</v>
      </c>
      <c r="G412" s="27" t="s">
        <v>1177</v>
      </c>
      <c r="H412" s="27"/>
      <c r="I412" s="30"/>
      <c r="J412" s="13">
        <f>千円!J412/1000</f>
        <v>159.38200000000001</v>
      </c>
      <c r="K412" s="13">
        <f>千円!K412/1000</f>
        <v>316.18099999999998</v>
      </c>
      <c r="L412" s="13">
        <f>千円!L412/1000</f>
        <v>908.7778806976529</v>
      </c>
      <c r="M412" s="13">
        <f>千円!M412/1000</f>
        <v>566.26402490311682</v>
      </c>
      <c r="N412" s="13">
        <f>千円!N412/1000</f>
        <v>1950.6049056007698</v>
      </c>
      <c r="O412" s="13">
        <f>千円!O412/1000</f>
        <v>1326.7091023333642</v>
      </c>
      <c r="P412" s="13"/>
    </row>
    <row r="413" spans="1:16" ht="44.5" customHeight="1" x14ac:dyDescent="0.55000000000000004">
      <c r="A413" s="81"/>
      <c r="B413" s="81"/>
      <c r="C413" s="81"/>
      <c r="D413" s="81"/>
      <c r="E413" s="30">
        <v>370</v>
      </c>
      <c r="F413" s="27" t="s">
        <v>1178</v>
      </c>
      <c r="G413" s="27" t="s">
        <v>582</v>
      </c>
      <c r="H413" s="27" t="s">
        <v>1179</v>
      </c>
      <c r="I413" s="30"/>
      <c r="J413" s="13">
        <f>千円!J413/1000</f>
        <v>369.65899999999999</v>
      </c>
      <c r="K413" s="13">
        <f>千円!K413/1000</f>
        <v>2161.154</v>
      </c>
      <c r="L413" s="13">
        <f>千円!L413/1000</f>
        <v>48454.077952351166</v>
      </c>
      <c r="M413" s="13">
        <f>千円!M413/1000</f>
        <v>11209.122958136522</v>
      </c>
      <c r="N413" s="13">
        <f>千円!N413/1000</f>
        <v>62194.013910487687</v>
      </c>
      <c r="O413" s="13">
        <f>千円!O413/1000</f>
        <v>32294.608078492001</v>
      </c>
      <c r="P413" s="13"/>
    </row>
    <row r="414" spans="1:16" ht="44.5" customHeight="1" x14ac:dyDescent="0.55000000000000004">
      <c r="A414" s="81"/>
      <c r="B414" s="81"/>
      <c r="C414" s="81"/>
      <c r="D414" s="81"/>
      <c r="E414" s="30">
        <v>371</v>
      </c>
      <c r="F414" s="27" t="s">
        <v>1180</v>
      </c>
      <c r="G414" s="27" t="s">
        <v>708</v>
      </c>
      <c r="H414" s="27" t="s">
        <v>1181</v>
      </c>
      <c r="I414" s="28" t="s">
        <v>583</v>
      </c>
      <c r="J414" s="13">
        <f>千円!J414/1000</f>
        <v>94.096000000000004</v>
      </c>
      <c r="K414" s="13">
        <f>千円!K414/1000</f>
        <v>2479.5549999999998</v>
      </c>
      <c r="L414" s="13">
        <f>千円!L414/1000</f>
        <v>43437.162531109308</v>
      </c>
      <c r="M414" s="13">
        <f>千円!M414/1000</f>
        <v>1426.1556328490481</v>
      </c>
      <c r="N414" s="13">
        <f>千円!N414/1000</f>
        <v>47436.969163958354</v>
      </c>
      <c r="O414" s="13">
        <f>千円!O414/1000</f>
        <v>41237.677639001784</v>
      </c>
      <c r="P414" s="13">
        <f>千円!P414/1000</f>
        <v>75411.541680812865</v>
      </c>
    </row>
    <row r="415" spans="1:16" ht="12" customHeight="1" x14ac:dyDescent="0.55000000000000004">
      <c r="A415" s="81"/>
      <c r="B415" s="81"/>
      <c r="C415" s="79" t="s">
        <v>584</v>
      </c>
      <c r="D415" s="79"/>
      <c r="E415" s="79"/>
      <c r="F415" s="79"/>
      <c r="G415" s="29"/>
      <c r="H415" s="29"/>
      <c r="I415" s="29"/>
      <c r="J415" s="51">
        <f>千円!J415/1000</f>
        <v>33762.5</v>
      </c>
      <c r="K415" s="51">
        <f>千円!K415/1000</f>
        <v>41127.707999999999</v>
      </c>
      <c r="L415" s="51">
        <f>千円!L415/1000</f>
        <v>806796.71499999997</v>
      </c>
      <c r="M415" s="51">
        <f>千円!M415/1000</f>
        <v>67831.44</v>
      </c>
      <c r="N415" s="51">
        <f>千円!N415/1000</f>
        <v>949518.36300000001</v>
      </c>
      <c r="O415" s="51">
        <f>千円!O415/1000</f>
        <v>292497.51899999997</v>
      </c>
      <c r="P415" s="51"/>
    </row>
    <row r="416" spans="1:16" ht="12" customHeight="1" x14ac:dyDescent="0.55000000000000004">
      <c r="A416" s="79" t="s">
        <v>585</v>
      </c>
      <c r="B416" s="79"/>
      <c r="C416" s="79"/>
      <c r="D416" s="79"/>
      <c r="E416" s="79"/>
      <c r="F416" s="79"/>
      <c r="G416" s="29"/>
      <c r="H416" s="29"/>
      <c r="I416" s="29"/>
      <c r="J416" s="51">
        <f>千円!J416/1000</f>
        <v>33762.5</v>
      </c>
      <c r="K416" s="51">
        <f>千円!K416/1000</f>
        <v>41127.707999999999</v>
      </c>
      <c r="L416" s="51">
        <f>千円!L416/1000</f>
        <v>806796.71499999997</v>
      </c>
      <c r="M416" s="51">
        <f>千円!M416/1000</f>
        <v>67831.44</v>
      </c>
      <c r="N416" s="51">
        <f>千円!N416/1000</f>
        <v>949518.36300000001</v>
      </c>
      <c r="O416" s="51">
        <f>千円!O416/1000</f>
        <v>292497.51899999997</v>
      </c>
      <c r="P416" s="51"/>
    </row>
    <row r="417" spans="1:16" ht="42.65" customHeight="1" x14ac:dyDescent="0.55000000000000004">
      <c r="A417" s="84" t="s">
        <v>586</v>
      </c>
      <c r="B417" s="84" t="s">
        <v>587</v>
      </c>
      <c r="C417" s="81" t="s">
        <v>588</v>
      </c>
      <c r="D417" s="81" t="s">
        <v>589</v>
      </c>
      <c r="E417" s="30">
        <v>372</v>
      </c>
      <c r="F417" s="27" t="s">
        <v>1182</v>
      </c>
      <c r="G417" s="27" t="s">
        <v>1183</v>
      </c>
      <c r="H417" s="27" t="s">
        <v>1184</v>
      </c>
      <c r="I417" s="28" t="s">
        <v>590</v>
      </c>
      <c r="J417" s="13">
        <f>千円!J417/1000</f>
        <v>372.69200000000001</v>
      </c>
      <c r="K417" s="13">
        <f>千円!K417/1000</f>
        <v>489.22</v>
      </c>
      <c r="L417" s="13">
        <f>千円!L417/1000</f>
        <v>8907.6309494507277</v>
      </c>
      <c r="M417" s="13">
        <f>千円!M417/1000</f>
        <v>553.11800000000005</v>
      </c>
      <c r="N417" s="13">
        <f>千円!N417/1000</f>
        <v>10322.660949450728</v>
      </c>
      <c r="O417" s="13">
        <f>千円!O417/1000</f>
        <v>10303.311822483005</v>
      </c>
      <c r="P417" s="13">
        <f>千円!P417/1000</f>
        <v>11982.989245288756</v>
      </c>
    </row>
    <row r="418" spans="1:16" ht="42.65" customHeight="1" x14ac:dyDescent="0.55000000000000004">
      <c r="A418" s="84"/>
      <c r="B418" s="84"/>
      <c r="C418" s="81"/>
      <c r="D418" s="81"/>
      <c r="E418" s="30">
        <v>373</v>
      </c>
      <c r="F418" s="27" t="s">
        <v>1185</v>
      </c>
      <c r="G418" s="27" t="s">
        <v>1186</v>
      </c>
      <c r="H418" s="27"/>
      <c r="I418" s="28"/>
      <c r="J418" s="13">
        <f>千円!J418/1000</f>
        <v>194.06299999999999</v>
      </c>
      <c r="K418" s="13">
        <f>千円!K418/1000</f>
        <v>2.9940000000000002</v>
      </c>
      <c r="L418" s="13">
        <f>千円!L418/1000</f>
        <v>597.59748847910771</v>
      </c>
      <c r="M418" s="13">
        <f>千円!M418/1000</f>
        <v>0</v>
      </c>
      <c r="N418" s="13">
        <f>千円!N418/1000</f>
        <v>794.65448847910773</v>
      </c>
      <c r="O418" s="13">
        <f>千円!O418/1000</f>
        <v>789.90538311809564</v>
      </c>
      <c r="P418" s="13"/>
    </row>
    <row r="419" spans="1:16" ht="42.65" customHeight="1" x14ac:dyDescent="0.55000000000000004">
      <c r="A419" s="84"/>
      <c r="B419" s="84"/>
      <c r="C419" s="81"/>
      <c r="D419" s="81"/>
      <c r="E419" s="30">
        <v>374</v>
      </c>
      <c r="F419" s="27" t="s">
        <v>1187</v>
      </c>
      <c r="G419" s="27" t="s">
        <v>591</v>
      </c>
      <c r="H419" s="27"/>
      <c r="I419" s="30" t="s">
        <v>592</v>
      </c>
      <c r="J419" s="13">
        <f>千円!J419/1000</f>
        <v>249.90899999999999</v>
      </c>
      <c r="K419" s="13">
        <f>千円!K419/1000</f>
        <v>1602.838</v>
      </c>
      <c r="L419" s="13">
        <f>千円!L419/1000</f>
        <v>4261.4188110261184</v>
      </c>
      <c r="M419" s="13">
        <f>千円!M419/1000</f>
        <v>0.24603881753605511</v>
      </c>
      <c r="N419" s="13">
        <f>千円!N419/1000</f>
        <v>6114.4118498436546</v>
      </c>
      <c r="O419" s="13">
        <f>千円!O419/1000</f>
        <v>6040.2666907790253</v>
      </c>
      <c r="P419" s="13">
        <f>千円!P419/1000</f>
        <v>13383.024400407579</v>
      </c>
    </row>
    <row r="420" spans="1:16" ht="42.65" customHeight="1" x14ac:dyDescent="0.55000000000000004">
      <c r="A420" s="84"/>
      <c r="B420" s="84"/>
      <c r="C420" s="81"/>
      <c r="D420" s="81"/>
      <c r="E420" s="30">
        <v>375</v>
      </c>
      <c r="F420" s="27" t="s">
        <v>1188</v>
      </c>
      <c r="G420" s="27" t="s">
        <v>593</v>
      </c>
      <c r="H420" s="27" t="s">
        <v>635</v>
      </c>
      <c r="I420" s="28" t="s">
        <v>594</v>
      </c>
      <c r="J420" s="13">
        <f>千円!J420/1000</f>
        <v>57188.241999999998</v>
      </c>
      <c r="K420" s="13">
        <f>千円!K420/1000</f>
        <v>12174.026</v>
      </c>
      <c r="L420" s="13">
        <f>千円!L420/1000</f>
        <v>23245.789426533349</v>
      </c>
      <c r="M420" s="13">
        <f>千円!M420/1000</f>
        <v>0</v>
      </c>
      <c r="N420" s="13">
        <f>千円!N420/1000</f>
        <v>92608.057426533342</v>
      </c>
      <c r="O420" s="13">
        <f>千円!O420/1000</f>
        <v>66869.817686048453</v>
      </c>
      <c r="P420" s="13">
        <f>千円!P420/1000</f>
        <v>78327.890312826115</v>
      </c>
    </row>
    <row r="421" spans="1:16" ht="42.65" customHeight="1" x14ac:dyDescent="0.55000000000000004">
      <c r="A421" s="84"/>
      <c r="B421" s="84"/>
      <c r="C421" s="81"/>
      <c r="D421" s="81"/>
      <c r="E421" s="30">
        <v>376</v>
      </c>
      <c r="F421" s="27" t="s">
        <v>618</v>
      </c>
      <c r="G421" s="27" t="s">
        <v>1365</v>
      </c>
      <c r="H421" s="27" t="s">
        <v>626</v>
      </c>
      <c r="I421" s="30" t="s">
        <v>595</v>
      </c>
      <c r="J421" s="13">
        <f>千円!J421/1000</f>
        <v>38720.417999999998</v>
      </c>
      <c r="K421" s="13">
        <f>千円!K421/1000</f>
        <v>264.50700000000001</v>
      </c>
      <c r="L421" s="13">
        <f>千円!L421/1000</f>
        <v>582.1928453712228</v>
      </c>
      <c r="M421" s="13">
        <f>千円!M421/1000</f>
        <v>0</v>
      </c>
      <c r="N421" s="13">
        <f>千円!N421/1000</f>
        <v>39567.117845371227</v>
      </c>
      <c r="O421" s="13">
        <f>千円!O421/1000</f>
        <v>39567.117845371227</v>
      </c>
      <c r="P421" s="13">
        <f>千円!P421/1000</f>
        <v>40160.429693178929</v>
      </c>
    </row>
    <row r="422" spans="1:16" ht="42.65" customHeight="1" x14ac:dyDescent="0.55000000000000004">
      <c r="A422" s="84"/>
      <c r="B422" s="84"/>
      <c r="C422" s="81"/>
      <c r="D422" s="81"/>
      <c r="E422" s="30">
        <v>377</v>
      </c>
      <c r="F422" s="27" t="s">
        <v>625</v>
      </c>
      <c r="G422" s="27" t="s">
        <v>1366</v>
      </c>
      <c r="H422" s="27" t="s">
        <v>626</v>
      </c>
      <c r="I422" s="28" t="s">
        <v>596</v>
      </c>
      <c r="J422" s="13">
        <f>千円!J422/1000</f>
        <v>241887.924</v>
      </c>
      <c r="K422" s="13">
        <f>千円!K422/1000</f>
        <v>378.73399999999998</v>
      </c>
      <c r="L422" s="13">
        <f>千円!L422/1000</f>
        <v>696.22231988877047</v>
      </c>
      <c r="M422" s="13">
        <f>千円!M422/1000</f>
        <v>0</v>
      </c>
      <c r="N422" s="13">
        <f>千円!N422/1000</f>
        <v>242962.88031988876</v>
      </c>
      <c r="O422" s="13">
        <f>千円!O422/1000</f>
        <v>237105.05632249682</v>
      </c>
      <c r="P422" s="13">
        <f>千円!P422/1000</f>
        <v>237617.25702922128</v>
      </c>
    </row>
    <row r="423" spans="1:16" ht="42.65" customHeight="1" x14ac:dyDescent="0.55000000000000004">
      <c r="A423" s="84"/>
      <c r="B423" s="84"/>
      <c r="C423" s="81"/>
      <c r="D423" s="81"/>
      <c r="E423" s="30">
        <v>378</v>
      </c>
      <c r="F423" s="27" t="s">
        <v>1189</v>
      </c>
      <c r="G423" s="27" t="s">
        <v>597</v>
      </c>
      <c r="H423" s="27"/>
      <c r="I423" s="30" t="s">
        <v>598</v>
      </c>
      <c r="J423" s="13">
        <f>千円!J423/1000</f>
        <v>1983.4659999999999</v>
      </c>
      <c r="K423" s="13">
        <f>千円!K423/1000</f>
        <v>0.72299999999999998</v>
      </c>
      <c r="L423" s="13">
        <f>千円!L423/1000</f>
        <v>185.44976655870741</v>
      </c>
      <c r="M423" s="13">
        <f>千円!M423/1000</f>
        <v>0</v>
      </c>
      <c r="N423" s="13">
        <f>千円!N423/1000</f>
        <v>2169.6387665587072</v>
      </c>
      <c r="O423" s="13">
        <f>千円!O423/1000</f>
        <v>2169.6387665587072</v>
      </c>
      <c r="P423" s="13">
        <f>千円!P423/1000</f>
        <v>3400.6891067833185</v>
      </c>
    </row>
    <row r="424" spans="1:16" ht="42.65" customHeight="1" x14ac:dyDescent="0.55000000000000004">
      <c r="A424" s="84"/>
      <c r="B424" s="84"/>
      <c r="C424" s="81"/>
      <c r="D424" s="81"/>
      <c r="E424" s="30">
        <v>379</v>
      </c>
      <c r="F424" s="27" t="s">
        <v>1190</v>
      </c>
      <c r="G424" s="27" t="s">
        <v>599</v>
      </c>
      <c r="H424" s="27" t="s">
        <v>626</v>
      </c>
      <c r="I424" s="30"/>
      <c r="J424" s="13">
        <f>千円!J424/1000</f>
        <v>27475.555</v>
      </c>
      <c r="K424" s="13">
        <f>千円!K424/1000</f>
        <v>296.952</v>
      </c>
      <c r="L424" s="13">
        <f>千円!L424/1000</f>
        <v>380.88996558467903</v>
      </c>
      <c r="M424" s="13">
        <f>千円!M424/1000</f>
        <v>0</v>
      </c>
      <c r="N424" s="13">
        <f>千円!N424/1000</f>
        <v>28153.396965584681</v>
      </c>
      <c r="O424" s="13">
        <f>千円!O424/1000</f>
        <v>28072.529288915666</v>
      </c>
      <c r="P424" s="13"/>
    </row>
    <row r="425" spans="1:16" ht="42.65" customHeight="1" x14ac:dyDescent="0.55000000000000004">
      <c r="A425" s="84"/>
      <c r="B425" s="84"/>
      <c r="C425" s="81"/>
      <c r="D425" s="81"/>
      <c r="E425" s="30">
        <v>380</v>
      </c>
      <c r="F425" s="27" t="s">
        <v>1191</v>
      </c>
      <c r="G425" s="27" t="s">
        <v>600</v>
      </c>
      <c r="H425" s="27"/>
      <c r="I425" s="30" t="s">
        <v>601</v>
      </c>
      <c r="J425" s="13">
        <f>千円!J425/1000</f>
        <v>6423.91</v>
      </c>
      <c r="K425" s="13">
        <f>千円!K425/1000</f>
        <v>5310.47</v>
      </c>
      <c r="L425" s="13">
        <f>千円!L425/1000</f>
        <v>8161.6121412159364</v>
      </c>
      <c r="M425" s="13">
        <f>千円!M425/1000</f>
        <v>18.048999999999999</v>
      </c>
      <c r="N425" s="13">
        <f>千円!N425/1000</f>
        <v>19914.041141215934</v>
      </c>
      <c r="O425" s="13">
        <f>千円!O425/1000</f>
        <v>19906.490262399264</v>
      </c>
      <c r="P425" s="13">
        <f>千円!P425/1000</f>
        <v>22576.839556004536</v>
      </c>
    </row>
    <row r="426" spans="1:16" ht="42.65" customHeight="1" x14ac:dyDescent="0.55000000000000004">
      <c r="A426" s="84"/>
      <c r="B426" s="84"/>
      <c r="C426" s="81"/>
      <c r="D426" s="81"/>
      <c r="E426" s="30">
        <v>381</v>
      </c>
      <c r="F426" s="27" t="s">
        <v>1192</v>
      </c>
      <c r="G426" s="27" t="s">
        <v>602</v>
      </c>
      <c r="H426" s="27" t="s">
        <v>1193</v>
      </c>
      <c r="I426" s="30"/>
      <c r="J426" s="13">
        <f>千円!J426/1000</f>
        <v>1886.654</v>
      </c>
      <c r="K426" s="13">
        <f>千円!K426/1000</f>
        <v>1089.6310000000001</v>
      </c>
      <c r="L426" s="13">
        <f>千円!L426/1000</f>
        <v>3195.917173737038</v>
      </c>
      <c r="M426" s="13">
        <f>千円!M426/1000</f>
        <v>6.5620480734734885</v>
      </c>
      <c r="N426" s="13">
        <f>千円!N426/1000</f>
        <v>6178.7642218105111</v>
      </c>
      <c r="O426" s="13">
        <f>千円!O426/1000</f>
        <v>4934.0155100115871</v>
      </c>
      <c r="P426" s="13"/>
    </row>
    <row r="427" spans="1:16" ht="42.65" customHeight="1" x14ac:dyDescent="0.55000000000000004">
      <c r="A427" s="84"/>
      <c r="B427" s="84"/>
      <c r="C427" s="81"/>
      <c r="D427" s="81"/>
      <c r="E427" s="30">
        <v>382</v>
      </c>
      <c r="F427" s="27" t="s">
        <v>1194</v>
      </c>
      <c r="G427" s="27" t="s">
        <v>603</v>
      </c>
      <c r="H427" s="27" t="s">
        <v>1195</v>
      </c>
      <c r="I427" s="30"/>
      <c r="J427" s="13">
        <f>千円!J427/1000</f>
        <v>23433.981</v>
      </c>
      <c r="K427" s="13">
        <f>千円!K427/1000</f>
        <v>5933.0209999999997</v>
      </c>
      <c r="L427" s="13">
        <f>千円!L427/1000</f>
        <v>3856.6296216059541</v>
      </c>
      <c r="M427" s="13">
        <f>千円!M427/1000</f>
        <v>167.46316443911419</v>
      </c>
      <c r="N427" s="13">
        <f>千円!N427/1000</f>
        <v>33391.094786045069</v>
      </c>
      <c r="O427" s="13">
        <f>千円!O427/1000</f>
        <v>32694.523731365367</v>
      </c>
      <c r="P427" s="13"/>
    </row>
    <row r="428" spans="1:16" ht="42.65" customHeight="1" x14ac:dyDescent="0.55000000000000004">
      <c r="A428" s="84"/>
      <c r="B428" s="84"/>
      <c r="C428" s="81"/>
      <c r="D428" s="81"/>
      <c r="E428" s="30">
        <v>383</v>
      </c>
      <c r="F428" s="27" t="s">
        <v>1196</v>
      </c>
      <c r="G428" s="27" t="s">
        <v>604</v>
      </c>
      <c r="H428" s="27" t="s">
        <v>1184</v>
      </c>
      <c r="I428" s="30"/>
      <c r="J428" s="13">
        <f>千円!J428/1000</f>
        <v>49554.338000000003</v>
      </c>
      <c r="K428" s="13">
        <f>千円!K428/1000</f>
        <v>9061.59</v>
      </c>
      <c r="L428" s="13">
        <f>千円!L428/1000</f>
        <v>30494.617890997375</v>
      </c>
      <c r="M428" s="13">
        <f>千円!M428/1000</f>
        <v>474.6755764746668</v>
      </c>
      <c r="N428" s="13">
        <f>千円!N428/1000</f>
        <v>89585.221467472045</v>
      </c>
      <c r="O428" s="13">
        <f>千円!O428/1000</f>
        <v>85502.501032765009</v>
      </c>
      <c r="P428" s="13"/>
    </row>
    <row r="429" spans="1:16" ht="42.65" customHeight="1" x14ac:dyDescent="0.55000000000000004">
      <c r="A429" s="84"/>
      <c r="B429" s="84"/>
      <c r="C429" s="81"/>
      <c r="D429" s="81"/>
      <c r="E429" s="30">
        <v>384</v>
      </c>
      <c r="F429" s="27" t="s">
        <v>1197</v>
      </c>
      <c r="G429" s="27" t="s">
        <v>1367</v>
      </c>
      <c r="H429" s="27" t="s">
        <v>1198</v>
      </c>
      <c r="I429" s="28" t="s">
        <v>605</v>
      </c>
      <c r="J429" s="13">
        <f>千円!J429/1000</f>
        <v>32722.679</v>
      </c>
      <c r="K429" s="13">
        <f>千円!K429/1000</f>
        <v>16006.1</v>
      </c>
      <c r="L429" s="13">
        <f>千円!L429/1000</f>
        <v>59666.523646381909</v>
      </c>
      <c r="M429" s="13">
        <f>千円!M429/1000</f>
        <v>199.92471531895603</v>
      </c>
      <c r="N429" s="13">
        <f>千円!N429/1000</f>
        <v>108595.22736170088</v>
      </c>
      <c r="O429" s="13">
        <f>千円!O429/1000</f>
        <v>107541.81146112795</v>
      </c>
      <c r="P429" s="13">
        <f>千円!P429/1000</f>
        <v>122873.58077037746</v>
      </c>
    </row>
    <row r="430" spans="1:16" ht="42.65" customHeight="1" x14ac:dyDescent="0.55000000000000004">
      <c r="A430" s="84"/>
      <c r="B430" s="84"/>
      <c r="C430" s="81"/>
      <c r="D430" s="81"/>
      <c r="E430" s="30">
        <v>385</v>
      </c>
      <c r="F430" s="27" t="s">
        <v>1199</v>
      </c>
      <c r="G430" s="27" t="s">
        <v>606</v>
      </c>
      <c r="H430" s="27"/>
      <c r="I430" s="30"/>
      <c r="J430" s="13">
        <f>千円!J430/1000</f>
        <v>178.61699999999999</v>
      </c>
      <c r="K430" s="13">
        <f>千円!K430/1000</f>
        <v>148.34100000000001</v>
      </c>
      <c r="L430" s="13">
        <f>千円!L430/1000</f>
        <v>169.28782265801689</v>
      </c>
      <c r="M430" s="13">
        <f>千円!M430/1000</f>
        <v>0</v>
      </c>
      <c r="N430" s="13">
        <f>千円!N430/1000</f>
        <v>496.24582265801695</v>
      </c>
      <c r="O430" s="13">
        <f>千円!O430/1000</f>
        <v>488.6427831653088</v>
      </c>
      <c r="P430" s="13"/>
    </row>
    <row r="431" spans="1:16" ht="42.65" customHeight="1" x14ac:dyDescent="0.55000000000000004">
      <c r="A431" s="84"/>
      <c r="B431" s="84"/>
      <c r="C431" s="81"/>
      <c r="D431" s="81"/>
      <c r="E431" s="30">
        <v>386</v>
      </c>
      <c r="F431" s="27" t="s">
        <v>1200</v>
      </c>
      <c r="G431" s="27" t="s">
        <v>607</v>
      </c>
      <c r="H431" s="27" t="s">
        <v>1198</v>
      </c>
      <c r="I431" s="30"/>
      <c r="J431" s="13">
        <f>千円!J431/1000</f>
        <v>438.14400000000001</v>
      </c>
      <c r="K431" s="13">
        <f>千円!K431/1000</f>
        <v>366.99099999999999</v>
      </c>
      <c r="L431" s="13">
        <f>千円!L431/1000</f>
        <v>2411.3976991780855</v>
      </c>
      <c r="M431" s="13">
        <f>千円!M431/1000</f>
        <v>1.236</v>
      </c>
      <c r="N431" s="13">
        <f>千円!N431/1000</f>
        <v>3217.7686991780856</v>
      </c>
      <c r="O431" s="13">
        <f>千円!O431/1000</f>
        <v>3144.0967119603565</v>
      </c>
      <c r="P431" s="13"/>
    </row>
    <row r="432" spans="1:16" ht="42.65" customHeight="1" x14ac:dyDescent="0.55000000000000004">
      <c r="A432" s="84"/>
      <c r="B432" s="84"/>
      <c r="C432" s="81"/>
      <c r="D432" s="81"/>
      <c r="E432" s="30">
        <v>387</v>
      </c>
      <c r="F432" s="27" t="s">
        <v>1201</v>
      </c>
      <c r="G432" s="27" t="s">
        <v>608</v>
      </c>
      <c r="H432" s="27" t="s">
        <v>1198</v>
      </c>
      <c r="I432" s="30"/>
      <c r="J432" s="13">
        <f>千円!J432/1000</f>
        <v>5925.8490000000002</v>
      </c>
      <c r="K432" s="13">
        <f>千円!K432/1000</f>
        <v>4632.1930000000002</v>
      </c>
      <c r="L432" s="13">
        <f>千円!L432/1000</f>
        <v>20059.685179755124</v>
      </c>
      <c r="M432" s="13">
        <f>千円!M432/1000</f>
        <v>5.7580702482540085</v>
      </c>
      <c r="N432" s="13">
        <f>千円!N432/1000</f>
        <v>30623.485250003378</v>
      </c>
      <c r="O432" s="13">
        <f>千円!O432/1000</f>
        <v>30433.20061998153</v>
      </c>
      <c r="P432" s="13"/>
    </row>
    <row r="433" spans="1:16" ht="42.65" customHeight="1" x14ac:dyDescent="0.55000000000000004">
      <c r="A433" s="84"/>
      <c r="B433" s="84"/>
      <c r="C433" s="81"/>
      <c r="D433" s="81"/>
      <c r="E433" s="30">
        <v>388</v>
      </c>
      <c r="F433" s="27" t="s">
        <v>1202</v>
      </c>
      <c r="G433" s="27" t="s">
        <v>1203</v>
      </c>
      <c r="H433" s="27" t="s">
        <v>1204</v>
      </c>
      <c r="I433" s="30"/>
      <c r="J433" s="13">
        <f>千円!J433/1000</f>
        <v>1260.9280000000001</v>
      </c>
      <c r="K433" s="13">
        <f>千円!K433/1000</f>
        <v>723.10699999999997</v>
      </c>
      <c r="L433" s="13">
        <f>千円!L433/1000</f>
        <v>5208.2048078764483</v>
      </c>
      <c r="M433" s="13">
        <f>千円!M433/1000</f>
        <v>66.879593919823947</v>
      </c>
      <c r="N433" s="13">
        <f>千円!N433/1000</f>
        <v>7259.1194017962716</v>
      </c>
      <c r="O433" s="13">
        <f>千円!O433/1000</f>
        <v>7166.7738925575759</v>
      </c>
      <c r="P433" s="13"/>
    </row>
    <row r="434" spans="1:16" s="6" customFormat="1" ht="42.65" customHeight="1" x14ac:dyDescent="0.55000000000000004">
      <c r="A434" s="84"/>
      <c r="B434" s="84"/>
      <c r="C434" s="81"/>
      <c r="D434" s="81"/>
      <c r="E434" s="30">
        <v>389</v>
      </c>
      <c r="F434" s="27" t="s">
        <v>1205</v>
      </c>
      <c r="G434" s="27" t="s">
        <v>609</v>
      </c>
      <c r="H434" s="27" t="s">
        <v>1198</v>
      </c>
      <c r="I434" s="30"/>
      <c r="J434" s="13">
        <f>千円!J434/1000</f>
        <v>9453.2610000000004</v>
      </c>
      <c r="K434" s="13">
        <f>千円!K434/1000</f>
        <v>898.13400000000001</v>
      </c>
      <c r="L434" s="13">
        <f>千円!L434/1000</f>
        <v>7124.8071257438842</v>
      </c>
      <c r="M434" s="13">
        <f>千円!M434/1000</f>
        <v>26.360088915370163</v>
      </c>
      <c r="N434" s="13">
        <f>千円!N434/1000</f>
        <v>17502.562214659254</v>
      </c>
      <c r="O434" s="13">
        <f>千円!O434/1000</f>
        <v>16848.334451633244</v>
      </c>
      <c r="P434" s="13"/>
    </row>
    <row r="435" spans="1:16" ht="42.65" customHeight="1" x14ac:dyDescent="0.55000000000000004">
      <c r="A435" s="84"/>
      <c r="B435" s="84"/>
      <c r="C435" s="81"/>
      <c r="D435" s="81"/>
      <c r="E435" s="30">
        <v>390</v>
      </c>
      <c r="F435" s="27" t="s">
        <v>1206</v>
      </c>
      <c r="G435" s="27" t="s">
        <v>610</v>
      </c>
      <c r="H435" s="27" t="s">
        <v>1195</v>
      </c>
      <c r="I435" s="30"/>
      <c r="J435" s="13">
        <f>千円!J435/1000</f>
        <v>3857.36</v>
      </c>
      <c r="K435" s="13">
        <f>千円!K435/1000</f>
        <v>6170.85</v>
      </c>
      <c r="L435" s="13">
        <f>千円!L435/1000</f>
        <v>13857.471963188646</v>
      </c>
      <c r="M435" s="13">
        <f>千円!M435/1000</f>
        <v>3.0334444545744637</v>
      </c>
      <c r="N435" s="13">
        <f>千円!N435/1000</f>
        <v>23888.71540764322</v>
      </c>
      <c r="O435" s="13">
        <f>千円!O435/1000</f>
        <v>23412.056246973942</v>
      </c>
      <c r="P435" s="13"/>
    </row>
    <row r="436" spans="1:16" ht="42.65" customHeight="1" x14ac:dyDescent="0.55000000000000004">
      <c r="A436" s="84"/>
      <c r="B436" s="84"/>
      <c r="C436" s="81"/>
      <c r="D436" s="81"/>
      <c r="E436" s="30">
        <v>391</v>
      </c>
      <c r="F436" s="27" t="s">
        <v>1207</v>
      </c>
      <c r="G436" s="27" t="s">
        <v>611</v>
      </c>
      <c r="H436" s="27"/>
      <c r="I436" s="30"/>
      <c r="J436" s="13">
        <f>千円!J436/1000</f>
        <v>8388.518</v>
      </c>
      <c r="K436" s="13">
        <f>千円!K436/1000</f>
        <v>9056.9230000000007</v>
      </c>
      <c r="L436" s="13">
        <f>千円!L436/1000</f>
        <v>18850.561933472498</v>
      </c>
      <c r="M436" s="13">
        <f>千円!M436/1000</f>
        <v>0</v>
      </c>
      <c r="N436" s="13">
        <f>千円!N436/1000</f>
        <v>36296.002933472497</v>
      </c>
      <c r="O436" s="13">
        <f>千円!O436/1000</f>
        <v>25927.549702064371</v>
      </c>
      <c r="P436" s="13"/>
    </row>
    <row r="437" spans="1:16" ht="42.65" customHeight="1" x14ac:dyDescent="0.55000000000000004">
      <c r="A437" s="84"/>
      <c r="B437" s="84"/>
      <c r="C437" s="81"/>
      <c r="D437" s="81"/>
      <c r="E437" s="30">
        <v>392</v>
      </c>
      <c r="F437" s="27" t="s">
        <v>1208</v>
      </c>
      <c r="G437" s="27" t="s">
        <v>612</v>
      </c>
      <c r="H437" s="27" t="s">
        <v>1209</v>
      </c>
      <c r="I437" s="30"/>
      <c r="J437" s="13">
        <f>千円!J437/1000</f>
        <v>55909.118000000002</v>
      </c>
      <c r="K437" s="13">
        <f>千円!K437/1000</f>
        <v>13548.235000000001</v>
      </c>
      <c r="L437" s="13">
        <f>千円!L437/1000</f>
        <v>68772.905810740398</v>
      </c>
      <c r="M437" s="13">
        <f>千円!M437/1000</f>
        <v>369.20179332588071</v>
      </c>
      <c r="N437" s="13">
        <f>千円!N437/1000</f>
        <v>138599.46060406629</v>
      </c>
      <c r="O437" s="13">
        <f>千円!O437/1000</f>
        <v>129340.63757894783</v>
      </c>
      <c r="P437" s="13"/>
    </row>
    <row r="438" spans="1:16" ht="12" customHeight="1" x14ac:dyDescent="0.55000000000000004">
      <c r="A438" s="84"/>
      <c r="B438" s="84"/>
      <c r="C438" s="79" t="s">
        <v>613</v>
      </c>
      <c r="D438" s="79"/>
      <c r="E438" s="79"/>
      <c r="F438" s="79"/>
      <c r="G438" s="29"/>
      <c r="H438" s="29"/>
      <c r="I438" s="29"/>
      <c r="J438" s="51">
        <f>千円!J438/1000</f>
        <v>567505.62600000005</v>
      </c>
      <c r="K438" s="51">
        <f>千円!K438/1000</f>
        <v>88155.58</v>
      </c>
      <c r="L438" s="51">
        <f>千円!L438/1000</f>
        <v>280686.81438944407</v>
      </c>
      <c r="M438" s="51">
        <f>千円!M438/1000</f>
        <v>1892.5075339876496</v>
      </c>
      <c r="N438" s="51">
        <f>千円!N438/1000</f>
        <v>938240.52792343171</v>
      </c>
      <c r="O438" s="51">
        <f>千円!O438/1000</f>
        <v>878258.2777907243</v>
      </c>
      <c r="P438" s="51"/>
    </row>
    <row r="439" spans="1:16" ht="40.9" customHeight="1" x14ac:dyDescent="0.55000000000000004">
      <c r="A439" s="84"/>
      <c r="B439" s="84"/>
      <c r="C439" s="81" t="s">
        <v>614</v>
      </c>
      <c r="D439" s="81" t="s">
        <v>615</v>
      </c>
      <c r="E439" s="30">
        <v>393</v>
      </c>
      <c r="F439" s="27" t="s">
        <v>1210</v>
      </c>
      <c r="G439" s="27" t="s">
        <v>616</v>
      </c>
      <c r="H439" s="27" t="s">
        <v>1211</v>
      </c>
      <c r="I439" s="28" t="s">
        <v>617</v>
      </c>
      <c r="J439" s="13">
        <f>千円!J439/1000</f>
        <v>0</v>
      </c>
      <c r="K439" s="13">
        <f>千円!K439/1000</f>
        <v>5549.9340000000002</v>
      </c>
      <c r="L439" s="13">
        <f>千円!L439/1000</f>
        <v>27802.266499606994</v>
      </c>
      <c r="M439" s="13">
        <f>千円!M439/1000</f>
        <v>4.6303817539256249</v>
      </c>
      <c r="N439" s="13">
        <f>千円!N439/1000</f>
        <v>33356.830881360918</v>
      </c>
      <c r="O439" s="13">
        <f>千円!O439/1000</f>
        <v>33356.830881360918</v>
      </c>
      <c r="P439" s="13">
        <f>千円!P439/1000</f>
        <v>91166.028347462474</v>
      </c>
    </row>
    <row r="440" spans="1:16" ht="50.5" customHeight="1" x14ac:dyDescent="0.55000000000000004">
      <c r="A440" s="84"/>
      <c r="B440" s="84"/>
      <c r="C440" s="81"/>
      <c r="D440" s="81"/>
      <c r="E440" s="30">
        <v>394</v>
      </c>
      <c r="F440" s="27" t="s">
        <v>1187</v>
      </c>
      <c r="G440" s="27" t="s">
        <v>591</v>
      </c>
      <c r="H440" s="27"/>
      <c r="I440" s="30" t="s">
        <v>592</v>
      </c>
      <c r="J440" s="13">
        <f>千円!J440/1000</f>
        <v>4.1900000000000004</v>
      </c>
      <c r="K440" s="13">
        <f>千円!K440/1000</f>
        <v>129.32400000000001</v>
      </c>
      <c r="L440" s="13">
        <f>千円!L440/1000</f>
        <v>3032.0054753178892</v>
      </c>
      <c r="M440" s="13">
        <f>千円!M440/1000</f>
        <v>0.58099999999999996</v>
      </c>
      <c r="N440" s="13">
        <f>千円!N440/1000</f>
        <v>3166.1004753178895</v>
      </c>
      <c r="O440" s="13">
        <f>千円!O440/1000</f>
        <v>3165.8508492254305</v>
      </c>
      <c r="P440" s="13">
        <f>千円!P440/1000</f>
        <v>13383.024400407579</v>
      </c>
    </row>
    <row r="441" spans="1:16" s="6" customFormat="1" ht="28.15" customHeight="1" x14ac:dyDescent="0.55000000000000004">
      <c r="A441" s="84"/>
      <c r="B441" s="84"/>
      <c r="C441" s="81"/>
      <c r="D441" s="81"/>
      <c r="E441" s="30">
        <v>395</v>
      </c>
      <c r="F441" s="27" t="s">
        <v>1212</v>
      </c>
      <c r="G441" s="27" t="s">
        <v>1213</v>
      </c>
      <c r="H441" s="27" t="s">
        <v>1214</v>
      </c>
      <c r="I441" s="30"/>
      <c r="J441" s="13">
        <f>千円!J441/1000</f>
        <v>11544.174000000001</v>
      </c>
      <c r="K441" s="13">
        <f>千円!K441/1000</f>
        <v>45698.392999999996</v>
      </c>
      <c r="L441" s="13">
        <f>千円!L441/1000</f>
        <v>237105.26781238569</v>
      </c>
      <c r="M441" s="13">
        <f>千円!M441/1000</f>
        <v>107.52319204325246</v>
      </c>
      <c r="N441" s="13">
        <f>千円!N441/1000</f>
        <v>294455.35800442891</v>
      </c>
      <c r="O441" s="13">
        <f>千円!O441/1000</f>
        <v>288220.14530631067</v>
      </c>
      <c r="P441" s="13"/>
    </row>
    <row r="442" spans="1:16" ht="28.15" customHeight="1" x14ac:dyDescent="0.55000000000000004">
      <c r="A442" s="84"/>
      <c r="B442" s="84"/>
      <c r="C442" s="81"/>
      <c r="D442" s="81"/>
      <c r="E442" s="30">
        <v>396</v>
      </c>
      <c r="F442" s="27" t="s">
        <v>1215</v>
      </c>
      <c r="G442" s="27" t="s">
        <v>1216</v>
      </c>
      <c r="H442" s="27" t="s">
        <v>1211</v>
      </c>
      <c r="I442" s="30"/>
      <c r="J442" s="13">
        <f>千円!J442/1000</f>
        <v>331.63499999999999</v>
      </c>
      <c r="K442" s="13">
        <f>千円!K442/1000</f>
        <v>45870.39</v>
      </c>
      <c r="L442" s="13">
        <f>千円!L442/1000</f>
        <v>200402.11291673107</v>
      </c>
      <c r="M442" s="13">
        <f>千円!M442/1000</f>
        <v>31.050640341192345</v>
      </c>
      <c r="N442" s="13">
        <f>千円!N442/1000</f>
        <v>246635.18855707225</v>
      </c>
      <c r="O442" s="13">
        <f>千円!O442/1000</f>
        <v>246311.39619289397</v>
      </c>
      <c r="P442" s="13"/>
    </row>
    <row r="443" spans="1:16" ht="28.15" customHeight="1" x14ac:dyDescent="0.55000000000000004">
      <c r="A443" s="84"/>
      <c r="B443" s="84"/>
      <c r="C443" s="81"/>
      <c r="D443" s="81"/>
      <c r="E443" s="30">
        <v>397</v>
      </c>
      <c r="F443" s="27" t="s">
        <v>618</v>
      </c>
      <c r="G443" s="27" t="s">
        <v>1365</v>
      </c>
      <c r="H443" s="27" t="s">
        <v>626</v>
      </c>
      <c r="I443" s="30" t="s">
        <v>595</v>
      </c>
      <c r="J443" s="13">
        <f>千円!J443/1000</f>
        <v>2.39</v>
      </c>
      <c r="K443" s="13">
        <f>千円!K443/1000</f>
        <v>0</v>
      </c>
      <c r="L443" s="13">
        <f>千円!L443/1000</f>
        <v>386.98225604194448</v>
      </c>
      <c r="M443" s="13">
        <f>千円!M443/1000</f>
        <v>0</v>
      </c>
      <c r="N443" s="13">
        <f>千円!N443/1000</f>
        <v>389.37225604194447</v>
      </c>
      <c r="O443" s="13">
        <f>千円!O443/1000</f>
        <v>389.37225604194447</v>
      </c>
      <c r="P443" s="13">
        <f>千円!P443/1000</f>
        <v>40160.429693178929</v>
      </c>
    </row>
    <row r="444" spans="1:16" ht="28.15" customHeight="1" x14ac:dyDescent="0.55000000000000004">
      <c r="A444" s="84"/>
      <c r="B444" s="84"/>
      <c r="C444" s="81"/>
      <c r="D444" s="81"/>
      <c r="E444" s="30">
        <v>398</v>
      </c>
      <c r="F444" s="27" t="s">
        <v>1217</v>
      </c>
      <c r="G444" s="27" t="s">
        <v>1218</v>
      </c>
      <c r="H444" s="27"/>
      <c r="I444" s="30"/>
      <c r="J444" s="13">
        <f>千円!J444/1000</f>
        <v>1981.5650000000001</v>
      </c>
      <c r="K444" s="13">
        <f>千円!K444/1000</f>
        <v>17244.155999999999</v>
      </c>
      <c r="L444" s="13">
        <f>千円!L444/1000</f>
        <v>28773.469772158191</v>
      </c>
      <c r="M444" s="13">
        <f>千円!M444/1000</f>
        <v>27.867066921606117</v>
      </c>
      <c r="N444" s="13">
        <f>千円!N444/1000</f>
        <v>48027.057839079796</v>
      </c>
      <c r="O444" s="13">
        <f>千円!O444/1000</f>
        <v>47144.463184842069</v>
      </c>
      <c r="P444" s="13"/>
    </row>
    <row r="445" spans="1:16" ht="12" customHeight="1" x14ac:dyDescent="0.55000000000000004">
      <c r="A445" s="84"/>
      <c r="B445" s="84"/>
      <c r="C445" s="79" t="s">
        <v>619</v>
      </c>
      <c r="D445" s="79"/>
      <c r="E445" s="79"/>
      <c r="F445" s="79"/>
      <c r="G445" s="29"/>
      <c r="H445" s="29"/>
      <c r="I445" s="29"/>
      <c r="J445" s="51">
        <f>千円!J445/1000</f>
        <v>13863.954</v>
      </c>
      <c r="K445" s="51">
        <f>千円!K445/1000</f>
        <v>114492.197</v>
      </c>
      <c r="L445" s="51">
        <f>千円!L445/1000</f>
        <v>497502.10473224183</v>
      </c>
      <c r="M445" s="51">
        <f>千円!M445/1000</f>
        <v>171.65228105997656</v>
      </c>
      <c r="N445" s="51">
        <f>千円!N445/1000</f>
        <v>626029.9080133019</v>
      </c>
      <c r="O445" s="51">
        <f>千円!O445/1000</f>
        <v>618588.05867067503</v>
      </c>
      <c r="P445" s="51"/>
    </row>
    <row r="446" spans="1:16" ht="41.5" customHeight="1" x14ac:dyDescent="0.55000000000000004">
      <c r="A446" s="84"/>
      <c r="B446" s="84"/>
      <c r="C446" s="81" t="s">
        <v>620</v>
      </c>
      <c r="D446" s="81" t="s">
        <v>621</v>
      </c>
      <c r="E446" s="30">
        <v>399</v>
      </c>
      <c r="F446" s="27" t="s">
        <v>1210</v>
      </c>
      <c r="G446" s="27" t="s">
        <v>616</v>
      </c>
      <c r="H446" s="27" t="s">
        <v>1211</v>
      </c>
      <c r="I446" s="28" t="s">
        <v>617</v>
      </c>
      <c r="J446" s="13">
        <f>千円!J446/1000</f>
        <v>2.7989999999999999</v>
      </c>
      <c r="K446" s="13">
        <f>千円!K446/1000</f>
        <v>5734.777</v>
      </c>
      <c r="L446" s="13">
        <f>千円!L446/1000</f>
        <v>25773.66138762109</v>
      </c>
      <c r="M446" s="13">
        <f>千円!M446/1000</f>
        <v>36.723858488433187</v>
      </c>
      <c r="N446" s="13">
        <f>千円!N446/1000</f>
        <v>31547.961246109524</v>
      </c>
      <c r="O446" s="13">
        <f>千円!O446/1000</f>
        <v>31547.890456620615</v>
      </c>
      <c r="P446" s="13">
        <f>千円!P446/1000</f>
        <v>91166.028347462474</v>
      </c>
    </row>
    <row r="447" spans="1:16" ht="49.9" customHeight="1" x14ac:dyDescent="0.55000000000000004">
      <c r="A447" s="84"/>
      <c r="B447" s="84"/>
      <c r="C447" s="81"/>
      <c r="D447" s="81"/>
      <c r="E447" s="30">
        <v>400</v>
      </c>
      <c r="F447" s="27" t="s">
        <v>1187</v>
      </c>
      <c r="G447" s="27" t="s">
        <v>591</v>
      </c>
      <c r="H447" s="27"/>
      <c r="I447" s="30" t="s">
        <v>592</v>
      </c>
      <c r="J447" s="13">
        <f>千円!J447/1000</f>
        <v>1.734</v>
      </c>
      <c r="K447" s="13">
        <f>千円!K447/1000</f>
        <v>59.637</v>
      </c>
      <c r="L447" s="13">
        <f>千円!L447/1000</f>
        <v>1037.8686855873998</v>
      </c>
      <c r="M447" s="13">
        <f>千円!M447/1000</f>
        <v>0.66831630750876148</v>
      </c>
      <c r="N447" s="13">
        <f>千円!N447/1000</f>
        <v>1099.9080018949087</v>
      </c>
      <c r="O447" s="13">
        <f>千円!O447/1000</f>
        <v>1053.3732273454523</v>
      </c>
      <c r="P447" s="13">
        <f>千円!P447/1000</f>
        <v>13383.024400407579</v>
      </c>
    </row>
    <row r="448" spans="1:16" s="6" customFormat="1" ht="27.65" customHeight="1" x14ac:dyDescent="0.55000000000000004">
      <c r="A448" s="84"/>
      <c r="B448" s="84"/>
      <c r="C448" s="81"/>
      <c r="D448" s="81"/>
      <c r="E448" s="30">
        <v>401</v>
      </c>
      <c r="F448" s="27" t="s">
        <v>1219</v>
      </c>
      <c r="G448" s="27" t="s">
        <v>1220</v>
      </c>
      <c r="H448" s="27" t="s">
        <v>1214</v>
      </c>
      <c r="I448" s="30"/>
      <c r="J448" s="13">
        <f>千円!J448/1000</f>
        <v>10387.463</v>
      </c>
      <c r="K448" s="13">
        <f>千円!K448/1000</f>
        <v>23377.651000000002</v>
      </c>
      <c r="L448" s="13">
        <f>千円!L448/1000</f>
        <v>127673.02708299292</v>
      </c>
      <c r="M448" s="13">
        <f>千円!M448/1000</f>
        <v>592.97341333719203</v>
      </c>
      <c r="N448" s="13">
        <f>千円!N448/1000</f>
        <v>162031.11449633012</v>
      </c>
      <c r="O448" s="13">
        <f>千円!O448/1000</f>
        <v>158463.66950945117</v>
      </c>
      <c r="P448" s="13"/>
    </row>
    <row r="449" spans="1:16" ht="27.65" customHeight="1" x14ac:dyDescent="0.55000000000000004">
      <c r="A449" s="84"/>
      <c r="B449" s="84"/>
      <c r="C449" s="81"/>
      <c r="D449" s="81"/>
      <c r="E449" s="30">
        <v>402</v>
      </c>
      <c r="F449" s="27" t="s">
        <v>1221</v>
      </c>
      <c r="G449" s="27" t="s">
        <v>1222</v>
      </c>
      <c r="H449" s="27" t="s">
        <v>1211</v>
      </c>
      <c r="I449" s="30"/>
      <c r="J449" s="13">
        <f>千円!J449/1000</f>
        <v>87.981999999999999</v>
      </c>
      <c r="K449" s="13">
        <f>千円!K449/1000</f>
        <v>18487.673999999999</v>
      </c>
      <c r="L449" s="13">
        <f>千円!L449/1000</f>
        <v>101178.02676232027</v>
      </c>
      <c r="M449" s="13">
        <f>千円!M449/1000</f>
        <v>276.96415313608207</v>
      </c>
      <c r="N449" s="13">
        <f>千円!N449/1000</f>
        <v>120030.64691545635</v>
      </c>
      <c r="O449" s="13">
        <f>千円!O449/1000</f>
        <v>119775.23843948242</v>
      </c>
      <c r="P449" s="13"/>
    </row>
    <row r="450" spans="1:16" ht="42.65" customHeight="1" x14ac:dyDescent="0.55000000000000004">
      <c r="A450" s="84"/>
      <c r="B450" s="84"/>
      <c r="C450" s="81"/>
      <c r="D450" s="81"/>
      <c r="E450" s="30">
        <v>403</v>
      </c>
      <c r="F450" s="27" t="s">
        <v>618</v>
      </c>
      <c r="G450" s="27" t="s">
        <v>1365</v>
      </c>
      <c r="H450" s="27" t="s">
        <v>626</v>
      </c>
      <c r="I450" s="30" t="s">
        <v>595</v>
      </c>
      <c r="J450" s="13">
        <f>千円!J450/1000</f>
        <v>2.1110000000000002</v>
      </c>
      <c r="K450" s="13">
        <f>千円!K450/1000</f>
        <v>0</v>
      </c>
      <c r="L450" s="13">
        <f>千円!L450/1000</f>
        <v>201.82859176576312</v>
      </c>
      <c r="M450" s="13">
        <f>千円!M450/1000</f>
        <v>0</v>
      </c>
      <c r="N450" s="13">
        <f>千円!N450/1000</f>
        <v>203.93959176576311</v>
      </c>
      <c r="O450" s="13">
        <f>千円!O450/1000</f>
        <v>203.93959176576311</v>
      </c>
      <c r="P450" s="13">
        <f>千円!P450/1000</f>
        <v>40160.429693178929</v>
      </c>
    </row>
    <row r="451" spans="1:16" ht="27.65" customHeight="1" x14ac:dyDescent="0.55000000000000004">
      <c r="A451" s="84"/>
      <c r="B451" s="84"/>
      <c r="C451" s="81"/>
      <c r="D451" s="81"/>
      <c r="E451" s="30">
        <v>404</v>
      </c>
      <c r="F451" s="27" t="s">
        <v>1223</v>
      </c>
      <c r="G451" s="27" t="s">
        <v>1224</v>
      </c>
      <c r="H451" s="27"/>
      <c r="I451" s="30"/>
      <c r="J451" s="13">
        <f>千円!J451/1000</f>
        <v>1841.27</v>
      </c>
      <c r="K451" s="13">
        <f>千円!K451/1000</f>
        <v>9011.2029999999995</v>
      </c>
      <c r="L451" s="13">
        <f>千円!L451/1000</f>
        <v>18481.412929761289</v>
      </c>
      <c r="M451" s="13">
        <f>千円!M451/1000</f>
        <v>23.27808848531917</v>
      </c>
      <c r="N451" s="13">
        <f>千円!N451/1000</f>
        <v>29357.164018246611</v>
      </c>
      <c r="O451" s="13">
        <f>千円!O451/1000</f>
        <v>28561.777046658008</v>
      </c>
      <c r="P451" s="13"/>
    </row>
    <row r="452" spans="1:16" ht="12" customHeight="1" x14ac:dyDescent="0.55000000000000004">
      <c r="A452" s="84"/>
      <c r="B452" s="84"/>
      <c r="C452" s="79" t="s">
        <v>622</v>
      </c>
      <c r="D452" s="79"/>
      <c r="E452" s="79"/>
      <c r="F452" s="79"/>
      <c r="G452" s="29"/>
      <c r="H452" s="29"/>
      <c r="I452" s="29"/>
      <c r="J452" s="51">
        <f>千円!J452/1000</f>
        <v>12323.359</v>
      </c>
      <c r="K452" s="51">
        <f>千円!K452/1000</f>
        <v>56670.942000000003</v>
      </c>
      <c r="L452" s="51">
        <f>千円!L452/1000</f>
        <v>274345.82544004882</v>
      </c>
      <c r="M452" s="51">
        <f>千円!M452/1000</f>
        <v>930.60782975453515</v>
      </c>
      <c r="N452" s="51">
        <f>千円!N452/1000</f>
        <v>344270.73426980333</v>
      </c>
      <c r="O452" s="51">
        <f>千円!O452/1000</f>
        <v>339605.88827132346</v>
      </c>
      <c r="P452" s="51"/>
    </row>
    <row r="453" spans="1:16" s="6" customFormat="1" ht="38.5" customHeight="1" x14ac:dyDescent="0.55000000000000004">
      <c r="A453" s="84"/>
      <c r="B453" s="84"/>
      <c r="C453" s="81" t="s">
        <v>623</v>
      </c>
      <c r="D453" s="81" t="s">
        <v>624</v>
      </c>
      <c r="E453" s="30">
        <v>405</v>
      </c>
      <c r="F453" s="27" t="s">
        <v>1225</v>
      </c>
      <c r="G453" s="27" t="s">
        <v>1226</v>
      </c>
      <c r="H453" s="27" t="s">
        <v>1227</v>
      </c>
      <c r="I453" s="30"/>
      <c r="J453" s="13">
        <f>千円!J453/1000</f>
        <v>119707.579</v>
      </c>
      <c r="K453" s="13">
        <f>千円!K453/1000</f>
        <v>6334.3360000000002</v>
      </c>
      <c r="L453" s="13">
        <f>千円!L453/1000</f>
        <v>5021.1138061305537</v>
      </c>
      <c r="M453" s="13">
        <f>千円!M453/1000</f>
        <v>198.57494103824922</v>
      </c>
      <c r="N453" s="13">
        <f>千円!N453/1000</f>
        <v>131261.60374716882</v>
      </c>
      <c r="O453" s="13">
        <f>千円!O453/1000</f>
        <v>130065.45636622707</v>
      </c>
      <c r="P453" s="13"/>
    </row>
    <row r="454" spans="1:16" s="6" customFormat="1" ht="38.5" customHeight="1" x14ac:dyDescent="0.55000000000000004">
      <c r="A454" s="84"/>
      <c r="B454" s="84"/>
      <c r="C454" s="81"/>
      <c r="D454" s="81"/>
      <c r="E454" s="30">
        <v>406</v>
      </c>
      <c r="F454" s="27" t="s">
        <v>1228</v>
      </c>
      <c r="G454" s="27" t="s">
        <v>1229</v>
      </c>
      <c r="H454" s="27"/>
      <c r="I454" s="28"/>
      <c r="J454" s="13">
        <f>千円!J454/1000</f>
        <v>44720.125</v>
      </c>
      <c r="K454" s="13">
        <f>千円!K454/1000</f>
        <v>3211.6950000000002</v>
      </c>
      <c r="L454" s="13">
        <f>千円!L454/1000</f>
        <v>2931.3775639353539</v>
      </c>
      <c r="M454" s="13">
        <f>千円!M454/1000</f>
        <v>22.884498032243851</v>
      </c>
      <c r="N454" s="13">
        <f>千円!N454/1000</f>
        <v>50886.082061967594</v>
      </c>
      <c r="O454" s="13">
        <f>千円!O454/1000</f>
        <v>49625.789468709881</v>
      </c>
      <c r="P454" s="13"/>
    </row>
    <row r="455" spans="1:16" ht="38.5" customHeight="1" x14ac:dyDescent="0.55000000000000004">
      <c r="A455" s="84"/>
      <c r="B455" s="84"/>
      <c r="C455" s="81"/>
      <c r="D455" s="81"/>
      <c r="E455" s="30">
        <v>407</v>
      </c>
      <c r="F455" s="27" t="s">
        <v>625</v>
      </c>
      <c r="G455" s="27" t="s">
        <v>1368</v>
      </c>
      <c r="H455" s="27" t="s">
        <v>1230</v>
      </c>
      <c r="I455" s="28" t="s">
        <v>596</v>
      </c>
      <c r="J455" s="13">
        <f>千円!J455/1000</f>
        <v>241.40100000000001</v>
      </c>
      <c r="K455" s="13">
        <f>千円!K455/1000</f>
        <v>185.524</v>
      </c>
      <c r="L455" s="13">
        <f>千円!L455/1000</f>
        <v>85.275706724430691</v>
      </c>
      <c r="M455" s="13">
        <f>千円!M455/1000</f>
        <v>0</v>
      </c>
      <c r="N455" s="13">
        <f>千円!N455/1000</f>
        <v>512.20070672443069</v>
      </c>
      <c r="O455" s="13">
        <f>千円!O455/1000</f>
        <v>512.20070672443069</v>
      </c>
      <c r="P455" s="13">
        <f>千円!P455/1000</f>
        <v>237617.25702922128</v>
      </c>
    </row>
    <row r="456" spans="1:16" ht="38.5" customHeight="1" x14ac:dyDescent="0.55000000000000004">
      <c r="A456" s="84"/>
      <c r="B456" s="84"/>
      <c r="C456" s="81"/>
      <c r="D456" s="81"/>
      <c r="E456" s="30">
        <v>408</v>
      </c>
      <c r="F456" s="27" t="s">
        <v>1191</v>
      </c>
      <c r="G456" s="27" t="s">
        <v>600</v>
      </c>
      <c r="H456" s="27"/>
      <c r="I456" s="30" t="s">
        <v>601</v>
      </c>
      <c r="J456" s="13">
        <f>千円!J456/1000</f>
        <v>1832.3989999999999</v>
      </c>
      <c r="K456" s="13">
        <f>千円!K456/1000</f>
        <v>325.55500000000001</v>
      </c>
      <c r="L456" s="13">
        <f>千円!L456/1000</f>
        <v>118.28410950021997</v>
      </c>
      <c r="M456" s="13">
        <f>千円!M456/1000</f>
        <v>0</v>
      </c>
      <c r="N456" s="13">
        <f>千円!N456/1000</f>
        <v>2276.2381095002202</v>
      </c>
      <c r="O456" s="13">
        <f>千円!O456/1000</f>
        <v>2274.8570935061184</v>
      </c>
      <c r="P456" s="13">
        <f>千円!P456/1000</f>
        <v>22576.839556004536</v>
      </c>
    </row>
    <row r="457" spans="1:16" ht="38.5" customHeight="1" x14ac:dyDescent="0.55000000000000004">
      <c r="A457" s="84"/>
      <c r="B457" s="84"/>
      <c r="C457" s="81"/>
      <c r="D457" s="81"/>
      <c r="E457" s="30">
        <v>409</v>
      </c>
      <c r="F457" s="27" t="s">
        <v>1231</v>
      </c>
      <c r="G457" s="27" t="s">
        <v>1232</v>
      </c>
      <c r="H457" s="27"/>
      <c r="I457" s="30"/>
      <c r="J457" s="13">
        <f>千円!J457/1000</f>
        <v>5409.9480000000003</v>
      </c>
      <c r="K457" s="13">
        <f>千円!K457/1000</f>
        <v>1124.72</v>
      </c>
      <c r="L457" s="13">
        <f>千円!L457/1000</f>
        <v>1262.4286124846185</v>
      </c>
      <c r="M457" s="13">
        <f>千円!M457/1000</f>
        <v>0</v>
      </c>
      <c r="N457" s="13">
        <f>千円!N457/1000</f>
        <v>7797.0966124846191</v>
      </c>
      <c r="O457" s="13">
        <f>千円!O457/1000</f>
        <v>7480.6738066777525</v>
      </c>
      <c r="P457" s="13"/>
    </row>
    <row r="458" spans="1:16" s="6" customFormat="1" ht="13.9" customHeight="1" x14ac:dyDescent="0.55000000000000004">
      <c r="A458" s="84"/>
      <c r="B458" s="84"/>
      <c r="C458" s="79" t="s">
        <v>627</v>
      </c>
      <c r="D458" s="79"/>
      <c r="E458" s="79"/>
      <c r="F458" s="79"/>
      <c r="G458" s="29"/>
      <c r="H458" s="29"/>
      <c r="I458" s="29"/>
      <c r="J458" s="51">
        <f>千円!J458/1000</f>
        <v>171911.45199999999</v>
      </c>
      <c r="K458" s="51">
        <f>千円!K458/1000</f>
        <v>11181.83</v>
      </c>
      <c r="L458" s="51">
        <f>千円!L458/1000</f>
        <v>9418.4797987751754</v>
      </c>
      <c r="M458" s="51">
        <f>千円!M458/1000</f>
        <v>221.45943907049309</v>
      </c>
      <c r="N458" s="51">
        <f>千円!N458/1000</f>
        <v>192733.22123784566</v>
      </c>
      <c r="O458" s="51">
        <f>千円!O458/1000</f>
        <v>189958.97744184523</v>
      </c>
      <c r="P458" s="51"/>
    </row>
    <row r="459" spans="1:16" ht="62.5" customHeight="1" x14ac:dyDescent="0.55000000000000004">
      <c r="A459" s="84"/>
      <c r="B459" s="84"/>
      <c r="C459" s="81" t="s">
        <v>628</v>
      </c>
      <c r="D459" s="81" t="s">
        <v>629</v>
      </c>
      <c r="E459" s="30">
        <v>410</v>
      </c>
      <c r="F459" s="27" t="s">
        <v>1187</v>
      </c>
      <c r="G459" s="27" t="s">
        <v>591</v>
      </c>
      <c r="H459" s="27"/>
      <c r="I459" s="30" t="s">
        <v>592</v>
      </c>
      <c r="J459" s="13">
        <f>千円!J459/1000</f>
        <v>1684.8979999999999</v>
      </c>
      <c r="K459" s="13">
        <f>千円!K459/1000</f>
        <v>1246.8399999999999</v>
      </c>
      <c r="L459" s="13">
        <f>千円!L459/1000</f>
        <v>191.79563305767076</v>
      </c>
      <c r="M459" s="13">
        <f>千円!M459/1000</f>
        <v>0</v>
      </c>
      <c r="N459" s="13">
        <f>千円!N459/1000</f>
        <v>3123.5336330576706</v>
      </c>
      <c r="O459" s="13">
        <f>千円!O459/1000</f>
        <v>3123.5336330576706</v>
      </c>
      <c r="P459" s="13">
        <f>千円!P459/1000</f>
        <v>13383.024400407579</v>
      </c>
    </row>
    <row r="460" spans="1:16" ht="27.65" customHeight="1" x14ac:dyDescent="0.55000000000000004">
      <c r="A460" s="84"/>
      <c r="B460" s="84"/>
      <c r="C460" s="81"/>
      <c r="D460" s="81"/>
      <c r="E460" s="30">
        <v>411</v>
      </c>
      <c r="F460" s="27" t="s">
        <v>1233</v>
      </c>
      <c r="G460" s="27" t="s">
        <v>630</v>
      </c>
      <c r="H460" s="27" t="s">
        <v>1234</v>
      </c>
      <c r="I460" s="30"/>
      <c r="J460" s="13">
        <f>千円!J460/1000</f>
        <v>73543.563999999998</v>
      </c>
      <c r="K460" s="13">
        <f>千円!K460/1000</f>
        <v>5050.1559999999999</v>
      </c>
      <c r="L460" s="13">
        <f>千円!L460/1000</f>
        <v>2662.6885302659794</v>
      </c>
      <c r="M460" s="13">
        <f>千円!M460/1000</f>
        <v>0</v>
      </c>
      <c r="N460" s="13">
        <f>千円!N460/1000</f>
        <v>81256.408530265981</v>
      </c>
      <c r="O460" s="13">
        <f>千円!O460/1000</f>
        <v>79827.687872166454</v>
      </c>
      <c r="P460" s="13"/>
    </row>
    <row r="461" spans="1:16" ht="27.65" customHeight="1" x14ac:dyDescent="0.55000000000000004">
      <c r="A461" s="84"/>
      <c r="B461" s="84"/>
      <c r="C461" s="81"/>
      <c r="D461" s="81"/>
      <c r="E461" s="30">
        <v>412</v>
      </c>
      <c r="F461" s="27" t="s">
        <v>1235</v>
      </c>
      <c r="G461" s="27" t="s">
        <v>1236</v>
      </c>
      <c r="H461" s="27"/>
      <c r="I461" s="30"/>
      <c r="J461" s="13">
        <f>千円!J461/1000</f>
        <v>1934.288</v>
      </c>
      <c r="K461" s="13">
        <f>千円!K461/1000</f>
        <v>1922.104</v>
      </c>
      <c r="L461" s="13">
        <f>千円!L461/1000</f>
        <v>380.25691001132469</v>
      </c>
      <c r="M461" s="13">
        <f>千円!M461/1000</f>
        <v>0</v>
      </c>
      <c r="N461" s="13">
        <f>千円!N461/1000</f>
        <v>4236.6489100113249</v>
      </c>
      <c r="O461" s="13">
        <f>千円!O461/1000</f>
        <v>4222.4065616117214</v>
      </c>
      <c r="P461" s="13"/>
    </row>
    <row r="462" spans="1:16" ht="12" customHeight="1" x14ac:dyDescent="0.55000000000000004">
      <c r="A462" s="84"/>
      <c r="B462" s="84"/>
      <c r="C462" s="79" t="s">
        <v>631</v>
      </c>
      <c r="D462" s="79"/>
      <c r="E462" s="79"/>
      <c r="F462" s="79"/>
      <c r="G462" s="29"/>
      <c r="H462" s="29"/>
      <c r="I462" s="29"/>
      <c r="J462" s="51">
        <f>千円!J462/1000</f>
        <v>77162.75</v>
      </c>
      <c r="K462" s="51">
        <f>千円!K462/1000</f>
        <v>8219.1</v>
      </c>
      <c r="L462" s="51">
        <f>千円!L462/1000</f>
        <v>3234.7410733349748</v>
      </c>
      <c r="M462" s="51">
        <f>千円!M462/1000</f>
        <v>0</v>
      </c>
      <c r="N462" s="51">
        <f>千円!N462/1000</f>
        <v>88616.591073334974</v>
      </c>
      <c r="O462" s="51">
        <f>千円!O462/1000</f>
        <v>87173.628066835852</v>
      </c>
      <c r="P462" s="51"/>
    </row>
    <row r="463" spans="1:16" s="6" customFormat="1" ht="33.65" customHeight="1" x14ac:dyDescent="0.55000000000000004">
      <c r="A463" s="84"/>
      <c r="B463" s="84"/>
      <c r="C463" s="81" t="s">
        <v>632</v>
      </c>
      <c r="D463" s="81" t="s">
        <v>633</v>
      </c>
      <c r="E463" s="30">
        <v>413</v>
      </c>
      <c r="F463" s="27" t="s">
        <v>1237</v>
      </c>
      <c r="G463" s="27" t="s">
        <v>634</v>
      </c>
      <c r="H463" s="27" t="s">
        <v>1238</v>
      </c>
      <c r="I463" s="30"/>
      <c r="J463" s="13">
        <f>千円!J463/1000</f>
        <v>174.047</v>
      </c>
      <c r="K463" s="13">
        <f>千円!K463/1000</f>
        <v>1388.644</v>
      </c>
      <c r="L463" s="13">
        <f>千円!L463/1000</f>
        <v>14438.979617001447</v>
      </c>
      <c r="M463" s="13">
        <f>千円!M463/1000</f>
        <v>0</v>
      </c>
      <c r="N463" s="13">
        <f>千円!N463/1000</f>
        <v>16001.670617001448</v>
      </c>
      <c r="O463" s="13">
        <f>千円!O463/1000</f>
        <v>15763.378294292548</v>
      </c>
      <c r="P463" s="13"/>
    </row>
    <row r="464" spans="1:16" s="6" customFormat="1" ht="33.65" customHeight="1" x14ac:dyDescent="0.55000000000000004">
      <c r="A464" s="84"/>
      <c r="B464" s="84"/>
      <c r="C464" s="81"/>
      <c r="D464" s="81"/>
      <c r="E464" s="30">
        <v>414</v>
      </c>
      <c r="F464" s="27" t="s">
        <v>1182</v>
      </c>
      <c r="G464" s="27" t="s">
        <v>1183</v>
      </c>
      <c r="H464" s="27" t="s">
        <v>1184</v>
      </c>
      <c r="I464" s="28" t="s">
        <v>590</v>
      </c>
      <c r="J464" s="13">
        <f>千円!J464/1000</f>
        <v>145.31899999999999</v>
      </c>
      <c r="K464" s="13">
        <f>千円!K464/1000</f>
        <v>0</v>
      </c>
      <c r="L464" s="13">
        <f>千円!L464/1000</f>
        <v>1716.7320169621046</v>
      </c>
      <c r="M464" s="13">
        <f>千円!M464/1000</f>
        <v>0</v>
      </c>
      <c r="N464" s="13">
        <f>千円!N464/1000</f>
        <v>1862.0510169621045</v>
      </c>
      <c r="O464" s="13">
        <f>千円!O464/1000</f>
        <v>1679.67742280575</v>
      </c>
      <c r="P464" s="13">
        <f>千円!P464/1000</f>
        <v>11982.989245288756</v>
      </c>
    </row>
    <row r="465" spans="1:16" ht="33.65" customHeight="1" x14ac:dyDescent="0.55000000000000004">
      <c r="A465" s="84"/>
      <c r="B465" s="84"/>
      <c r="C465" s="81"/>
      <c r="D465" s="81"/>
      <c r="E465" s="30">
        <v>415</v>
      </c>
      <c r="F465" s="27" t="s">
        <v>1188</v>
      </c>
      <c r="G465" s="27" t="s">
        <v>593</v>
      </c>
      <c r="H465" s="27" t="s">
        <v>1239</v>
      </c>
      <c r="I465" s="28" t="s">
        <v>594</v>
      </c>
      <c r="J465" s="13">
        <f>千円!J465/1000</f>
        <v>224.31</v>
      </c>
      <c r="K465" s="13">
        <f>千円!K465/1000</f>
        <v>2034.5150000000001</v>
      </c>
      <c r="L465" s="13">
        <f>千円!L465/1000</f>
        <v>9219.5281943888858</v>
      </c>
      <c r="M465" s="13">
        <f>千円!M465/1000</f>
        <v>0</v>
      </c>
      <c r="N465" s="13">
        <f>千円!N465/1000</f>
        <v>11478.353194388885</v>
      </c>
      <c r="O465" s="13">
        <f>千円!O465/1000</f>
        <v>11458.072626777661</v>
      </c>
      <c r="P465" s="13">
        <f>千円!P465/1000</f>
        <v>78327.890312826115</v>
      </c>
    </row>
    <row r="466" spans="1:16" ht="33.65" customHeight="1" x14ac:dyDescent="0.55000000000000004">
      <c r="A466" s="84"/>
      <c r="B466" s="84"/>
      <c r="C466" s="81"/>
      <c r="D466" s="81"/>
      <c r="E466" s="30">
        <v>416</v>
      </c>
      <c r="F466" s="27" t="s">
        <v>1240</v>
      </c>
      <c r="G466" s="27" t="s">
        <v>636</v>
      </c>
      <c r="H466" s="27"/>
      <c r="I466" s="30"/>
      <c r="J466" s="13">
        <f>千円!J466/1000</f>
        <v>620.322</v>
      </c>
      <c r="K466" s="13">
        <f>千円!K466/1000</f>
        <v>276.49799999999999</v>
      </c>
      <c r="L466" s="13">
        <f>千円!L466/1000</f>
        <v>5003.6108876690305</v>
      </c>
      <c r="M466" s="13">
        <f>千円!M466/1000</f>
        <v>0</v>
      </c>
      <c r="N466" s="13">
        <f>千円!N466/1000</f>
        <v>5900.4308876690302</v>
      </c>
      <c r="O466" s="13">
        <f>千円!O466/1000</f>
        <v>5896.4629505277035</v>
      </c>
      <c r="P466" s="13"/>
    </row>
    <row r="467" spans="1:16" ht="33.65" customHeight="1" x14ac:dyDescent="0.55000000000000004">
      <c r="A467" s="84"/>
      <c r="B467" s="84"/>
      <c r="C467" s="81"/>
      <c r="D467" s="81"/>
      <c r="E467" s="30">
        <v>417</v>
      </c>
      <c r="F467" s="27" t="s">
        <v>1241</v>
      </c>
      <c r="G467" s="27" t="s">
        <v>1242</v>
      </c>
      <c r="H467" s="27"/>
      <c r="I467" s="30"/>
      <c r="J467" s="13">
        <f>千円!J467/1000</f>
        <v>159.45099999999999</v>
      </c>
      <c r="K467" s="13">
        <f>千円!K467/1000</f>
        <v>332.86399999999998</v>
      </c>
      <c r="L467" s="13">
        <f>千円!L467/1000</f>
        <v>4026.12263107748</v>
      </c>
      <c r="M467" s="13">
        <f>千円!M467/1000</f>
        <v>0</v>
      </c>
      <c r="N467" s="13">
        <f>千円!N467/1000</f>
        <v>4518.4376310774796</v>
      </c>
      <c r="O467" s="13">
        <f>千円!O467/1000</f>
        <v>4218.952141932089</v>
      </c>
      <c r="P467" s="13"/>
    </row>
    <row r="468" spans="1:16" ht="13.15" customHeight="1" x14ac:dyDescent="0.55000000000000004">
      <c r="A468" s="84"/>
      <c r="B468" s="84"/>
      <c r="C468" s="79" t="s">
        <v>637</v>
      </c>
      <c r="D468" s="79"/>
      <c r="E468" s="79"/>
      <c r="F468" s="79"/>
      <c r="G468" s="29"/>
      <c r="H468" s="29"/>
      <c r="I468" s="29"/>
      <c r="J468" s="51">
        <f>千円!J468/1000</f>
        <v>1323.4490000000001</v>
      </c>
      <c r="K468" s="51">
        <f>千円!K468/1000</f>
        <v>4032.5210000000002</v>
      </c>
      <c r="L468" s="51">
        <f>千円!L468/1000</f>
        <v>34404.973347098945</v>
      </c>
      <c r="M468" s="51">
        <f>千円!M468/1000</f>
        <v>0</v>
      </c>
      <c r="N468" s="51">
        <f>千円!N468/1000</f>
        <v>39760.943347098946</v>
      </c>
      <c r="O468" s="51">
        <f>千円!O468/1000</f>
        <v>39016.543436335756</v>
      </c>
      <c r="P468" s="51"/>
    </row>
    <row r="469" spans="1:16" ht="34.9" customHeight="1" x14ac:dyDescent="0.55000000000000004">
      <c r="A469" s="84"/>
      <c r="B469" s="84"/>
      <c r="C469" s="81" t="s">
        <v>638</v>
      </c>
      <c r="D469" s="81" t="s">
        <v>639</v>
      </c>
      <c r="E469" s="30">
        <v>418</v>
      </c>
      <c r="F469" s="27" t="s">
        <v>1243</v>
      </c>
      <c r="G469" s="27" t="s">
        <v>640</v>
      </c>
      <c r="H469" s="27" t="s">
        <v>746</v>
      </c>
      <c r="I469" s="28" t="s">
        <v>72</v>
      </c>
      <c r="J469" s="13">
        <f>千円!J469/1000</f>
        <v>1306.646</v>
      </c>
      <c r="K469" s="13">
        <f>千円!K469/1000</f>
        <v>4706.7380000000003</v>
      </c>
      <c r="L469" s="13">
        <f>千円!L469/1000</f>
        <v>5316.3043944626143</v>
      </c>
      <c r="M469" s="13">
        <f>千円!M469/1000</f>
        <v>6.2244641775983851</v>
      </c>
      <c r="N469" s="13">
        <f>千円!N469/1000</f>
        <v>11335.912858640215</v>
      </c>
      <c r="O469" s="13">
        <f>千円!O469/1000</f>
        <v>11308.114944075483</v>
      </c>
      <c r="P469" s="13">
        <f>千円!P469/1000</f>
        <v>14917.996218210421</v>
      </c>
    </row>
    <row r="470" spans="1:16" ht="34.9" customHeight="1" x14ac:dyDescent="0.55000000000000004">
      <c r="A470" s="84"/>
      <c r="B470" s="84"/>
      <c r="C470" s="81"/>
      <c r="D470" s="81"/>
      <c r="E470" s="30">
        <v>419</v>
      </c>
      <c r="F470" s="27" t="s">
        <v>1244</v>
      </c>
      <c r="G470" s="27" t="s">
        <v>100</v>
      </c>
      <c r="H470" s="27" t="s">
        <v>746</v>
      </c>
      <c r="I470" s="28" t="s">
        <v>101</v>
      </c>
      <c r="J470" s="13">
        <f>千円!J470/1000</f>
        <v>0</v>
      </c>
      <c r="K470" s="13">
        <f>千円!K470/1000</f>
        <v>18.463000000000001</v>
      </c>
      <c r="L470" s="13">
        <f>千円!L470/1000</f>
        <v>51.26859315589121</v>
      </c>
      <c r="M470" s="13">
        <f>千円!M470/1000</f>
        <v>0</v>
      </c>
      <c r="N470" s="13">
        <f>千円!N470/1000</f>
        <v>69.731593155891218</v>
      </c>
      <c r="O470" s="13">
        <f>千円!O470/1000</f>
        <v>68.27109422687704</v>
      </c>
      <c r="P470" s="13">
        <f>千円!P470/1000</f>
        <v>2796.8709870709226</v>
      </c>
    </row>
    <row r="471" spans="1:16" ht="34.9" customHeight="1" x14ac:dyDescent="0.55000000000000004">
      <c r="A471" s="84"/>
      <c r="B471" s="84"/>
      <c r="C471" s="81"/>
      <c r="D471" s="81"/>
      <c r="E471" s="30">
        <v>420</v>
      </c>
      <c r="F471" s="27" t="s">
        <v>1245</v>
      </c>
      <c r="G471" s="27" t="s">
        <v>641</v>
      </c>
      <c r="H471" s="27" t="s">
        <v>1246</v>
      </c>
      <c r="I471" s="30"/>
      <c r="J471" s="13">
        <f>千円!J471/1000</f>
        <v>12111.152</v>
      </c>
      <c r="K471" s="13">
        <f>千円!K471/1000</f>
        <v>16925.971000000001</v>
      </c>
      <c r="L471" s="13">
        <f>千円!L471/1000</f>
        <v>112829.25737351457</v>
      </c>
      <c r="M471" s="13">
        <f>千円!M471/1000</f>
        <v>0</v>
      </c>
      <c r="N471" s="13">
        <f>千円!N471/1000</f>
        <v>141866.38037351461</v>
      </c>
      <c r="O471" s="13">
        <f>千円!O471/1000</f>
        <v>141687.71763888196</v>
      </c>
      <c r="P471" s="13"/>
    </row>
    <row r="472" spans="1:16" ht="34.9" customHeight="1" x14ac:dyDescent="0.55000000000000004">
      <c r="A472" s="84"/>
      <c r="B472" s="84"/>
      <c r="C472" s="81"/>
      <c r="D472" s="81"/>
      <c r="E472" s="30">
        <v>421</v>
      </c>
      <c r="F472" s="27" t="s">
        <v>642</v>
      </c>
      <c r="G472" s="27" t="s">
        <v>1247</v>
      </c>
      <c r="H472" s="27" t="s">
        <v>1248</v>
      </c>
      <c r="I472" s="30"/>
      <c r="J472" s="13">
        <f>千円!J472/1000</f>
        <v>10643.315000000001</v>
      </c>
      <c r="K472" s="13">
        <f>千円!K472/1000</f>
        <v>20183.308000000001</v>
      </c>
      <c r="L472" s="13">
        <f>千円!L472/1000</f>
        <v>43438.452981821545</v>
      </c>
      <c r="M472" s="13">
        <f>千円!M472/1000</f>
        <v>111.58993732562097</v>
      </c>
      <c r="N472" s="13">
        <f>千円!N472/1000</f>
        <v>74376.66591914717</v>
      </c>
      <c r="O472" s="13">
        <f>千円!O472/1000</f>
        <v>72821.527653069556</v>
      </c>
      <c r="P472" s="13"/>
    </row>
    <row r="473" spans="1:16" ht="34.9" customHeight="1" x14ac:dyDescent="0.55000000000000004">
      <c r="A473" s="84"/>
      <c r="B473" s="84"/>
      <c r="C473" s="81"/>
      <c r="D473" s="81"/>
      <c r="E473" s="30">
        <v>422</v>
      </c>
      <c r="F473" s="27" t="s">
        <v>1249</v>
      </c>
      <c r="G473" s="27" t="s">
        <v>643</v>
      </c>
      <c r="H473" s="27" t="s">
        <v>1248</v>
      </c>
      <c r="I473" s="30"/>
      <c r="J473" s="13">
        <f>千円!J473/1000</f>
        <v>0.17100000000000001</v>
      </c>
      <c r="K473" s="13">
        <f>千円!K473/1000</f>
        <v>7500.1109999999999</v>
      </c>
      <c r="L473" s="13">
        <f>千円!L473/1000</f>
        <v>59281.239106178233</v>
      </c>
      <c r="M473" s="13">
        <f>千円!M473/1000</f>
        <v>0</v>
      </c>
      <c r="N473" s="13">
        <f>千円!N473/1000</f>
        <v>66781.521106178232</v>
      </c>
      <c r="O473" s="13">
        <f>千円!O473/1000</f>
        <v>66769.693051926588</v>
      </c>
      <c r="P473" s="13"/>
    </row>
    <row r="474" spans="1:16" ht="34.9" customHeight="1" x14ac:dyDescent="0.55000000000000004">
      <c r="A474" s="84"/>
      <c r="B474" s="84"/>
      <c r="C474" s="81"/>
      <c r="D474" s="81"/>
      <c r="E474" s="30">
        <v>423</v>
      </c>
      <c r="F474" s="27" t="s">
        <v>1197</v>
      </c>
      <c r="G474" s="27" t="s">
        <v>1367</v>
      </c>
      <c r="H474" s="27" t="s">
        <v>1250</v>
      </c>
      <c r="I474" s="28" t="s">
        <v>1251</v>
      </c>
      <c r="J474" s="13">
        <f>千円!J474/1000</f>
        <v>1946.2449999999999</v>
      </c>
      <c r="K474" s="13">
        <f>千円!K474/1000</f>
        <v>1736.5519999999999</v>
      </c>
      <c r="L474" s="13">
        <f>千円!L474/1000</f>
        <v>11634.572675294541</v>
      </c>
      <c r="M474" s="13">
        <f>千円!M474/1000</f>
        <v>19.271689480924461</v>
      </c>
      <c r="N474" s="13">
        <f>千円!N474/1000</f>
        <v>15336.641364775465</v>
      </c>
      <c r="O474" s="13">
        <f>千円!O474/1000</f>
        <v>15331.76930924951</v>
      </c>
      <c r="P474" s="13">
        <f>千円!P474/1000</f>
        <v>122873.58077037746</v>
      </c>
    </row>
    <row r="475" spans="1:16" ht="34.9" customHeight="1" x14ac:dyDescent="0.55000000000000004">
      <c r="A475" s="84"/>
      <c r="B475" s="84"/>
      <c r="C475" s="81"/>
      <c r="D475" s="81"/>
      <c r="E475" s="30">
        <v>424</v>
      </c>
      <c r="F475" s="27" t="s">
        <v>1252</v>
      </c>
      <c r="G475" s="27" t="s">
        <v>644</v>
      </c>
      <c r="H475" s="27" t="s">
        <v>1253</v>
      </c>
      <c r="I475" s="30"/>
      <c r="J475" s="13">
        <f>千円!J475/1000</f>
        <v>42200.49</v>
      </c>
      <c r="K475" s="13">
        <f>千円!K475/1000</f>
        <v>32975.434000000001</v>
      </c>
      <c r="L475" s="13">
        <f>千円!L475/1000</f>
        <v>98437.518352750922</v>
      </c>
      <c r="M475" s="13">
        <f>千円!M475/1000</f>
        <v>124.19</v>
      </c>
      <c r="N475" s="13">
        <f>千円!N475/1000</f>
        <v>173737.63235275092</v>
      </c>
      <c r="O475" s="13">
        <f>千円!O475/1000</f>
        <v>172938.91703326287</v>
      </c>
      <c r="P475" s="13"/>
    </row>
    <row r="476" spans="1:16" ht="34.9" customHeight="1" x14ac:dyDescent="0.55000000000000004">
      <c r="A476" s="84"/>
      <c r="B476" s="84"/>
      <c r="C476" s="81"/>
      <c r="D476" s="81"/>
      <c r="E476" s="30">
        <v>425</v>
      </c>
      <c r="F476" s="27" t="s">
        <v>1254</v>
      </c>
      <c r="G476" s="27" t="s">
        <v>645</v>
      </c>
      <c r="H476" s="27" t="s">
        <v>1255</v>
      </c>
      <c r="I476" s="30"/>
      <c r="J476" s="13">
        <f>千円!J476/1000</f>
        <v>6130.5439999999999</v>
      </c>
      <c r="K476" s="13">
        <f>千円!K476/1000</f>
        <v>3203.125</v>
      </c>
      <c r="L476" s="13">
        <f>千円!L476/1000</f>
        <v>21240.748084065122</v>
      </c>
      <c r="M476" s="13">
        <f>千円!M476/1000</f>
        <v>4.2569999999999997</v>
      </c>
      <c r="N476" s="13">
        <f>千円!N476/1000</f>
        <v>30578.674084065122</v>
      </c>
      <c r="O476" s="13">
        <f>千円!O476/1000</f>
        <v>29107.400249686896</v>
      </c>
      <c r="P476" s="13"/>
    </row>
    <row r="477" spans="1:16" ht="34.9" customHeight="1" x14ac:dyDescent="0.55000000000000004">
      <c r="A477" s="84"/>
      <c r="B477" s="84"/>
      <c r="C477" s="81"/>
      <c r="D477" s="81"/>
      <c r="E477" s="30">
        <v>426</v>
      </c>
      <c r="F477" s="27" t="s">
        <v>1256</v>
      </c>
      <c r="G477" s="27" t="s">
        <v>646</v>
      </c>
      <c r="H477" s="27" t="s">
        <v>1257</v>
      </c>
      <c r="I477" s="28" t="s">
        <v>647</v>
      </c>
      <c r="J477" s="13">
        <f>千円!J477/1000</f>
        <v>12600.027</v>
      </c>
      <c r="K477" s="13">
        <f>千円!K477/1000</f>
        <v>4969.7299999999996</v>
      </c>
      <c r="L477" s="13">
        <f>千円!L477/1000</f>
        <v>12397.888155867604</v>
      </c>
      <c r="M477" s="13">
        <f>千円!M477/1000</f>
        <v>0</v>
      </c>
      <c r="N477" s="13">
        <f>千円!N477/1000</f>
        <v>29967.645155867605</v>
      </c>
      <c r="O477" s="13">
        <f>千円!O477/1000</f>
        <v>29896.411059294143</v>
      </c>
      <c r="P477" s="13">
        <f>千円!P477/1000</f>
        <v>134812.77602146118</v>
      </c>
    </row>
    <row r="478" spans="1:16" ht="34.9" customHeight="1" x14ac:dyDescent="0.55000000000000004">
      <c r="A478" s="84"/>
      <c r="B478" s="84"/>
      <c r="C478" s="81"/>
      <c r="D478" s="81"/>
      <c r="E478" s="30">
        <v>427</v>
      </c>
      <c r="F478" s="27" t="s">
        <v>1258</v>
      </c>
      <c r="G478" s="27" t="s">
        <v>1259</v>
      </c>
      <c r="H478" s="27"/>
      <c r="I478" s="30"/>
      <c r="J478" s="13">
        <f>千円!J478/1000</f>
        <v>6107.9219999999996</v>
      </c>
      <c r="K478" s="13">
        <f>千円!K478/1000</f>
        <v>7674.7719999999999</v>
      </c>
      <c r="L478" s="13">
        <f>千円!L478/1000</f>
        <v>30539.070199395192</v>
      </c>
      <c r="M478" s="13">
        <f>千円!M478/1000</f>
        <v>404.59016129507808</v>
      </c>
      <c r="N478" s="13">
        <f>千円!N478/1000</f>
        <v>44726.354360690275</v>
      </c>
      <c r="O478" s="13">
        <f>千円!O478/1000</f>
        <v>44086.304366179247</v>
      </c>
      <c r="P478" s="13"/>
    </row>
    <row r="479" spans="1:16" ht="13.9" customHeight="1" x14ac:dyDescent="0.55000000000000004">
      <c r="A479" s="84"/>
      <c r="B479" s="84"/>
      <c r="C479" s="79" t="s">
        <v>648</v>
      </c>
      <c r="D479" s="79"/>
      <c r="E479" s="79"/>
      <c r="F479" s="79"/>
      <c r="G479" s="29"/>
      <c r="H479" s="29"/>
      <c r="I479" s="29"/>
      <c r="J479" s="51">
        <f>千円!J479/1000</f>
        <v>93046.512000000002</v>
      </c>
      <c r="K479" s="51">
        <f>千円!K479/1000</f>
        <v>99894.203999999998</v>
      </c>
      <c r="L479" s="51">
        <f>千円!L479/1000</f>
        <v>395166.31991650624</v>
      </c>
      <c r="M479" s="51">
        <f>千円!M479/1000</f>
        <v>670.12325227922179</v>
      </c>
      <c r="N479" s="51">
        <f>千円!N479/1000</f>
        <v>588777.15916878555</v>
      </c>
      <c r="O479" s="51">
        <f>千円!O479/1000</f>
        <v>584016.12639985327</v>
      </c>
      <c r="P479" s="51"/>
    </row>
    <row r="480" spans="1:16" ht="34.9" customHeight="1" x14ac:dyDescent="0.55000000000000004">
      <c r="A480" s="84"/>
      <c r="B480" s="84"/>
      <c r="C480" s="81" t="s">
        <v>649</v>
      </c>
      <c r="D480" s="81" t="s">
        <v>650</v>
      </c>
      <c r="E480" s="30">
        <v>428</v>
      </c>
      <c r="F480" s="27" t="s">
        <v>1260</v>
      </c>
      <c r="G480" s="27" t="s">
        <v>651</v>
      </c>
      <c r="H480" s="27" t="s">
        <v>1261</v>
      </c>
      <c r="I480" s="30"/>
      <c r="J480" s="13">
        <f>千円!J480/1000</f>
        <v>25692.819</v>
      </c>
      <c r="K480" s="13">
        <f>千円!K480/1000</f>
        <v>27975.937999999998</v>
      </c>
      <c r="L480" s="13">
        <f>千円!L480/1000</f>
        <v>200347.99793016125</v>
      </c>
      <c r="M480" s="13">
        <f>千円!M480/1000</f>
        <v>428.24039245651375</v>
      </c>
      <c r="N480" s="13">
        <f>千円!N480/1000</f>
        <v>254444.99532261773</v>
      </c>
      <c r="O480" s="13">
        <f>千円!O480/1000</f>
        <v>253638.95887967176</v>
      </c>
      <c r="P480" s="13"/>
    </row>
    <row r="481" spans="1:16" s="8" customFormat="1" ht="34.9" customHeight="1" x14ac:dyDescent="0.55000000000000004">
      <c r="A481" s="84"/>
      <c r="B481" s="84"/>
      <c r="C481" s="81"/>
      <c r="D481" s="81"/>
      <c r="E481" s="30">
        <v>429</v>
      </c>
      <c r="F481" s="27" t="s">
        <v>1262</v>
      </c>
      <c r="G481" s="27" t="s">
        <v>1263</v>
      </c>
      <c r="H481" s="27" t="s">
        <v>1261</v>
      </c>
      <c r="I481" s="30"/>
      <c r="J481" s="13">
        <f>千円!J481/1000</f>
        <v>32858.968000000001</v>
      </c>
      <c r="K481" s="13">
        <f>千円!K481/1000</f>
        <v>14286.101000000001</v>
      </c>
      <c r="L481" s="13">
        <f>千円!L481/1000</f>
        <v>43879.788305373651</v>
      </c>
      <c r="M481" s="13">
        <f>千円!M481/1000</f>
        <v>0</v>
      </c>
      <c r="N481" s="13">
        <f>千円!N481/1000</f>
        <v>91024.857305373647</v>
      </c>
      <c r="O481" s="13">
        <f>千円!O481/1000</f>
        <v>89333.208340504978</v>
      </c>
      <c r="P481" s="13"/>
    </row>
    <row r="482" spans="1:16" s="6" customFormat="1" ht="34.9" customHeight="1" x14ac:dyDescent="0.55000000000000004">
      <c r="A482" s="84"/>
      <c r="B482" s="84"/>
      <c r="C482" s="81"/>
      <c r="D482" s="81"/>
      <c r="E482" s="30">
        <v>430</v>
      </c>
      <c r="F482" s="27" t="s">
        <v>1264</v>
      </c>
      <c r="G482" s="27" t="s">
        <v>652</v>
      </c>
      <c r="H482" s="27" t="s">
        <v>1261</v>
      </c>
      <c r="I482" s="30"/>
      <c r="J482" s="13">
        <f>千円!J482/1000</f>
        <v>9907.0939999999991</v>
      </c>
      <c r="K482" s="13">
        <f>千円!K482/1000</f>
        <v>1615.24</v>
      </c>
      <c r="L482" s="13">
        <f>千円!L482/1000</f>
        <v>10294.272392318057</v>
      </c>
      <c r="M482" s="13">
        <f>千円!M482/1000</f>
        <v>120.90383870492197</v>
      </c>
      <c r="N482" s="13">
        <f>千円!N482/1000</f>
        <v>21937.510231022978</v>
      </c>
      <c r="O482" s="13">
        <f>千円!O482/1000</f>
        <v>21607.06489680837</v>
      </c>
      <c r="P482" s="13"/>
    </row>
    <row r="483" spans="1:16" s="6" customFormat="1" ht="13.9" customHeight="1" x14ac:dyDescent="0.55000000000000004">
      <c r="A483" s="84"/>
      <c r="B483" s="84"/>
      <c r="C483" s="79" t="s">
        <v>653</v>
      </c>
      <c r="D483" s="79"/>
      <c r="E483" s="79"/>
      <c r="F483" s="79"/>
      <c r="G483" s="29"/>
      <c r="H483" s="29"/>
      <c r="I483" s="29"/>
      <c r="J483" s="51">
        <f>千円!J483/1000</f>
        <v>68458.880999999994</v>
      </c>
      <c r="K483" s="51">
        <f>千円!K483/1000</f>
        <v>43877.279000000002</v>
      </c>
      <c r="L483" s="51">
        <f>千円!L483/1000</f>
        <v>254522.05862785294</v>
      </c>
      <c r="M483" s="51">
        <f>千円!M483/1000</f>
        <v>549.14423116143575</v>
      </c>
      <c r="N483" s="51">
        <f>千円!N483/1000</f>
        <v>367407.36285901431</v>
      </c>
      <c r="O483" s="51">
        <f>千円!O483/1000</f>
        <v>364579.23211698502</v>
      </c>
      <c r="P483" s="51"/>
    </row>
    <row r="484" spans="1:16" ht="12.75" customHeight="1" x14ac:dyDescent="0.55000000000000004">
      <c r="A484" s="84"/>
      <c r="B484" s="84"/>
      <c r="C484" s="81" t="s">
        <v>654</v>
      </c>
      <c r="D484" s="81" t="s">
        <v>655</v>
      </c>
      <c r="E484" s="30">
        <v>431</v>
      </c>
      <c r="F484" s="27" t="s">
        <v>1265</v>
      </c>
      <c r="G484" s="27" t="s">
        <v>1266</v>
      </c>
      <c r="H484" s="27" t="s">
        <v>1267</v>
      </c>
      <c r="I484" s="30"/>
      <c r="J484" s="13">
        <f>千円!J484/1000</f>
        <v>28937.255000000001</v>
      </c>
      <c r="K484" s="13">
        <f>千円!K484/1000</f>
        <v>129879.692</v>
      </c>
      <c r="L484" s="13">
        <f>千円!L484/1000</f>
        <v>597428.56040961191</v>
      </c>
      <c r="M484" s="13">
        <f>千円!M484/1000</f>
        <v>2772.933627594799</v>
      </c>
      <c r="N484" s="13">
        <f>千円!N484/1000</f>
        <v>759018.44103720679</v>
      </c>
      <c r="O484" s="13">
        <f>千円!O484/1000</f>
        <v>732138.95054346661</v>
      </c>
      <c r="P484" s="13"/>
    </row>
    <row r="485" spans="1:16" ht="36" x14ac:dyDescent="0.55000000000000004">
      <c r="A485" s="84"/>
      <c r="B485" s="84"/>
      <c r="C485" s="81"/>
      <c r="D485" s="81"/>
      <c r="E485" s="30">
        <v>432</v>
      </c>
      <c r="F485" s="27" t="s">
        <v>1210</v>
      </c>
      <c r="G485" s="27" t="s">
        <v>616</v>
      </c>
      <c r="H485" s="27" t="s">
        <v>1211</v>
      </c>
      <c r="I485" s="28" t="s">
        <v>617</v>
      </c>
      <c r="J485" s="13">
        <f>千円!J485/1000</f>
        <v>75.974999999999994</v>
      </c>
      <c r="K485" s="13">
        <f>千円!K485/1000</f>
        <v>11756.175999999999</v>
      </c>
      <c r="L485" s="13">
        <f>千円!L485/1000</f>
        <v>14413.246859125989</v>
      </c>
      <c r="M485" s="13">
        <f>千円!M485/1000</f>
        <v>43.888385364955525</v>
      </c>
      <c r="N485" s="13">
        <f>千円!N485/1000</f>
        <v>26289.286244490944</v>
      </c>
      <c r="O485" s="13">
        <f>千円!O485/1000</f>
        <v>26261.307009480941</v>
      </c>
      <c r="P485" s="13">
        <f>千円!P485/1000</f>
        <v>91166.028347462474</v>
      </c>
    </row>
    <row r="486" spans="1:16" x14ac:dyDescent="0.55000000000000004">
      <c r="A486" s="84"/>
      <c r="B486" s="84"/>
      <c r="C486" s="81"/>
      <c r="D486" s="81"/>
      <c r="E486" s="30">
        <v>433</v>
      </c>
      <c r="F486" s="27" t="s">
        <v>1268</v>
      </c>
      <c r="G486" s="27" t="s">
        <v>1269</v>
      </c>
      <c r="H486" s="27"/>
      <c r="I486" s="30"/>
      <c r="J486" s="13">
        <f>千円!J486/1000</f>
        <v>1904.663</v>
      </c>
      <c r="K486" s="13">
        <f>千円!K486/1000</f>
        <v>15178.326999999999</v>
      </c>
      <c r="L486" s="13">
        <f>千円!L486/1000</f>
        <v>18473.510816457525</v>
      </c>
      <c r="M486" s="13">
        <f>千円!M486/1000</f>
        <v>0.3304197269339601</v>
      </c>
      <c r="N486" s="13">
        <f>千円!N486/1000</f>
        <v>35556.831236184458</v>
      </c>
      <c r="O486" s="13">
        <f>千円!O486/1000</f>
        <v>32583.01572598601</v>
      </c>
      <c r="P486" s="13"/>
    </row>
    <row r="487" spans="1:16" s="6" customFormat="1" ht="12" customHeight="1" x14ac:dyDescent="0.55000000000000004">
      <c r="A487" s="84"/>
      <c r="B487" s="84"/>
      <c r="C487" s="79" t="s">
        <v>656</v>
      </c>
      <c r="D487" s="79"/>
      <c r="E487" s="79"/>
      <c r="F487" s="79"/>
      <c r="G487" s="29"/>
      <c r="H487" s="29"/>
      <c r="I487" s="29"/>
      <c r="J487" s="51">
        <f>千円!J487/1000</f>
        <v>30917.893</v>
      </c>
      <c r="K487" s="51">
        <f>千円!K487/1000</f>
        <v>156814.19500000001</v>
      </c>
      <c r="L487" s="51">
        <f>千円!L487/1000</f>
        <v>630315.31808519538</v>
      </c>
      <c r="M487" s="51">
        <f>千円!M487/1000</f>
        <v>2817.1524326866879</v>
      </c>
      <c r="N487" s="51">
        <f>千円!N487/1000</f>
        <v>820864.55851788213</v>
      </c>
      <c r="O487" s="51">
        <f>千円!O487/1000</f>
        <v>790983.27327893348</v>
      </c>
      <c r="P487" s="51"/>
    </row>
    <row r="488" spans="1:16" s="6" customFormat="1" ht="24" customHeight="1" x14ac:dyDescent="0.55000000000000004">
      <c r="A488" s="84"/>
      <c r="B488" s="84"/>
      <c r="C488" s="81" t="s">
        <v>657</v>
      </c>
      <c r="D488" s="81" t="s">
        <v>658</v>
      </c>
      <c r="E488" s="30">
        <v>434</v>
      </c>
      <c r="F488" s="27" t="s">
        <v>1270</v>
      </c>
      <c r="G488" s="27" t="s">
        <v>659</v>
      </c>
      <c r="H488" s="27" t="s">
        <v>1211</v>
      </c>
      <c r="I488" s="30"/>
      <c r="J488" s="13">
        <f>千円!J488/1000</f>
        <v>170137.79399999999</v>
      </c>
      <c r="K488" s="13">
        <f>千円!K488/1000</f>
        <v>44635.987000000001</v>
      </c>
      <c r="L488" s="13">
        <f>千円!L488/1000</f>
        <v>23014.815246008486</v>
      </c>
      <c r="M488" s="13">
        <f>千円!M488/1000</f>
        <v>4705.4920000000002</v>
      </c>
      <c r="N488" s="13">
        <f>千円!N488/1000</f>
        <v>242494.0882460085</v>
      </c>
      <c r="O488" s="13">
        <f>千円!O488/1000</f>
        <v>242493.91561900923</v>
      </c>
      <c r="P488" s="13"/>
    </row>
    <row r="489" spans="1:16" ht="24" customHeight="1" x14ac:dyDescent="0.55000000000000004">
      <c r="A489" s="84"/>
      <c r="B489" s="84"/>
      <c r="C489" s="81"/>
      <c r="D489" s="81"/>
      <c r="E489" s="30">
        <v>435</v>
      </c>
      <c r="F489" s="27" t="s">
        <v>1189</v>
      </c>
      <c r="G489" s="27" t="s">
        <v>597</v>
      </c>
      <c r="H489" s="27"/>
      <c r="I489" s="30" t="s">
        <v>598</v>
      </c>
      <c r="J489" s="13">
        <f>千円!J489/1000</f>
        <v>272.85199999999998</v>
      </c>
      <c r="K489" s="13">
        <f>千円!K489/1000</f>
        <v>0</v>
      </c>
      <c r="L489" s="13">
        <f>千円!L489/1000</f>
        <v>50.831000000000003</v>
      </c>
      <c r="M489" s="13">
        <f>千円!M489/1000</f>
        <v>0</v>
      </c>
      <c r="N489" s="13">
        <f>千円!N489/1000</f>
        <v>323.68299999999999</v>
      </c>
      <c r="O489" s="13">
        <f>千円!O489/1000</f>
        <v>323.68299999999999</v>
      </c>
      <c r="P489" s="13">
        <f>千円!P489/1000</f>
        <v>3400.6891067833185</v>
      </c>
    </row>
    <row r="490" spans="1:16" ht="24" customHeight="1" x14ac:dyDescent="0.55000000000000004">
      <c r="A490" s="84"/>
      <c r="B490" s="84"/>
      <c r="C490" s="81"/>
      <c r="D490" s="81"/>
      <c r="E490" s="30">
        <v>436</v>
      </c>
      <c r="F490" s="27" t="s">
        <v>1191</v>
      </c>
      <c r="G490" s="27" t="s">
        <v>600</v>
      </c>
      <c r="H490" s="27"/>
      <c r="I490" s="30" t="s">
        <v>601</v>
      </c>
      <c r="J490" s="13">
        <f>千円!J490/1000</f>
        <v>121.964</v>
      </c>
      <c r="K490" s="13">
        <f>千円!K490/1000</f>
        <v>2.4</v>
      </c>
      <c r="L490" s="13">
        <f>千円!L490/1000</f>
        <v>271.12820009915117</v>
      </c>
      <c r="M490" s="13">
        <f>千円!M490/1000</f>
        <v>0</v>
      </c>
      <c r="N490" s="13">
        <f>千円!N490/1000</f>
        <v>395.49220009915115</v>
      </c>
      <c r="O490" s="13">
        <f>千円!O490/1000</f>
        <v>395.49220009915115</v>
      </c>
      <c r="P490" s="13">
        <f>千円!P490/1000</f>
        <v>22576.839556004536</v>
      </c>
    </row>
    <row r="491" spans="1:16" ht="24" customHeight="1" x14ac:dyDescent="0.55000000000000004">
      <c r="A491" s="84"/>
      <c r="B491" s="84"/>
      <c r="C491" s="81"/>
      <c r="D491" s="81"/>
      <c r="E491" s="30">
        <v>437</v>
      </c>
      <c r="F491" s="27" t="s">
        <v>1271</v>
      </c>
      <c r="G491" s="27" t="s">
        <v>1272</v>
      </c>
      <c r="H491" s="27"/>
      <c r="I491" s="30"/>
      <c r="J491" s="13">
        <f>千円!J491/1000</f>
        <v>10541.171</v>
      </c>
      <c r="K491" s="13">
        <f>千円!K491/1000</f>
        <v>1015.06</v>
      </c>
      <c r="L491" s="13">
        <f>千円!L491/1000</f>
        <v>1524.0451433939263</v>
      </c>
      <c r="M491" s="13">
        <f>千円!M491/1000</f>
        <v>157.34800000000001</v>
      </c>
      <c r="N491" s="13">
        <f>千円!N491/1000</f>
        <v>13237.624143393927</v>
      </c>
      <c r="O491" s="13">
        <f>千円!O491/1000</f>
        <v>13099.343707380191</v>
      </c>
      <c r="P491" s="13"/>
    </row>
    <row r="492" spans="1:16" ht="12" customHeight="1" x14ac:dyDescent="0.55000000000000004">
      <c r="A492" s="84"/>
      <c r="B492" s="84"/>
      <c r="C492" s="79" t="s">
        <v>660</v>
      </c>
      <c r="D492" s="79"/>
      <c r="E492" s="79"/>
      <c r="F492" s="79"/>
      <c r="G492" s="29"/>
      <c r="H492" s="29"/>
      <c r="I492" s="29"/>
      <c r="J492" s="51">
        <f>千円!J492/1000</f>
        <v>181073.78099999999</v>
      </c>
      <c r="K492" s="51">
        <f>千円!K492/1000</f>
        <v>45653.447</v>
      </c>
      <c r="L492" s="51">
        <f>千円!L492/1000</f>
        <v>24860.819589501563</v>
      </c>
      <c r="M492" s="51">
        <f>千円!M492/1000</f>
        <v>4862.84</v>
      </c>
      <c r="N492" s="51">
        <f>千円!N492/1000</f>
        <v>256450.88758950157</v>
      </c>
      <c r="O492" s="51">
        <f>千円!O492/1000</f>
        <v>256312.43452648856</v>
      </c>
      <c r="P492" s="51"/>
    </row>
    <row r="493" spans="1:16" ht="12" customHeight="1" x14ac:dyDescent="0.55000000000000004">
      <c r="A493" s="79" t="s">
        <v>661</v>
      </c>
      <c r="B493" s="79"/>
      <c r="C493" s="79"/>
      <c r="D493" s="79"/>
      <c r="E493" s="79"/>
      <c r="F493" s="79"/>
      <c r="G493" s="29"/>
      <c r="H493" s="29"/>
      <c r="I493" s="29"/>
      <c r="J493" s="51">
        <f>千円!J493/1000</f>
        <v>1217587.6569999999</v>
      </c>
      <c r="K493" s="51">
        <f>千円!K493/1000</f>
        <v>628991.29500000004</v>
      </c>
      <c r="L493" s="51">
        <f>千円!L493/1000</f>
        <v>2404457.4550000001</v>
      </c>
      <c r="M493" s="51">
        <f>千円!M493/1000</f>
        <v>12115.486999999999</v>
      </c>
      <c r="N493" s="51">
        <f>千円!N493/1000</f>
        <v>4263151.8940000003</v>
      </c>
      <c r="O493" s="51">
        <f>千円!O493/1000</f>
        <v>4148492.44</v>
      </c>
      <c r="P493" s="51"/>
    </row>
    <row r="494" spans="1:16" ht="24" x14ac:dyDescent="0.55000000000000004">
      <c r="A494" s="81" t="s">
        <v>662</v>
      </c>
      <c r="B494" s="81" t="s">
        <v>663</v>
      </c>
      <c r="C494" s="81" t="s">
        <v>664</v>
      </c>
      <c r="D494" s="81" t="s">
        <v>665</v>
      </c>
      <c r="E494" s="30">
        <v>438</v>
      </c>
      <c r="F494" s="27" t="s">
        <v>1256</v>
      </c>
      <c r="G494" s="27" t="s">
        <v>646</v>
      </c>
      <c r="H494" s="27" t="s">
        <v>1273</v>
      </c>
      <c r="I494" s="28" t="s">
        <v>647</v>
      </c>
      <c r="J494" s="13">
        <f>千円!J494/1000</f>
        <v>29920.589</v>
      </c>
      <c r="K494" s="13">
        <f>千円!K494/1000</f>
        <v>11302.966</v>
      </c>
      <c r="L494" s="13">
        <f>千円!L494/1000</f>
        <v>63006.90389170924</v>
      </c>
      <c r="M494" s="13">
        <f>千円!M494/1000</f>
        <v>881.40380592603071</v>
      </c>
      <c r="N494" s="13">
        <f>千円!N494/1000</f>
        <v>105111.86269763527</v>
      </c>
      <c r="O494" s="13">
        <f>千円!O494/1000</f>
        <v>104916.36496216703</v>
      </c>
      <c r="P494" s="13">
        <f>千円!P494/1000</f>
        <v>134812.77602146118</v>
      </c>
    </row>
    <row r="495" spans="1:16" ht="41.5" customHeight="1" x14ac:dyDescent="0.55000000000000004">
      <c r="A495" s="81"/>
      <c r="B495" s="81"/>
      <c r="C495" s="81"/>
      <c r="D495" s="81"/>
      <c r="E495" s="30">
        <v>439</v>
      </c>
      <c r="F495" s="27" t="s">
        <v>1274</v>
      </c>
      <c r="G495" s="27" t="s">
        <v>1275</v>
      </c>
      <c r="H495" s="27" t="s">
        <v>1276</v>
      </c>
      <c r="I495" s="30"/>
      <c r="J495" s="13">
        <f>千円!J495/1000</f>
        <v>4308.3890000000001</v>
      </c>
      <c r="K495" s="13">
        <f>千円!K495/1000</f>
        <v>14760.091</v>
      </c>
      <c r="L495" s="13">
        <f>千円!L495/1000</f>
        <v>92862.840475680292</v>
      </c>
      <c r="M495" s="13">
        <f>千円!M495/1000</f>
        <v>47.888134704824914</v>
      </c>
      <c r="N495" s="13">
        <f>千円!N495/1000</f>
        <v>111979.20861038512</v>
      </c>
      <c r="O495" s="13">
        <f>千円!O495/1000</f>
        <v>111918.63666992742</v>
      </c>
      <c r="P495" s="13"/>
    </row>
    <row r="496" spans="1:16" ht="24" x14ac:dyDescent="0.55000000000000004">
      <c r="A496" s="81"/>
      <c r="B496" s="81"/>
      <c r="C496" s="81"/>
      <c r="D496" s="81"/>
      <c r="E496" s="30">
        <v>440</v>
      </c>
      <c r="F496" s="27" t="s">
        <v>687</v>
      </c>
      <c r="G496" s="27" t="s">
        <v>1277</v>
      </c>
      <c r="H496" s="27"/>
      <c r="I496" s="28" t="s">
        <v>666</v>
      </c>
      <c r="J496" s="13">
        <f>千円!J496/1000</f>
        <v>4165.3100000000004</v>
      </c>
      <c r="K496" s="13">
        <f>千円!K496/1000</f>
        <v>25566.911</v>
      </c>
      <c r="L496" s="13">
        <f>千円!L496/1000</f>
        <v>451824.16701063403</v>
      </c>
      <c r="M496" s="13">
        <f>千円!M496/1000</f>
        <v>6.938462205891259E-2</v>
      </c>
      <c r="N496" s="13">
        <f>千円!N496/1000</f>
        <v>481556.45739525603</v>
      </c>
      <c r="O496" s="13">
        <f>千円!O496/1000</f>
        <v>481259.13670987048</v>
      </c>
      <c r="P496" s="13">
        <f>千円!P496/1000</f>
        <v>501702.30060481228</v>
      </c>
    </row>
    <row r="497" spans="1:16" ht="24" x14ac:dyDescent="0.55000000000000004">
      <c r="A497" s="81"/>
      <c r="B497" s="81"/>
      <c r="C497" s="81"/>
      <c r="D497" s="81"/>
      <c r="E497" s="30">
        <v>441</v>
      </c>
      <c r="F497" s="27" t="s">
        <v>1278</v>
      </c>
      <c r="G497" s="27" t="s">
        <v>1279</v>
      </c>
      <c r="H497" s="27" t="s">
        <v>1280</v>
      </c>
      <c r="I497" s="30"/>
      <c r="J497" s="13">
        <f>千円!J497/1000</f>
        <v>3152.201</v>
      </c>
      <c r="K497" s="13">
        <f>千円!K497/1000</f>
        <v>5088.1559999999999</v>
      </c>
      <c r="L497" s="13">
        <f>千円!L497/1000</f>
        <v>35560.859443589681</v>
      </c>
      <c r="M497" s="13">
        <f>千円!M497/1000</f>
        <v>0.89324149062869529</v>
      </c>
      <c r="N497" s="13">
        <f>千円!N497/1000</f>
        <v>43802.109685080315</v>
      </c>
      <c r="O497" s="13">
        <f>千円!O497/1000</f>
        <v>42650.797686239159</v>
      </c>
      <c r="P497" s="13"/>
    </row>
    <row r="498" spans="1:16" ht="36" x14ac:dyDescent="0.55000000000000004">
      <c r="A498" s="81"/>
      <c r="B498" s="81"/>
      <c r="C498" s="81"/>
      <c r="D498" s="81"/>
      <c r="E498" s="30">
        <v>442</v>
      </c>
      <c r="F498" s="27" t="s">
        <v>1281</v>
      </c>
      <c r="G498" s="27" t="s">
        <v>1282</v>
      </c>
      <c r="H498" s="27"/>
      <c r="I498" s="30"/>
      <c r="J498" s="13">
        <f>千円!J498/1000</f>
        <v>19270.07</v>
      </c>
      <c r="K498" s="13">
        <f>千円!K498/1000</f>
        <v>9584.3449999999993</v>
      </c>
      <c r="L498" s="13">
        <f>千円!L498/1000</f>
        <v>56144.930714441711</v>
      </c>
      <c r="M498" s="13">
        <f>千円!M498/1000</f>
        <v>645.23328479546592</v>
      </c>
      <c r="N498" s="13">
        <f>千円!N498/1000</f>
        <v>85644.578999237187</v>
      </c>
      <c r="O498" s="13">
        <f>千円!O498/1000</f>
        <v>85401.533374801045</v>
      </c>
      <c r="P498" s="13"/>
    </row>
    <row r="499" spans="1:16" ht="20.5" customHeight="1" x14ac:dyDescent="0.55000000000000004">
      <c r="A499" s="81"/>
      <c r="B499" s="81"/>
      <c r="C499" s="81"/>
      <c r="D499" s="81"/>
      <c r="E499" s="30">
        <v>443</v>
      </c>
      <c r="F499" s="27" t="s">
        <v>1283</v>
      </c>
      <c r="G499" s="27" t="s">
        <v>1284</v>
      </c>
      <c r="H499" s="27" t="s">
        <v>1285</v>
      </c>
      <c r="I499" s="30"/>
      <c r="J499" s="13">
        <f>千円!J499/1000</f>
        <v>25778.866999999998</v>
      </c>
      <c r="K499" s="13">
        <f>千円!K499/1000</f>
        <v>10228.898999999999</v>
      </c>
      <c r="L499" s="13">
        <f>千円!L499/1000</f>
        <v>99608.953292950566</v>
      </c>
      <c r="M499" s="13">
        <f>千円!M499/1000</f>
        <v>1070.8241877237767</v>
      </c>
      <c r="N499" s="13">
        <f>千円!N499/1000</f>
        <v>136687.54348067436</v>
      </c>
      <c r="O499" s="13">
        <f>千円!O499/1000</f>
        <v>122187.76343580353</v>
      </c>
      <c r="P499" s="13"/>
    </row>
    <row r="500" spans="1:16" ht="27" customHeight="1" x14ac:dyDescent="0.55000000000000004">
      <c r="A500" s="81"/>
      <c r="B500" s="81"/>
      <c r="C500" s="81"/>
      <c r="D500" s="81"/>
      <c r="E500" s="30">
        <v>444</v>
      </c>
      <c r="F500" s="27" t="s">
        <v>1286</v>
      </c>
      <c r="G500" s="27" t="s">
        <v>1287</v>
      </c>
      <c r="H500" s="27" t="s">
        <v>1285</v>
      </c>
      <c r="I500" s="30"/>
      <c r="J500" s="13">
        <f>千円!J500/1000</f>
        <v>57144.879000000001</v>
      </c>
      <c r="K500" s="13">
        <f>千円!K500/1000</f>
        <v>45810.203999999998</v>
      </c>
      <c r="L500" s="13">
        <f>千円!L500/1000</f>
        <v>218548.06033320009</v>
      </c>
      <c r="M500" s="13">
        <f>千円!M500/1000</f>
        <v>4741.1319892564989</v>
      </c>
      <c r="N500" s="13">
        <f>千円!N500/1000</f>
        <v>326244.27532245661</v>
      </c>
      <c r="O500" s="13">
        <f>千円!O500/1000</f>
        <v>322828.53263370658</v>
      </c>
      <c r="P500" s="13"/>
    </row>
    <row r="501" spans="1:16" ht="21" customHeight="1" x14ac:dyDescent="0.55000000000000004">
      <c r="A501" s="81"/>
      <c r="B501" s="81"/>
      <c r="C501" s="81"/>
      <c r="D501" s="81"/>
      <c r="E501" s="30">
        <v>445</v>
      </c>
      <c r="F501" s="27" t="s">
        <v>1288</v>
      </c>
      <c r="G501" s="27" t="s">
        <v>1289</v>
      </c>
      <c r="H501" s="27"/>
      <c r="I501" s="30"/>
      <c r="J501" s="13">
        <f>千円!J501/1000</f>
        <v>18420.935000000001</v>
      </c>
      <c r="K501" s="13">
        <f>千円!K501/1000</f>
        <v>10362.468999999999</v>
      </c>
      <c r="L501" s="13">
        <f>千円!L501/1000</f>
        <v>69478.50802122867</v>
      </c>
      <c r="M501" s="13">
        <f>千円!M501/1000</f>
        <v>22410.506708315828</v>
      </c>
      <c r="N501" s="13">
        <f>千円!N501/1000</f>
        <v>120672.41872954449</v>
      </c>
      <c r="O501" s="13">
        <f>千円!O501/1000</f>
        <v>113048.72610267132</v>
      </c>
      <c r="P501" s="13"/>
    </row>
    <row r="502" spans="1:16" ht="19.899999999999999" customHeight="1" x14ac:dyDescent="0.55000000000000004">
      <c r="A502" s="81"/>
      <c r="B502" s="81"/>
      <c r="C502" s="81"/>
      <c r="D502" s="81"/>
      <c r="E502" s="30">
        <v>446</v>
      </c>
      <c r="F502" s="27" t="s">
        <v>1290</v>
      </c>
      <c r="G502" s="27" t="s">
        <v>667</v>
      </c>
      <c r="H502" s="27" t="s">
        <v>1291</v>
      </c>
      <c r="I502" s="30"/>
      <c r="J502" s="13">
        <f>千円!J502/1000</f>
        <v>4220.451</v>
      </c>
      <c r="K502" s="13">
        <f>千円!K502/1000</f>
        <v>3702.16</v>
      </c>
      <c r="L502" s="13">
        <f>千円!L502/1000</f>
        <v>26611.565055273641</v>
      </c>
      <c r="M502" s="13">
        <f>千円!M502/1000</f>
        <v>314.58234500122654</v>
      </c>
      <c r="N502" s="13">
        <f>千円!N502/1000</f>
        <v>34848.758400274863</v>
      </c>
      <c r="O502" s="13">
        <f>千円!O502/1000</f>
        <v>34757.902772307003</v>
      </c>
      <c r="P502" s="13"/>
    </row>
    <row r="503" spans="1:16" ht="36" x14ac:dyDescent="0.55000000000000004">
      <c r="A503" s="81"/>
      <c r="B503" s="81"/>
      <c r="C503" s="81"/>
      <c r="D503" s="81"/>
      <c r="E503" s="30">
        <v>447</v>
      </c>
      <c r="F503" s="27" t="s">
        <v>1292</v>
      </c>
      <c r="G503" s="27" t="s">
        <v>668</v>
      </c>
      <c r="H503" s="27" t="s">
        <v>1293</v>
      </c>
      <c r="I503" s="30"/>
      <c r="J503" s="13">
        <f>千円!J503/1000</f>
        <v>11849.514999999999</v>
      </c>
      <c r="K503" s="13">
        <f>千円!K503/1000</f>
        <v>8468.0509999999995</v>
      </c>
      <c r="L503" s="13">
        <f>千円!L503/1000</f>
        <v>25251.097387711641</v>
      </c>
      <c r="M503" s="13">
        <f>千円!M503/1000</f>
        <v>167.15819340847835</v>
      </c>
      <c r="N503" s="13">
        <f>千円!N503/1000</f>
        <v>45735.821581120123</v>
      </c>
      <c r="O503" s="13">
        <f>千円!O503/1000</f>
        <v>36934.531449682399</v>
      </c>
      <c r="P503" s="13"/>
    </row>
    <row r="504" spans="1:16" ht="27.65" customHeight="1" x14ac:dyDescent="0.55000000000000004">
      <c r="A504" s="81"/>
      <c r="B504" s="81"/>
      <c r="C504" s="81"/>
      <c r="D504" s="81"/>
      <c r="E504" s="30">
        <v>448</v>
      </c>
      <c r="F504" s="27" t="s">
        <v>1294</v>
      </c>
      <c r="G504" s="27" t="s">
        <v>669</v>
      </c>
      <c r="H504" s="27"/>
      <c r="I504" s="30"/>
      <c r="J504" s="13">
        <f>千円!J504/1000</f>
        <v>7460.5640000000003</v>
      </c>
      <c r="K504" s="13">
        <f>千円!K504/1000</f>
        <v>3767.5650000000001</v>
      </c>
      <c r="L504" s="13">
        <f>千円!L504/1000</f>
        <v>7383.2774608683594</v>
      </c>
      <c r="M504" s="13">
        <f>千円!M504/1000</f>
        <v>10.500348154815295</v>
      </c>
      <c r="N504" s="13">
        <f>千円!N504/1000</f>
        <v>18621.906809023174</v>
      </c>
      <c r="O504" s="13">
        <f>千円!O504/1000</f>
        <v>18469.059389571976</v>
      </c>
      <c r="P504" s="13"/>
    </row>
    <row r="505" spans="1:16" ht="20.5" customHeight="1" x14ac:dyDescent="0.55000000000000004">
      <c r="A505" s="81"/>
      <c r="B505" s="81"/>
      <c r="C505" s="81"/>
      <c r="D505" s="81"/>
      <c r="E505" s="30">
        <v>449</v>
      </c>
      <c r="F505" s="27" t="s">
        <v>1295</v>
      </c>
      <c r="G505" s="27" t="s">
        <v>670</v>
      </c>
      <c r="H505" s="27"/>
      <c r="I505" s="30"/>
      <c r="J505" s="13">
        <f>千円!J505/1000</f>
        <v>2802.306</v>
      </c>
      <c r="K505" s="13">
        <f>千円!K505/1000</f>
        <v>521.625</v>
      </c>
      <c r="L505" s="13">
        <f>千円!L505/1000</f>
        <v>1691.4218835299857</v>
      </c>
      <c r="M505" s="13">
        <f>千円!M505/1000</f>
        <v>34.181903684691441</v>
      </c>
      <c r="N505" s="13">
        <f>千円!N505/1000</f>
        <v>5049.5347872146767</v>
      </c>
      <c r="O505" s="13">
        <f>千円!O505/1000</f>
        <v>4666.411271683106</v>
      </c>
      <c r="P505" s="13"/>
    </row>
    <row r="506" spans="1:16" ht="24" x14ac:dyDescent="0.55000000000000004">
      <c r="A506" s="81"/>
      <c r="B506" s="81"/>
      <c r="C506" s="81"/>
      <c r="D506" s="81"/>
      <c r="E506" s="30">
        <v>450</v>
      </c>
      <c r="F506" s="27" t="s">
        <v>1296</v>
      </c>
      <c r="G506" s="27" t="s">
        <v>671</v>
      </c>
      <c r="H506" s="27" t="s">
        <v>1297</v>
      </c>
      <c r="I506" s="30"/>
      <c r="J506" s="13">
        <f>千円!J506/1000</f>
        <v>19122.003000000001</v>
      </c>
      <c r="K506" s="13">
        <f>千円!K506/1000</f>
        <v>8321.6890000000003</v>
      </c>
      <c r="L506" s="13">
        <f>千円!L506/1000</f>
        <v>39893.480950124271</v>
      </c>
      <c r="M506" s="13">
        <f>千円!M506/1000</f>
        <v>1536.8250259615813</v>
      </c>
      <c r="N506" s="13">
        <f>千円!N506/1000</f>
        <v>68873.99797608584</v>
      </c>
      <c r="O506" s="13">
        <f>千円!O506/1000</f>
        <v>66848.887513709895</v>
      </c>
      <c r="P506" s="13"/>
    </row>
    <row r="507" spans="1:16" ht="20.5" customHeight="1" x14ac:dyDescent="0.55000000000000004">
      <c r="A507" s="81"/>
      <c r="B507" s="81"/>
      <c r="C507" s="81"/>
      <c r="D507" s="81"/>
      <c r="E507" s="30">
        <v>451</v>
      </c>
      <c r="F507" s="27" t="s">
        <v>1298</v>
      </c>
      <c r="G507" s="27" t="s">
        <v>1299</v>
      </c>
      <c r="H507" s="27" t="s">
        <v>1285</v>
      </c>
      <c r="I507" s="30"/>
      <c r="J507" s="13">
        <f>千円!J507/1000</f>
        <v>8806.2860000000001</v>
      </c>
      <c r="K507" s="13">
        <f>千円!K507/1000</f>
        <v>6058.0169999999998</v>
      </c>
      <c r="L507" s="13">
        <f>千円!L507/1000</f>
        <v>20886.341140876531</v>
      </c>
      <c r="M507" s="13">
        <f>千円!M507/1000</f>
        <v>219.88765823581721</v>
      </c>
      <c r="N507" s="13">
        <f>千円!N507/1000</f>
        <v>35970.531799112352</v>
      </c>
      <c r="O507" s="13">
        <f>千円!O507/1000</f>
        <v>35609.080414830278</v>
      </c>
      <c r="P507" s="13"/>
    </row>
    <row r="508" spans="1:16" ht="24" x14ac:dyDescent="0.55000000000000004">
      <c r="A508" s="81"/>
      <c r="B508" s="81"/>
      <c r="C508" s="81"/>
      <c r="D508" s="81"/>
      <c r="E508" s="30">
        <v>452</v>
      </c>
      <c r="F508" s="27" t="s">
        <v>1300</v>
      </c>
      <c r="G508" s="27" t="s">
        <v>1301</v>
      </c>
      <c r="H508" s="27"/>
      <c r="I508" s="30"/>
      <c r="J508" s="13">
        <f>千円!J508/1000</f>
        <v>6842.5379999999996</v>
      </c>
      <c r="K508" s="13">
        <f>千円!K508/1000</f>
        <v>1933.0830000000001</v>
      </c>
      <c r="L508" s="13">
        <f>千円!L508/1000</f>
        <v>13220.15764683449</v>
      </c>
      <c r="M508" s="13">
        <f>千円!M508/1000</f>
        <v>872.15175238918164</v>
      </c>
      <c r="N508" s="13">
        <f>千円!N508/1000</f>
        <v>22867.930399223675</v>
      </c>
      <c r="O508" s="13">
        <f>千円!O508/1000</f>
        <v>22811.180871213535</v>
      </c>
      <c r="P508" s="13"/>
    </row>
    <row r="509" spans="1:16" ht="36" x14ac:dyDescent="0.55000000000000004">
      <c r="A509" s="81"/>
      <c r="B509" s="81"/>
      <c r="C509" s="81"/>
      <c r="D509" s="81"/>
      <c r="E509" s="30">
        <v>453</v>
      </c>
      <c r="F509" s="27" t="s">
        <v>556</v>
      </c>
      <c r="G509" s="27" t="s">
        <v>855</v>
      </c>
      <c r="H509" s="27"/>
      <c r="I509" s="28" t="s">
        <v>406</v>
      </c>
      <c r="J509" s="13">
        <f>千円!J509/1000</f>
        <v>130.386</v>
      </c>
      <c r="K509" s="13">
        <f>千円!K509/1000</f>
        <v>56.377000000000002</v>
      </c>
      <c r="L509" s="13">
        <f>千円!L509/1000</f>
        <v>1890.7939433816764</v>
      </c>
      <c r="M509" s="13">
        <f>千円!M509/1000</f>
        <v>7.6340000000000003</v>
      </c>
      <c r="N509" s="13">
        <f>千円!N509/1000</f>
        <v>2085.1909433816763</v>
      </c>
      <c r="O509" s="13">
        <f>千円!O509/1000</f>
        <v>2024.662374579091</v>
      </c>
      <c r="P509" s="13">
        <f>千円!P509/1000</f>
        <v>5652.0446852761061</v>
      </c>
    </row>
    <row r="510" spans="1:16" ht="31.9" customHeight="1" x14ac:dyDescent="0.55000000000000004">
      <c r="A510" s="81"/>
      <c r="B510" s="81"/>
      <c r="C510" s="81"/>
      <c r="D510" s="81"/>
      <c r="E510" s="30">
        <v>454</v>
      </c>
      <c r="F510" s="27" t="s">
        <v>1302</v>
      </c>
      <c r="G510" s="27" t="s">
        <v>672</v>
      </c>
      <c r="H510" s="27" t="s">
        <v>1303</v>
      </c>
      <c r="I510" s="28" t="s">
        <v>673</v>
      </c>
      <c r="J510" s="13">
        <f>千円!J510/1000</f>
        <v>1173.2070000000001</v>
      </c>
      <c r="K510" s="13">
        <f>千円!K510/1000</f>
        <v>18.3</v>
      </c>
      <c r="L510" s="13">
        <f>千円!L510/1000</f>
        <v>1974.015063172425</v>
      </c>
      <c r="M510" s="13">
        <f>千円!M510/1000</f>
        <v>510.06523097415214</v>
      </c>
      <c r="N510" s="13">
        <f>千円!N510/1000</f>
        <v>3675.5872941465773</v>
      </c>
      <c r="O510" s="13">
        <f>千円!O510/1000</f>
        <v>2125.2857435141455</v>
      </c>
      <c r="P510" s="13">
        <f>千円!P510/1000</f>
        <v>4855.0268277550977</v>
      </c>
    </row>
    <row r="511" spans="1:16" ht="36" customHeight="1" x14ac:dyDescent="0.55000000000000004">
      <c r="A511" s="81"/>
      <c r="B511" s="81"/>
      <c r="C511" s="81"/>
      <c r="D511" s="81"/>
      <c r="E511" s="30">
        <v>455</v>
      </c>
      <c r="F511" s="27" t="s">
        <v>1304</v>
      </c>
      <c r="G511" s="27" t="s">
        <v>1305</v>
      </c>
      <c r="H511" s="27" t="s">
        <v>1306</v>
      </c>
      <c r="I511" s="28" t="s">
        <v>674</v>
      </c>
      <c r="J511" s="13">
        <f>千円!J511/1000</f>
        <v>25.46</v>
      </c>
      <c r="K511" s="13">
        <f>千円!K511/1000</f>
        <v>11.727</v>
      </c>
      <c r="L511" s="13">
        <f>千円!L511/1000</f>
        <v>176.24334230338491</v>
      </c>
      <c r="M511" s="13">
        <f>千円!M511/1000</f>
        <v>0.68846377057980679</v>
      </c>
      <c r="N511" s="13">
        <f>千円!N511/1000</f>
        <v>214.11880607396472</v>
      </c>
      <c r="O511" s="13">
        <f>千円!O511/1000</f>
        <v>213.09386538184069</v>
      </c>
      <c r="P511" s="13">
        <f>千円!P511/1000</f>
        <v>2325.4728329069681</v>
      </c>
    </row>
    <row r="512" spans="1:16" ht="24" x14ac:dyDescent="0.55000000000000004">
      <c r="A512" s="81"/>
      <c r="B512" s="81"/>
      <c r="C512" s="81"/>
      <c r="D512" s="81"/>
      <c r="E512" s="30">
        <v>456</v>
      </c>
      <c r="F512" s="27" t="s">
        <v>1307</v>
      </c>
      <c r="G512" s="27" t="s">
        <v>1369</v>
      </c>
      <c r="H512" s="27" t="s">
        <v>1308</v>
      </c>
      <c r="I512" s="28" t="s">
        <v>675</v>
      </c>
      <c r="J512" s="13">
        <f>千円!J512/1000</f>
        <v>220.56</v>
      </c>
      <c r="K512" s="13">
        <f>千円!K512/1000</f>
        <v>226.096</v>
      </c>
      <c r="L512" s="13">
        <f>千円!L512/1000</f>
        <v>934.0663935700984</v>
      </c>
      <c r="M512" s="13">
        <f>千円!M512/1000</f>
        <v>307.65842927849587</v>
      </c>
      <c r="N512" s="13">
        <f>千円!N512/1000</f>
        <v>1688.3808228485946</v>
      </c>
      <c r="O512" s="13">
        <f>千円!O512/1000</f>
        <v>1547.4126714637978</v>
      </c>
      <c r="P512" s="13">
        <f>千円!P512/1000</f>
        <v>4176.2271761343281</v>
      </c>
    </row>
    <row r="513" spans="1:16" ht="36" x14ac:dyDescent="0.55000000000000004">
      <c r="A513" s="81"/>
      <c r="B513" s="81"/>
      <c r="C513" s="81"/>
      <c r="D513" s="81"/>
      <c r="E513" s="30">
        <v>457</v>
      </c>
      <c r="F513" s="27" t="s">
        <v>1189</v>
      </c>
      <c r="G513" s="27" t="s">
        <v>597</v>
      </c>
      <c r="H513" s="27"/>
      <c r="I513" s="30" t="s">
        <v>598</v>
      </c>
      <c r="J513" s="13">
        <f>千円!J513/1000</f>
        <v>0</v>
      </c>
      <c r="K513" s="13">
        <f>千円!K513/1000</f>
        <v>0</v>
      </c>
      <c r="L513" s="13">
        <f>千円!L513/1000</f>
        <v>911.36894608940736</v>
      </c>
      <c r="M513" s="13">
        <f>千円!M513/1000</f>
        <v>0</v>
      </c>
      <c r="N513" s="13">
        <f>千円!N513/1000</f>
        <v>911.36894608940736</v>
      </c>
      <c r="O513" s="13">
        <f>千円!O513/1000</f>
        <v>907.36734022461121</v>
      </c>
      <c r="P513" s="13">
        <f>千円!P513/1000</f>
        <v>3400.6891067833185</v>
      </c>
    </row>
    <row r="514" spans="1:16" ht="72" x14ac:dyDescent="0.55000000000000004">
      <c r="A514" s="81"/>
      <c r="B514" s="81"/>
      <c r="C514" s="81"/>
      <c r="D514" s="81"/>
      <c r="E514" s="30">
        <v>458</v>
      </c>
      <c r="F514" s="27" t="s">
        <v>1309</v>
      </c>
      <c r="G514" s="27" t="s">
        <v>676</v>
      </c>
      <c r="H514" s="27" t="s">
        <v>1310</v>
      </c>
      <c r="I514" s="30"/>
      <c r="J514" s="13">
        <f>千円!J514/1000</f>
        <v>2139.2779999999998</v>
      </c>
      <c r="K514" s="13">
        <f>千円!K514/1000</f>
        <v>4264.6139999999996</v>
      </c>
      <c r="L514" s="13">
        <f>千円!L514/1000</f>
        <v>44676.419461168443</v>
      </c>
      <c r="M514" s="13">
        <f>千円!M514/1000</f>
        <v>401.9196003694243</v>
      </c>
      <c r="N514" s="13">
        <f>千円!N514/1000</f>
        <v>51482.231061537866</v>
      </c>
      <c r="O514" s="13">
        <f>千円!O514/1000</f>
        <v>51269.174653900787</v>
      </c>
      <c r="P514" s="13"/>
    </row>
    <row r="515" spans="1:16" ht="48" x14ac:dyDescent="0.55000000000000004">
      <c r="A515" s="81"/>
      <c r="B515" s="81"/>
      <c r="C515" s="81"/>
      <c r="D515" s="81"/>
      <c r="E515" s="30">
        <v>459</v>
      </c>
      <c r="F515" s="27" t="s">
        <v>1311</v>
      </c>
      <c r="G515" s="27" t="s">
        <v>1312</v>
      </c>
      <c r="H515" s="27" t="s">
        <v>1310</v>
      </c>
      <c r="I515" s="30"/>
      <c r="J515" s="13">
        <f>千円!J515/1000</f>
        <v>13559.316000000001</v>
      </c>
      <c r="K515" s="13">
        <f>千円!K515/1000</f>
        <v>17707.937000000002</v>
      </c>
      <c r="L515" s="13">
        <f>千円!L515/1000</f>
        <v>53896.430252651182</v>
      </c>
      <c r="M515" s="13">
        <f>千円!M515/1000</f>
        <v>384.92560632149394</v>
      </c>
      <c r="N515" s="13">
        <f>千円!N515/1000</f>
        <v>85548.608858972686</v>
      </c>
      <c r="O515" s="13">
        <f>千円!O515/1000</f>
        <v>84764.647930869716</v>
      </c>
      <c r="P515" s="13"/>
    </row>
    <row r="516" spans="1:16" ht="36" x14ac:dyDescent="0.55000000000000004">
      <c r="A516" s="81"/>
      <c r="B516" s="81"/>
      <c r="C516" s="81"/>
      <c r="D516" s="81"/>
      <c r="E516" s="30">
        <v>460</v>
      </c>
      <c r="F516" s="27" t="s">
        <v>1313</v>
      </c>
      <c r="G516" s="27" t="s">
        <v>677</v>
      </c>
      <c r="H516" s="27" t="s">
        <v>1310</v>
      </c>
      <c r="I516" s="30"/>
      <c r="J516" s="13">
        <f>千円!J516/1000</f>
        <v>3794.3220000000001</v>
      </c>
      <c r="K516" s="13">
        <f>千円!K516/1000</f>
        <v>10795.168</v>
      </c>
      <c r="L516" s="13">
        <f>千円!L516/1000</f>
        <v>26964.830524351386</v>
      </c>
      <c r="M516" s="13">
        <f>千円!M516/1000</f>
        <v>227.87276942640548</v>
      </c>
      <c r="N516" s="13">
        <f>千円!N516/1000</f>
        <v>41782.193293777796</v>
      </c>
      <c r="O516" s="13">
        <f>千円!O516/1000</f>
        <v>41597.157258069048</v>
      </c>
      <c r="P516" s="13"/>
    </row>
    <row r="517" spans="1:16" ht="40.9" customHeight="1" x14ac:dyDescent="0.55000000000000004">
      <c r="A517" s="81"/>
      <c r="B517" s="81"/>
      <c r="C517" s="81"/>
      <c r="D517" s="81"/>
      <c r="E517" s="30">
        <v>461</v>
      </c>
      <c r="F517" s="27" t="s">
        <v>1314</v>
      </c>
      <c r="G517" s="27" t="s">
        <v>678</v>
      </c>
      <c r="H517" s="27" t="s">
        <v>1310</v>
      </c>
      <c r="I517" s="30"/>
      <c r="J517" s="13">
        <f>千円!J517/1000</f>
        <v>1048.7260000000001</v>
      </c>
      <c r="K517" s="13">
        <f>千円!K517/1000</f>
        <v>640.23500000000001</v>
      </c>
      <c r="L517" s="13">
        <f>千円!L517/1000</f>
        <v>5349.094128798667</v>
      </c>
      <c r="M517" s="13">
        <f>千円!M517/1000</f>
        <v>161.9796221022537</v>
      </c>
      <c r="N517" s="13">
        <f>千円!N517/1000</f>
        <v>7200.0347509009216</v>
      </c>
      <c r="O517" s="13">
        <f>千円!O517/1000</f>
        <v>7199.2814537329905</v>
      </c>
      <c r="P517" s="13"/>
    </row>
    <row r="518" spans="1:16" ht="44.5" customHeight="1" x14ac:dyDescent="0.55000000000000004">
      <c r="A518" s="81"/>
      <c r="B518" s="81"/>
      <c r="C518" s="81"/>
      <c r="D518" s="81"/>
      <c r="E518" s="30">
        <v>462</v>
      </c>
      <c r="F518" s="27" t="s">
        <v>1315</v>
      </c>
      <c r="G518" s="27" t="s">
        <v>679</v>
      </c>
      <c r="H518" s="27" t="s">
        <v>1310</v>
      </c>
      <c r="I518" s="30"/>
      <c r="J518" s="13">
        <f>千円!J518/1000</f>
        <v>14834.155000000001</v>
      </c>
      <c r="K518" s="13">
        <f>千円!K518/1000</f>
        <v>6614.56</v>
      </c>
      <c r="L518" s="13">
        <f>千円!L518/1000</f>
        <v>43501.028768758304</v>
      </c>
      <c r="M518" s="13">
        <f>千円!M518/1000</f>
        <v>77.35496944409465</v>
      </c>
      <c r="N518" s="13">
        <f>千円!N518/1000</f>
        <v>65027.098738202403</v>
      </c>
      <c r="O518" s="13">
        <f>千円!O518/1000</f>
        <v>64677.515208393277</v>
      </c>
      <c r="P518" s="13"/>
    </row>
    <row r="519" spans="1:16" ht="22.9" customHeight="1" x14ac:dyDescent="0.55000000000000004">
      <c r="A519" s="81"/>
      <c r="B519" s="81"/>
      <c r="C519" s="81"/>
      <c r="D519" s="81"/>
      <c r="E519" s="30">
        <v>463</v>
      </c>
      <c r="F519" s="27" t="s">
        <v>1316</v>
      </c>
      <c r="G519" s="27" t="s">
        <v>680</v>
      </c>
      <c r="H519" s="27"/>
      <c r="I519" s="30"/>
      <c r="J519" s="13">
        <f>千円!J519/1000</f>
        <v>3626.1089999999999</v>
      </c>
      <c r="K519" s="13">
        <f>千円!K519/1000</f>
        <v>380.45600000000002</v>
      </c>
      <c r="L519" s="13">
        <f>千円!L519/1000</f>
        <v>18034.243534456367</v>
      </c>
      <c r="M519" s="13">
        <f>千円!M519/1000</f>
        <v>14.555527395149539</v>
      </c>
      <c r="N519" s="13">
        <f>千円!N519/1000</f>
        <v>22055.364061851516</v>
      </c>
      <c r="O519" s="13">
        <f>千円!O519/1000</f>
        <v>21335.628565470717</v>
      </c>
      <c r="P519" s="13"/>
    </row>
    <row r="520" spans="1:16" ht="34.9" customHeight="1" x14ac:dyDescent="0.55000000000000004">
      <c r="A520" s="81"/>
      <c r="B520" s="81"/>
      <c r="C520" s="81"/>
      <c r="D520" s="81"/>
      <c r="E520" s="30">
        <v>464</v>
      </c>
      <c r="F520" s="27" t="s">
        <v>1317</v>
      </c>
      <c r="G520" s="27" t="s">
        <v>1318</v>
      </c>
      <c r="H520" s="27"/>
      <c r="I520" s="30"/>
      <c r="J520" s="13">
        <f>千円!J520/1000</f>
        <v>691.55600000000004</v>
      </c>
      <c r="K520" s="13">
        <f>千円!K520/1000</f>
        <v>62.082000000000001</v>
      </c>
      <c r="L520" s="13">
        <f>千円!L520/1000</f>
        <v>10745.379485107975</v>
      </c>
      <c r="M520" s="13">
        <f>千円!M520/1000</f>
        <v>0</v>
      </c>
      <c r="N520" s="13">
        <f>千円!N520/1000</f>
        <v>11499.017485107976</v>
      </c>
      <c r="O520" s="13">
        <f>千円!O520/1000</f>
        <v>11495.567155806983</v>
      </c>
      <c r="P520" s="13"/>
    </row>
    <row r="521" spans="1:16" ht="32.5" customHeight="1" x14ac:dyDescent="0.55000000000000004">
      <c r="A521" s="81"/>
      <c r="B521" s="81"/>
      <c r="C521" s="81"/>
      <c r="D521" s="81"/>
      <c r="E521" s="30">
        <v>465</v>
      </c>
      <c r="F521" s="27" t="s">
        <v>1319</v>
      </c>
      <c r="G521" s="27" t="s">
        <v>1320</v>
      </c>
      <c r="H521" s="27"/>
      <c r="I521" s="30"/>
      <c r="J521" s="13">
        <f>千円!J521/1000</f>
        <v>10581.892</v>
      </c>
      <c r="K521" s="13">
        <f>千円!K521/1000</f>
        <v>1139.03</v>
      </c>
      <c r="L521" s="13">
        <f>千円!L521/1000</f>
        <v>51407.856945155305</v>
      </c>
      <c r="M521" s="13">
        <f>千円!M521/1000</f>
        <v>85.308548270657724</v>
      </c>
      <c r="N521" s="13">
        <f>千円!N521/1000</f>
        <v>63214.087493425963</v>
      </c>
      <c r="O521" s="13">
        <f>千円!O521/1000</f>
        <v>60779.442460267062</v>
      </c>
      <c r="P521" s="13"/>
    </row>
    <row r="522" spans="1:16" ht="28.15" customHeight="1" x14ac:dyDescent="0.55000000000000004">
      <c r="A522" s="81"/>
      <c r="B522" s="81"/>
      <c r="C522" s="81"/>
      <c r="D522" s="81"/>
      <c r="E522" s="30">
        <v>466</v>
      </c>
      <c r="F522" s="27" t="s">
        <v>1117</v>
      </c>
      <c r="G522" s="27" t="s">
        <v>539</v>
      </c>
      <c r="H522" s="27" t="s">
        <v>1118</v>
      </c>
      <c r="I522" s="28" t="s">
        <v>540</v>
      </c>
      <c r="J522" s="13">
        <f>千円!J522/1000</f>
        <v>38556.478000000003</v>
      </c>
      <c r="K522" s="13">
        <f>千円!K522/1000</f>
        <v>2516.4189999999999</v>
      </c>
      <c r="L522" s="13">
        <f>千円!L522/1000</f>
        <v>131718.31371254579</v>
      </c>
      <c r="M522" s="13">
        <f>千円!M522/1000</f>
        <v>593.33452774221803</v>
      </c>
      <c r="N522" s="13">
        <f>千円!N522/1000</f>
        <v>173384.54524028799</v>
      </c>
      <c r="O522" s="13">
        <f>千円!O522/1000</f>
        <v>164506.67902765205</v>
      </c>
      <c r="P522" s="13">
        <f>千円!P522/1000</f>
        <v>207443.08935911272</v>
      </c>
    </row>
    <row r="523" spans="1:16" ht="24" x14ac:dyDescent="0.55000000000000004">
      <c r="A523" s="81"/>
      <c r="B523" s="81"/>
      <c r="C523" s="81"/>
      <c r="D523" s="81"/>
      <c r="E523" s="30">
        <v>467</v>
      </c>
      <c r="F523" s="27" t="s">
        <v>1014</v>
      </c>
      <c r="G523" s="27" t="s">
        <v>520</v>
      </c>
      <c r="H523" s="27" t="s">
        <v>1015</v>
      </c>
      <c r="I523" s="28" t="s">
        <v>521</v>
      </c>
      <c r="J523" s="13">
        <f>千円!J523/1000</f>
        <v>1390.19</v>
      </c>
      <c r="K523" s="13">
        <f>千円!K523/1000</f>
        <v>192.51300000000001</v>
      </c>
      <c r="L523" s="13">
        <f>千円!L523/1000</f>
        <v>846.16162560888313</v>
      </c>
      <c r="M523" s="13">
        <f>千円!M523/1000</f>
        <v>1.0021528754941193E-2</v>
      </c>
      <c r="N523" s="13">
        <f>千円!N523/1000</f>
        <v>2428.8746471376376</v>
      </c>
      <c r="O523" s="13">
        <f>千円!O523/1000</f>
        <v>2316.0090455540417</v>
      </c>
      <c r="P523" s="13">
        <f>千円!P523/1000</f>
        <v>6110.9651237062108</v>
      </c>
    </row>
    <row r="524" spans="1:16" ht="43.15" customHeight="1" x14ac:dyDescent="0.55000000000000004">
      <c r="A524" s="81"/>
      <c r="B524" s="81"/>
      <c r="C524" s="81"/>
      <c r="D524" s="81"/>
      <c r="E524" s="30">
        <v>468</v>
      </c>
      <c r="F524" s="27" t="s">
        <v>854</v>
      </c>
      <c r="G524" s="27" t="s">
        <v>404</v>
      </c>
      <c r="H524" s="27"/>
      <c r="I524" s="28" t="s">
        <v>405</v>
      </c>
      <c r="J524" s="13">
        <f>千円!J524/1000</f>
        <v>10793.837</v>
      </c>
      <c r="K524" s="13">
        <f>千円!K524/1000</f>
        <v>0</v>
      </c>
      <c r="L524" s="13">
        <f>千円!L524/1000</f>
        <v>2571.9256844651027</v>
      </c>
      <c r="M524" s="13">
        <f>千円!M524/1000</f>
        <v>9.4469924288541313E-2</v>
      </c>
      <c r="N524" s="13">
        <f>千円!N524/1000</f>
        <v>13365.85715438939</v>
      </c>
      <c r="O524" s="13">
        <f>千円!O524/1000</f>
        <v>12725.108290144175</v>
      </c>
      <c r="P524" s="13">
        <f>千円!P524/1000</f>
        <v>41546.73884130612</v>
      </c>
    </row>
    <row r="525" spans="1:16" ht="24.65" customHeight="1" x14ac:dyDescent="0.55000000000000004">
      <c r="A525" s="81"/>
      <c r="B525" s="81"/>
      <c r="C525" s="81"/>
      <c r="D525" s="81"/>
      <c r="E525" s="30">
        <v>469</v>
      </c>
      <c r="F525" s="27" t="s">
        <v>1321</v>
      </c>
      <c r="G525" s="27" t="s">
        <v>681</v>
      </c>
      <c r="H525" s="27"/>
      <c r="I525" s="30"/>
      <c r="J525" s="13">
        <f>千円!J525/1000</f>
        <v>375.21699999999998</v>
      </c>
      <c r="K525" s="13">
        <f>千円!K525/1000</f>
        <v>22.664000000000001</v>
      </c>
      <c r="L525" s="13">
        <f>千円!L525/1000</f>
        <v>330.64647335817853</v>
      </c>
      <c r="M525" s="13">
        <f>千円!M525/1000</f>
        <v>2.6268101101186865</v>
      </c>
      <c r="N525" s="13">
        <f>千円!N525/1000</f>
        <v>731.15428346829719</v>
      </c>
      <c r="O525" s="13">
        <f>千円!O525/1000</f>
        <v>601.0598625666471</v>
      </c>
      <c r="P525" s="13"/>
    </row>
    <row r="526" spans="1:16" ht="23.5" customHeight="1" x14ac:dyDescent="0.55000000000000004">
      <c r="A526" s="81"/>
      <c r="B526" s="81"/>
      <c r="C526" s="81"/>
      <c r="D526" s="81"/>
      <c r="E526" s="30">
        <v>470</v>
      </c>
      <c r="F526" s="27" t="s">
        <v>682</v>
      </c>
      <c r="G526" s="27" t="s">
        <v>397</v>
      </c>
      <c r="H526" s="27" t="s">
        <v>763</v>
      </c>
      <c r="I526" s="30" t="s">
        <v>398</v>
      </c>
      <c r="J526" s="13">
        <f>千円!J526/1000</f>
        <v>2506.58</v>
      </c>
      <c r="K526" s="13">
        <f>千円!K526/1000</f>
        <v>0</v>
      </c>
      <c r="L526" s="13">
        <f>千円!L526/1000</f>
        <v>797.61942314901125</v>
      </c>
      <c r="M526" s="13">
        <f>千円!M526/1000</f>
        <v>4.1233753519344187</v>
      </c>
      <c r="N526" s="13">
        <f>千円!N526/1000</f>
        <v>3308.3227985009453</v>
      </c>
      <c r="O526" s="13">
        <f>千円!O526/1000</f>
        <v>3279.3824909402588</v>
      </c>
      <c r="P526" s="13">
        <f>千円!P526/1000</f>
        <v>213148.04589564845</v>
      </c>
    </row>
    <row r="527" spans="1:16" ht="24" customHeight="1" x14ac:dyDescent="0.55000000000000004">
      <c r="A527" s="81"/>
      <c r="B527" s="81"/>
      <c r="C527" s="81"/>
      <c r="D527" s="81"/>
      <c r="E527" s="30">
        <v>471</v>
      </c>
      <c r="F527" s="27" t="s">
        <v>1322</v>
      </c>
      <c r="G527" s="27" t="s">
        <v>683</v>
      </c>
      <c r="H527" s="27"/>
      <c r="I527" s="30"/>
      <c r="J527" s="13">
        <f>千円!J527/1000</f>
        <v>181330.72099999999</v>
      </c>
      <c r="K527" s="13">
        <f>千円!K527/1000</f>
        <v>40860.084000000003</v>
      </c>
      <c r="L527" s="13">
        <f>千円!L527/1000</f>
        <v>248792.16611569942</v>
      </c>
      <c r="M527" s="13">
        <f>千円!M527/1000</f>
        <v>10844.04800271617</v>
      </c>
      <c r="N527" s="13">
        <f>千円!N527/1000</f>
        <v>481827.0191184156</v>
      </c>
      <c r="O527" s="13">
        <f>千円!O527/1000</f>
        <v>479203.51449574099</v>
      </c>
      <c r="P527" s="13"/>
    </row>
    <row r="528" spans="1:16" ht="39.65" customHeight="1" x14ac:dyDescent="0.55000000000000004">
      <c r="A528" s="81"/>
      <c r="B528" s="81"/>
      <c r="C528" s="81"/>
      <c r="D528" s="81"/>
      <c r="E528" s="30">
        <v>472</v>
      </c>
      <c r="F528" s="27" t="s">
        <v>1323</v>
      </c>
      <c r="G528" s="27" t="s">
        <v>1324</v>
      </c>
      <c r="H528" s="27" t="s">
        <v>1325</v>
      </c>
      <c r="I528" s="30"/>
      <c r="J528" s="13">
        <f>千円!J528/1000</f>
        <v>319054.98700000002</v>
      </c>
      <c r="K528" s="13">
        <f>千円!K528/1000</f>
        <v>48159.951999999997</v>
      </c>
      <c r="L528" s="13">
        <f>千円!L528/1000</f>
        <v>266238.74270014704</v>
      </c>
      <c r="M528" s="13">
        <f>千円!M528/1000</f>
        <v>21213.35729591714</v>
      </c>
      <c r="N528" s="13">
        <f>千円!N528/1000</f>
        <v>654667.03899606422</v>
      </c>
      <c r="O528" s="13">
        <f>千円!O528/1000</f>
        <v>585368.05269097327</v>
      </c>
      <c r="P528" s="13"/>
    </row>
    <row r="529" spans="1:16" ht="12" customHeight="1" x14ac:dyDescent="0.55000000000000004">
      <c r="A529" s="81"/>
      <c r="B529" s="81"/>
      <c r="C529" s="79" t="s">
        <v>684</v>
      </c>
      <c r="D529" s="79"/>
      <c r="E529" s="79"/>
      <c r="F529" s="79"/>
      <c r="G529" s="29"/>
      <c r="H529" s="29"/>
      <c r="I529" s="29"/>
      <c r="J529" s="51">
        <f>千円!J529/1000</f>
        <v>829097.88</v>
      </c>
      <c r="K529" s="51">
        <f>千円!K529/1000</f>
        <v>299144.44500000001</v>
      </c>
      <c r="L529" s="51">
        <f>千円!L529/1000</f>
        <v>2133729.9112325902</v>
      </c>
      <c r="M529" s="51">
        <f>千円!M529/1000</f>
        <v>67790.795234314239</v>
      </c>
      <c r="N529" s="51">
        <f>千円!N529/1000</f>
        <v>3329763.0314669046</v>
      </c>
      <c r="O529" s="51">
        <f>千円!O529/1000</f>
        <v>3202244.5878434302</v>
      </c>
      <c r="P529" s="51"/>
    </row>
    <row r="530" spans="1:16" s="6" customFormat="1" ht="31.15" customHeight="1" x14ac:dyDescent="0.55000000000000004">
      <c r="A530" s="81"/>
      <c r="B530" s="81"/>
      <c r="C530" s="81" t="s">
        <v>685</v>
      </c>
      <c r="D530" s="81" t="s">
        <v>686</v>
      </c>
      <c r="E530" s="30">
        <v>473</v>
      </c>
      <c r="F530" s="27" t="s">
        <v>687</v>
      </c>
      <c r="G530" s="27" t="s">
        <v>1277</v>
      </c>
      <c r="H530" s="27"/>
      <c r="I530" s="28" t="s">
        <v>666</v>
      </c>
      <c r="J530" s="13">
        <f>千円!J530/1000</f>
        <v>2277.4690000000001</v>
      </c>
      <c r="K530" s="13">
        <f>千円!K530/1000</f>
        <v>1219.816</v>
      </c>
      <c r="L530" s="13">
        <f>千円!L530/1000</f>
        <v>16945.878894941787</v>
      </c>
      <c r="M530" s="13">
        <f>千円!M530/1000</f>
        <v>0</v>
      </c>
      <c r="N530" s="13">
        <f>千円!N530/1000</f>
        <v>20443.163894941787</v>
      </c>
      <c r="O530" s="13">
        <f>千円!O530/1000</f>
        <v>20443.163894941787</v>
      </c>
      <c r="P530" s="13">
        <f>千円!P530/1000</f>
        <v>501702.30060481228</v>
      </c>
    </row>
    <row r="531" spans="1:16" ht="12.75" customHeight="1" x14ac:dyDescent="0.55000000000000004">
      <c r="A531" s="81"/>
      <c r="B531" s="81"/>
      <c r="C531" s="81"/>
      <c r="D531" s="81"/>
      <c r="E531" s="30">
        <v>474</v>
      </c>
      <c r="F531" s="27" t="s">
        <v>1326</v>
      </c>
      <c r="G531" s="27" t="s">
        <v>1327</v>
      </c>
      <c r="H531" s="27" t="s">
        <v>1328</v>
      </c>
      <c r="I531" s="30"/>
      <c r="J531" s="13">
        <f>千円!J531/1000</f>
        <v>311648.69500000001</v>
      </c>
      <c r="K531" s="13">
        <f>千円!K531/1000</f>
        <v>29315.841</v>
      </c>
      <c r="L531" s="13">
        <f>千円!L531/1000</f>
        <v>107985.1564059541</v>
      </c>
      <c r="M531" s="13">
        <f>千円!M531/1000</f>
        <v>3004.8828175516178</v>
      </c>
      <c r="N531" s="13">
        <f>千円!N531/1000</f>
        <v>451954.57522350573</v>
      </c>
      <c r="O531" s="13">
        <f>千円!O531/1000</f>
        <v>262320.3645232555</v>
      </c>
      <c r="P531" s="13"/>
    </row>
    <row r="532" spans="1:16" x14ac:dyDescent="0.55000000000000004">
      <c r="A532" s="81"/>
      <c r="B532" s="81"/>
      <c r="C532" s="81"/>
      <c r="D532" s="81"/>
      <c r="E532" s="30">
        <v>475</v>
      </c>
      <c r="F532" s="27" t="s">
        <v>1329</v>
      </c>
      <c r="G532" s="27" t="s">
        <v>1330</v>
      </c>
      <c r="H532" s="27"/>
      <c r="I532" s="30"/>
      <c r="J532" s="13">
        <f>千円!J532/1000</f>
        <v>23007.564999999999</v>
      </c>
      <c r="K532" s="13">
        <f>千円!K532/1000</f>
        <v>11197.134</v>
      </c>
      <c r="L532" s="13">
        <f>千円!L532/1000</f>
        <v>38459.059129232948</v>
      </c>
      <c r="M532" s="13">
        <f>千円!M532/1000</f>
        <v>366.85249873927131</v>
      </c>
      <c r="N532" s="13">
        <f>千円!N532/1000</f>
        <v>73030.610627972215</v>
      </c>
      <c r="O532" s="13">
        <f>千円!O532/1000</f>
        <v>67523.532383551021</v>
      </c>
      <c r="P532" s="13"/>
    </row>
    <row r="533" spans="1:16" ht="21.65" customHeight="1" x14ac:dyDescent="0.55000000000000004">
      <c r="A533" s="81"/>
      <c r="B533" s="81"/>
      <c r="C533" s="81"/>
      <c r="D533" s="81"/>
      <c r="E533" s="30">
        <v>476</v>
      </c>
      <c r="F533" s="27" t="s">
        <v>1331</v>
      </c>
      <c r="G533" s="27" t="s">
        <v>1332</v>
      </c>
      <c r="H533" s="27"/>
      <c r="I533" s="30"/>
      <c r="J533" s="13">
        <f>千円!J533/1000</f>
        <v>41459.313999999998</v>
      </c>
      <c r="K533" s="13">
        <f>千円!K533/1000</f>
        <v>6443.4170000000004</v>
      </c>
      <c r="L533" s="13">
        <f>千円!L533/1000</f>
        <v>30550.220850776412</v>
      </c>
      <c r="M533" s="13">
        <f>千円!M533/1000</f>
        <v>63.110660059943413</v>
      </c>
      <c r="N533" s="13">
        <f>千円!N533/1000</f>
        <v>78516.062510836346</v>
      </c>
      <c r="O533" s="13">
        <f>千円!O533/1000</f>
        <v>43533.344931978689</v>
      </c>
      <c r="P533" s="13"/>
    </row>
    <row r="534" spans="1:16" s="6" customFormat="1" ht="13.9" customHeight="1" x14ac:dyDescent="0.55000000000000004">
      <c r="A534" s="81"/>
      <c r="B534" s="81"/>
      <c r="C534" s="79" t="s">
        <v>688</v>
      </c>
      <c r="D534" s="79"/>
      <c r="E534" s="79"/>
      <c r="F534" s="79"/>
      <c r="G534" s="29"/>
      <c r="H534" s="29"/>
      <c r="I534" s="29"/>
      <c r="J534" s="51">
        <f>千円!J534/1000</f>
        <v>378393.04300000001</v>
      </c>
      <c r="K534" s="51">
        <f>千円!K534/1000</f>
        <v>48176.207999999999</v>
      </c>
      <c r="L534" s="51">
        <f>千円!L534/1000</f>
        <v>193940.31528090526</v>
      </c>
      <c r="M534" s="51">
        <f>千円!M534/1000</f>
        <v>3434.8459763508322</v>
      </c>
      <c r="N534" s="51">
        <f>千円!N534/1000</f>
        <v>623944.41225725599</v>
      </c>
      <c r="O534" s="51">
        <f>千円!O534/1000</f>
        <v>393820.40573372692</v>
      </c>
      <c r="P534" s="51"/>
    </row>
    <row r="535" spans="1:16" ht="45.65" customHeight="1" x14ac:dyDescent="0.55000000000000004">
      <c r="A535" s="81"/>
      <c r="B535" s="81"/>
      <c r="C535" s="81" t="s">
        <v>689</v>
      </c>
      <c r="D535" s="81" t="s">
        <v>690</v>
      </c>
      <c r="E535" s="30">
        <v>477</v>
      </c>
      <c r="F535" s="27" t="s">
        <v>1333</v>
      </c>
      <c r="G535" s="27" t="s">
        <v>691</v>
      </c>
      <c r="H535" s="27" t="s">
        <v>1334</v>
      </c>
      <c r="I535" s="30"/>
      <c r="J535" s="13">
        <f>千円!J535/1000</f>
        <v>0</v>
      </c>
      <c r="K535" s="13">
        <f>千円!K535/1000</f>
        <v>9309.64</v>
      </c>
      <c r="L535" s="13">
        <f>千円!L535/1000</f>
        <v>50124.6766665791</v>
      </c>
      <c r="M535" s="13">
        <f>千円!M535/1000</f>
        <v>84.137375788499995</v>
      </c>
      <c r="N535" s="13">
        <f>千円!N535/1000</f>
        <v>59518.454042367601</v>
      </c>
      <c r="O535" s="13">
        <f>千円!O535/1000</f>
        <v>59278.48666408586</v>
      </c>
      <c r="P535" s="13"/>
    </row>
    <row r="536" spans="1:16" ht="24" x14ac:dyDescent="0.55000000000000004">
      <c r="A536" s="81"/>
      <c r="B536" s="81"/>
      <c r="C536" s="81"/>
      <c r="D536" s="81"/>
      <c r="E536" s="30">
        <v>478</v>
      </c>
      <c r="F536" s="27" t="s">
        <v>1335</v>
      </c>
      <c r="G536" s="27" t="s">
        <v>692</v>
      </c>
      <c r="H536" s="27" t="s">
        <v>1336</v>
      </c>
      <c r="I536" s="28" t="s">
        <v>693</v>
      </c>
      <c r="J536" s="13">
        <f>千円!J536/1000</f>
        <v>0</v>
      </c>
      <c r="K536" s="13">
        <f>千円!K536/1000</f>
        <v>4117.9229999999998</v>
      </c>
      <c r="L536" s="13">
        <f>千円!L536/1000</f>
        <v>15928.35578266288</v>
      </c>
      <c r="M536" s="13">
        <f>千円!M536/1000</f>
        <v>38.670354532175487</v>
      </c>
      <c r="N536" s="13">
        <f>千円!N536/1000</f>
        <v>20084.949137195053</v>
      </c>
      <c r="O536" s="13">
        <f>千円!O536/1000</f>
        <v>19880.214380544916</v>
      </c>
      <c r="P536" s="13">
        <f>千円!P536/1000</f>
        <v>23885.339665022933</v>
      </c>
    </row>
    <row r="537" spans="1:16" ht="21.65" customHeight="1" x14ac:dyDescent="0.55000000000000004">
      <c r="A537" s="81"/>
      <c r="B537" s="81"/>
      <c r="C537" s="81"/>
      <c r="D537" s="81"/>
      <c r="E537" s="30">
        <v>479</v>
      </c>
      <c r="F537" s="27" t="s">
        <v>1337</v>
      </c>
      <c r="G537" s="27" t="s">
        <v>1338</v>
      </c>
      <c r="H537" s="27"/>
      <c r="I537" s="30"/>
      <c r="J537" s="13">
        <f>千円!J537/1000</f>
        <v>0</v>
      </c>
      <c r="K537" s="13">
        <f>千円!K537/1000</f>
        <v>683.20799999999997</v>
      </c>
      <c r="L537" s="13">
        <f>千円!L537/1000</f>
        <v>8463.776703719388</v>
      </c>
      <c r="M537" s="13">
        <f>千円!M537/1000</f>
        <v>92.755475805437399</v>
      </c>
      <c r="N537" s="13">
        <f>千円!N537/1000</f>
        <v>9239.7401795248261</v>
      </c>
      <c r="O537" s="13">
        <f>千円!O537/1000</f>
        <v>9208.9816865269968</v>
      </c>
      <c r="P537" s="13"/>
    </row>
    <row r="538" spans="1:16" ht="12" customHeight="1" x14ac:dyDescent="0.55000000000000004">
      <c r="A538" s="81"/>
      <c r="B538" s="81"/>
      <c r="C538" s="79" t="s">
        <v>694</v>
      </c>
      <c r="D538" s="79"/>
      <c r="E538" s="79"/>
      <c r="F538" s="79"/>
      <c r="G538" s="29"/>
      <c r="H538" s="29"/>
      <c r="I538" s="29"/>
      <c r="J538" s="51">
        <f>千円!J538/1000</f>
        <v>0</v>
      </c>
      <c r="K538" s="51">
        <f>千円!K538/1000</f>
        <v>14110.771000000001</v>
      </c>
      <c r="L538" s="51">
        <f>千円!L538/1000</f>
        <v>74516.809152961374</v>
      </c>
      <c r="M538" s="51">
        <f>千円!M538/1000</f>
        <v>215.56320612611287</v>
      </c>
      <c r="N538" s="51">
        <f>千円!N538/1000</f>
        <v>88843.14335908748</v>
      </c>
      <c r="O538" s="51">
        <f>千円!O538/1000</f>
        <v>88367.68273115778</v>
      </c>
      <c r="P538" s="51"/>
    </row>
    <row r="539" spans="1:16" ht="28.15" customHeight="1" x14ac:dyDescent="0.55000000000000004">
      <c r="A539" s="81"/>
      <c r="B539" s="81"/>
      <c r="C539" s="81" t="s">
        <v>695</v>
      </c>
      <c r="D539" s="81" t="s">
        <v>696</v>
      </c>
      <c r="E539" s="30">
        <v>480</v>
      </c>
      <c r="F539" s="27" t="s">
        <v>1302</v>
      </c>
      <c r="G539" s="27" t="s">
        <v>672</v>
      </c>
      <c r="H539" s="27" t="s">
        <v>1303</v>
      </c>
      <c r="I539" s="28" t="s">
        <v>673</v>
      </c>
      <c r="J539" s="13">
        <f>千円!J539/1000</f>
        <v>9797.2659999999996</v>
      </c>
      <c r="K539" s="13">
        <f>千円!K539/1000</f>
        <v>10.760999999999999</v>
      </c>
      <c r="L539" s="13">
        <f>千円!L539/1000</f>
        <v>70.575679637486061</v>
      </c>
      <c r="M539" s="13">
        <f>千円!M539/1000</f>
        <v>145.106012917253</v>
      </c>
      <c r="N539" s="13">
        <f>千円!N539/1000</f>
        <v>10023.708692554739</v>
      </c>
      <c r="O539" s="13">
        <f>千円!O539/1000</f>
        <v>2729.7410842409527</v>
      </c>
      <c r="P539" s="13">
        <f>千円!P539/1000</f>
        <v>4855.0268277550977</v>
      </c>
    </row>
    <row r="540" spans="1:16" ht="24" x14ac:dyDescent="0.55000000000000004">
      <c r="A540" s="81"/>
      <c r="B540" s="81"/>
      <c r="C540" s="81"/>
      <c r="D540" s="81"/>
      <c r="E540" s="30">
        <v>481</v>
      </c>
      <c r="F540" s="27" t="s">
        <v>1335</v>
      </c>
      <c r="G540" s="27" t="s">
        <v>692</v>
      </c>
      <c r="H540" s="27" t="s">
        <v>1336</v>
      </c>
      <c r="I540" s="28" t="s">
        <v>693</v>
      </c>
      <c r="J540" s="13">
        <f>千円!J540/1000</f>
        <v>3815.2959999999998</v>
      </c>
      <c r="K540" s="13">
        <f>千円!K540/1000</f>
        <v>0</v>
      </c>
      <c r="L540" s="13">
        <f>千円!L540/1000</f>
        <v>312.83472248569939</v>
      </c>
      <c r="M540" s="13">
        <f>千円!M540/1000</f>
        <v>0</v>
      </c>
      <c r="N540" s="13">
        <f>千円!N540/1000</f>
        <v>4128.1307224856992</v>
      </c>
      <c r="O540" s="13">
        <f>千円!O540/1000</f>
        <v>4005.1252844780161</v>
      </c>
      <c r="P540" s="13">
        <f>千円!P540/1000</f>
        <v>23885.339665022933</v>
      </c>
    </row>
    <row r="541" spans="1:16" s="6" customFormat="1" ht="26.5" customHeight="1" x14ac:dyDescent="0.55000000000000004">
      <c r="A541" s="81"/>
      <c r="B541" s="81"/>
      <c r="C541" s="81"/>
      <c r="D541" s="81"/>
      <c r="E541" s="30">
        <v>482</v>
      </c>
      <c r="F541" s="27" t="s">
        <v>1339</v>
      </c>
      <c r="G541" s="27" t="s">
        <v>697</v>
      </c>
      <c r="H541" s="27"/>
      <c r="I541" s="30"/>
      <c r="J541" s="13">
        <f>千円!J541/1000</f>
        <v>225008.12400000001</v>
      </c>
      <c r="K541" s="13">
        <f>千円!K541/1000</f>
        <v>0</v>
      </c>
      <c r="L541" s="13">
        <f>千円!L541/1000</f>
        <v>223.3927397653608</v>
      </c>
      <c r="M541" s="13">
        <f>千円!M541/1000</f>
        <v>18.364417919976699</v>
      </c>
      <c r="N541" s="13">
        <f>千円!N541/1000</f>
        <v>225249.8811576853</v>
      </c>
      <c r="O541" s="13">
        <f>千円!O541/1000</f>
        <v>23522.965910736293</v>
      </c>
      <c r="P541" s="13"/>
    </row>
    <row r="542" spans="1:16" ht="12.75" customHeight="1" x14ac:dyDescent="0.55000000000000004">
      <c r="A542" s="81"/>
      <c r="B542" s="81"/>
      <c r="C542" s="79" t="s">
        <v>698</v>
      </c>
      <c r="D542" s="79"/>
      <c r="E542" s="79"/>
      <c r="F542" s="79"/>
      <c r="G542" s="29"/>
      <c r="H542" s="29"/>
      <c r="I542" s="29"/>
      <c r="J542" s="51">
        <f>千円!J542/1000</f>
        <v>238620.68599999999</v>
      </c>
      <c r="K542" s="51">
        <f>千円!K542/1000</f>
        <v>10.760999999999999</v>
      </c>
      <c r="L542" s="51">
        <f>千円!L542/1000</f>
        <v>606.80314188854618</v>
      </c>
      <c r="M542" s="51">
        <f>千円!M542/1000</f>
        <v>163.47043083722966</v>
      </c>
      <c r="N542" s="51">
        <f>千円!N542/1000</f>
        <v>239401.72057272581</v>
      </c>
      <c r="O542" s="51">
        <f>千円!O542/1000</f>
        <v>30257.832279455259</v>
      </c>
      <c r="P542" s="51"/>
    </row>
    <row r="543" spans="1:16" ht="20.5" customHeight="1" x14ac:dyDescent="0.55000000000000004">
      <c r="A543" s="81"/>
      <c r="B543" s="81"/>
      <c r="C543" s="81" t="s">
        <v>699</v>
      </c>
      <c r="D543" s="81" t="s">
        <v>700</v>
      </c>
      <c r="E543" s="30">
        <v>483</v>
      </c>
      <c r="F543" s="27" t="s">
        <v>1340</v>
      </c>
      <c r="G543" s="27" t="s">
        <v>701</v>
      </c>
      <c r="H543" s="27" t="s">
        <v>1341</v>
      </c>
      <c r="I543" s="30"/>
      <c r="J543" s="13">
        <f>千円!J543/1000</f>
        <v>21904.919000000002</v>
      </c>
      <c r="K543" s="13">
        <f>千円!K543/1000</f>
        <v>4073.002</v>
      </c>
      <c r="L543" s="13">
        <f>千円!L543/1000</f>
        <v>26261.704664557314</v>
      </c>
      <c r="M543" s="13">
        <f>千円!M543/1000</f>
        <v>4.9754611292397408</v>
      </c>
      <c r="N543" s="13">
        <f>千円!N543/1000</f>
        <v>52244.601125686553</v>
      </c>
      <c r="O543" s="13">
        <f>千円!O543/1000</f>
        <v>30352.313072061857</v>
      </c>
      <c r="P543" s="13"/>
    </row>
    <row r="544" spans="1:16" ht="13.15" customHeight="1" x14ac:dyDescent="0.55000000000000004">
      <c r="A544" s="81"/>
      <c r="B544" s="81"/>
      <c r="C544" s="81"/>
      <c r="D544" s="81"/>
      <c r="E544" s="30">
        <v>484</v>
      </c>
      <c r="F544" s="27" t="s">
        <v>1342</v>
      </c>
      <c r="G544" s="27" t="s">
        <v>1343</v>
      </c>
      <c r="H544" s="27"/>
      <c r="I544" s="30"/>
      <c r="J544" s="13">
        <f>千円!J544/1000</f>
        <v>648.89700000000005</v>
      </c>
      <c r="K544" s="13">
        <f>千円!K544/1000</f>
        <v>0.58399999999999996</v>
      </c>
      <c r="L544" s="13">
        <f>千円!L544/1000</f>
        <v>986.45788996045155</v>
      </c>
      <c r="M544" s="13">
        <f>千円!M544/1000</f>
        <v>0.12423896917984723</v>
      </c>
      <c r="N544" s="13">
        <f>千円!N544/1000</f>
        <v>1636.0631289296314</v>
      </c>
      <c r="O544" s="13">
        <f>千円!O544/1000</f>
        <v>1111.5731276017361</v>
      </c>
      <c r="P544" s="13"/>
    </row>
    <row r="545" spans="1:16" ht="12" customHeight="1" x14ac:dyDescent="0.55000000000000004">
      <c r="A545" s="81"/>
      <c r="B545" s="81"/>
      <c r="C545" s="79" t="s">
        <v>702</v>
      </c>
      <c r="D545" s="79"/>
      <c r="E545" s="79"/>
      <c r="F545" s="79"/>
      <c r="G545" s="29"/>
      <c r="H545" s="29"/>
      <c r="I545" s="29"/>
      <c r="J545" s="51">
        <f>千円!J545/1000</f>
        <v>22553.815999999999</v>
      </c>
      <c r="K545" s="51">
        <f>千円!K545/1000</f>
        <v>4073.5859999999998</v>
      </c>
      <c r="L545" s="51">
        <f>千円!L545/1000</f>
        <v>27248.162554517767</v>
      </c>
      <c r="M545" s="51">
        <f>千円!M545/1000</f>
        <v>5.0997000984195884</v>
      </c>
      <c r="N545" s="51">
        <f>千円!N545/1000</f>
        <v>53880.664254616189</v>
      </c>
      <c r="O545" s="51">
        <f>千円!O545/1000</f>
        <v>31463.886199663593</v>
      </c>
      <c r="P545" s="51"/>
    </row>
    <row r="546" spans="1:16" ht="24" x14ac:dyDescent="0.55000000000000004">
      <c r="A546" s="81"/>
      <c r="B546" s="81"/>
      <c r="C546" s="81" t="s">
        <v>703</v>
      </c>
      <c r="D546" s="81" t="s">
        <v>704</v>
      </c>
      <c r="E546" s="30">
        <v>485</v>
      </c>
      <c r="F546" s="27" t="s">
        <v>705</v>
      </c>
      <c r="G546" s="27" t="s">
        <v>1163</v>
      </c>
      <c r="H546" s="27" t="s">
        <v>1164</v>
      </c>
      <c r="I546" s="28" t="s">
        <v>574</v>
      </c>
      <c r="J546" s="13">
        <f>千円!J546/1000</f>
        <v>4207.8410000000003</v>
      </c>
      <c r="K546" s="13">
        <f>千円!K546/1000</f>
        <v>0</v>
      </c>
      <c r="L546" s="13">
        <f>千円!L546/1000</f>
        <v>13.956</v>
      </c>
      <c r="M546" s="13">
        <f>千円!M546/1000</f>
        <v>34.68926187315909</v>
      </c>
      <c r="N546" s="13">
        <f>千円!N546/1000</f>
        <v>4256.4862618731595</v>
      </c>
      <c r="O546" s="13">
        <f>千円!O546/1000</f>
        <v>3111.5053833206603</v>
      </c>
      <c r="P546" s="13">
        <f>千円!P546/1000</f>
        <v>5917.4066956071601</v>
      </c>
    </row>
    <row r="547" spans="1:16" ht="21.65" customHeight="1" x14ac:dyDescent="0.55000000000000004">
      <c r="A547" s="81"/>
      <c r="B547" s="81"/>
      <c r="C547" s="81"/>
      <c r="D547" s="81"/>
      <c r="E547" s="30">
        <v>486</v>
      </c>
      <c r="F547" s="27" t="s">
        <v>1344</v>
      </c>
      <c r="G547" s="27" t="s">
        <v>706</v>
      </c>
      <c r="H547" s="27" t="s">
        <v>1164</v>
      </c>
      <c r="I547" s="30"/>
      <c r="J547" s="13">
        <f>千円!J547/1000</f>
        <v>14133.245000000001</v>
      </c>
      <c r="K547" s="13">
        <f>千円!K547/1000</f>
        <v>0</v>
      </c>
      <c r="L547" s="13">
        <f>千円!L547/1000</f>
        <v>64.915351171777019</v>
      </c>
      <c r="M547" s="13">
        <f>千円!M547/1000</f>
        <v>0</v>
      </c>
      <c r="N547" s="13">
        <f>千円!N547/1000</f>
        <v>14198.160351171777</v>
      </c>
      <c r="O547" s="13">
        <f>千円!O547/1000</f>
        <v>13226.451517555506</v>
      </c>
      <c r="P547" s="13"/>
    </row>
    <row r="548" spans="1:16" ht="30.65" customHeight="1" x14ac:dyDescent="0.55000000000000004">
      <c r="A548" s="81"/>
      <c r="B548" s="81"/>
      <c r="C548" s="81"/>
      <c r="D548" s="81"/>
      <c r="E548" s="30">
        <v>487</v>
      </c>
      <c r="F548" s="27" t="s">
        <v>707</v>
      </c>
      <c r="G548" s="27" t="s">
        <v>575</v>
      </c>
      <c r="H548" s="27" t="s">
        <v>1165</v>
      </c>
      <c r="I548" s="28" t="s">
        <v>576</v>
      </c>
      <c r="J548" s="13">
        <f>千円!J548/1000</f>
        <v>954.35599999999999</v>
      </c>
      <c r="K548" s="13">
        <f>千円!K548/1000</f>
        <v>18.567</v>
      </c>
      <c r="L548" s="13">
        <f>千円!L548/1000</f>
        <v>210.38258771597836</v>
      </c>
      <c r="M548" s="13">
        <f>千円!M548/1000</f>
        <v>16.953363111532362</v>
      </c>
      <c r="N548" s="13">
        <f>千円!N548/1000</f>
        <v>1200.2589508275105</v>
      </c>
      <c r="O548" s="13">
        <f>千円!O548/1000</f>
        <v>1058.8650724068987</v>
      </c>
      <c r="P548" s="13">
        <f>千円!P548/1000</f>
        <v>36915.764528694315</v>
      </c>
    </row>
    <row r="549" spans="1:16" ht="24" x14ac:dyDescent="0.55000000000000004">
      <c r="A549" s="81"/>
      <c r="B549" s="81"/>
      <c r="C549" s="81"/>
      <c r="D549" s="81"/>
      <c r="E549" s="30">
        <v>488</v>
      </c>
      <c r="F549" s="27" t="s">
        <v>1345</v>
      </c>
      <c r="G549" s="27" t="s">
        <v>1345</v>
      </c>
      <c r="H549" s="27"/>
      <c r="I549" s="30" t="s">
        <v>573</v>
      </c>
      <c r="J549" s="13">
        <f>千円!J549/1000</f>
        <v>482.28699999999998</v>
      </c>
      <c r="K549" s="13">
        <f>千円!K549/1000</f>
        <v>0</v>
      </c>
      <c r="L549" s="13">
        <f>千円!L549/1000</f>
        <v>109.58187116076726</v>
      </c>
      <c r="M549" s="13">
        <f>千円!M549/1000</f>
        <v>72.161645608502027</v>
      </c>
      <c r="N549" s="13">
        <f>千円!N549/1000</f>
        <v>664.0305167692693</v>
      </c>
      <c r="O549" s="13">
        <f>千円!O549/1000</f>
        <v>636.55229052997504</v>
      </c>
      <c r="P549" s="13">
        <f>千円!P549/1000</f>
        <v>18875.786578630104</v>
      </c>
    </row>
    <row r="550" spans="1:16" ht="24" x14ac:dyDescent="0.55000000000000004">
      <c r="A550" s="81"/>
      <c r="B550" s="81"/>
      <c r="C550" s="81"/>
      <c r="D550" s="81"/>
      <c r="E550" s="30">
        <v>489</v>
      </c>
      <c r="F550" s="27" t="s">
        <v>1166</v>
      </c>
      <c r="G550" s="27" t="s">
        <v>1167</v>
      </c>
      <c r="H550" s="27" t="s">
        <v>1168</v>
      </c>
      <c r="I550" s="28" t="s">
        <v>577</v>
      </c>
      <c r="J550" s="13">
        <f>千円!J550/1000</f>
        <v>7445.8580000000002</v>
      </c>
      <c r="K550" s="13">
        <f>千円!K550/1000</f>
        <v>225.37</v>
      </c>
      <c r="L550" s="13">
        <f>千円!L550/1000</f>
        <v>1013.5178171214724</v>
      </c>
      <c r="M550" s="13">
        <f>千円!M550/1000</f>
        <v>12.44355983296462</v>
      </c>
      <c r="N550" s="13">
        <f>千円!N550/1000</f>
        <v>8697.1893769544367</v>
      </c>
      <c r="O550" s="13">
        <f>千円!O550/1000</f>
        <v>8588.8663855653303</v>
      </c>
      <c r="P550" s="13">
        <f>千円!P550/1000</f>
        <v>23840.856920300743</v>
      </c>
    </row>
    <row r="551" spans="1:16" s="6" customFormat="1" ht="24" x14ac:dyDescent="0.55000000000000004">
      <c r="A551" s="81"/>
      <c r="B551" s="81"/>
      <c r="C551" s="81"/>
      <c r="D551" s="81"/>
      <c r="E551" s="30">
        <v>490</v>
      </c>
      <c r="F551" s="27" t="s">
        <v>1171</v>
      </c>
      <c r="G551" s="27" t="s">
        <v>578</v>
      </c>
      <c r="H551" s="27" t="s">
        <v>1172</v>
      </c>
      <c r="I551" s="28" t="s">
        <v>579</v>
      </c>
      <c r="J551" s="13">
        <f>千円!J551/1000</f>
        <v>207.126</v>
      </c>
      <c r="K551" s="13">
        <f>千円!K551/1000</f>
        <v>36.573</v>
      </c>
      <c r="L551" s="13">
        <f>千円!L551/1000</f>
        <v>156.10306373858606</v>
      </c>
      <c r="M551" s="13">
        <f>千円!M551/1000</f>
        <v>0.128</v>
      </c>
      <c r="N551" s="13">
        <f>千円!N551/1000</f>
        <v>399.93006373858606</v>
      </c>
      <c r="O551" s="13">
        <f>千円!O551/1000</f>
        <v>318.81023098654651</v>
      </c>
      <c r="P551" s="13">
        <f>千円!P551/1000</f>
        <v>1673.054553672333</v>
      </c>
    </row>
    <row r="552" spans="1:16" ht="30.65" customHeight="1" x14ac:dyDescent="0.55000000000000004">
      <c r="A552" s="81"/>
      <c r="B552" s="81"/>
      <c r="C552" s="81"/>
      <c r="D552" s="81"/>
      <c r="E552" s="30">
        <v>491</v>
      </c>
      <c r="F552" s="27" t="s">
        <v>1173</v>
      </c>
      <c r="G552" s="27" t="s">
        <v>1174</v>
      </c>
      <c r="H552" s="27" t="s">
        <v>853</v>
      </c>
      <c r="I552" s="28" t="s">
        <v>580</v>
      </c>
      <c r="J552" s="13">
        <f>千円!J552/1000</f>
        <v>1392.989</v>
      </c>
      <c r="K552" s="13">
        <f>千円!K552/1000</f>
        <v>67.56</v>
      </c>
      <c r="L552" s="13">
        <f>千円!L552/1000</f>
        <v>189.035725384724</v>
      </c>
      <c r="M552" s="13">
        <f>千円!M552/1000</f>
        <v>0.19300004266807388</v>
      </c>
      <c r="N552" s="13">
        <f>千円!N552/1000</f>
        <v>1649.7777254273922</v>
      </c>
      <c r="O552" s="13">
        <f>千円!O552/1000</f>
        <v>1549.8482906639895</v>
      </c>
      <c r="P552" s="13">
        <f>千円!P552/1000</f>
        <v>5089.0706066386156</v>
      </c>
    </row>
    <row r="553" spans="1:16" ht="30.65" customHeight="1" x14ac:dyDescent="0.55000000000000004">
      <c r="A553" s="81"/>
      <c r="B553" s="81"/>
      <c r="C553" s="81"/>
      <c r="D553" s="81"/>
      <c r="E553" s="30">
        <v>492</v>
      </c>
      <c r="F553" s="27" t="s">
        <v>1346</v>
      </c>
      <c r="G553" s="27" t="s">
        <v>554</v>
      </c>
      <c r="H553" s="27"/>
      <c r="I553" s="30" t="s">
        <v>555</v>
      </c>
      <c r="J553" s="13">
        <f>千円!J553/1000</f>
        <v>7.5110000000000001</v>
      </c>
      <c r="K553" s="13">
        <f>千円!K553/1000</f>
        <v>0</v>
      </c>
      <c r="L553" s="13">
        <f>千円!L553/1000</f>
        <v>22.164000000000001</v>
      </c>
      <c r="M553" s="13">
        <f>千円!M553/1000</f>
        <v>0</v>
      </c>
      <c r="N553" s="13">
        <f>千円!N553/1000</f>
        <v>29.675000000000001</v>
      </c>
      <c r="O553" s="13">
        <f>千円!O553/1000</f>
        <v>27.008784569263092</v>
      </c>
      <c r="P553" s="13">
        <f>千円!P553/1000</f>
        <v>897.21802721299127</v>
      </c>
    </row>
    <row r="554" spans="1:16" s="6" customFormat="1" ht="30.65" customHeight="1" x14ac:dyDescent="0.55000000000000004">
      <c r="A554" s="81"/>
      <c r="B554" s="81"/>
      <c r="C554" s="81"/>
      <c r="D554" s="81"/>
      <c r="E554" s="30">
        <v>493</v>
      </c>
      <c r="F554" s="27" t="s">
        <v>1180</v>
      </c>
      <c r="G554" s="27" t="s">
        <v>708</v>
      </c>
      <c r="H554" s="27" t="s">
        <v>1181</v>
      </c>
      <c r="I554" s="28" t="s">
        <v>583</v>
      </c>
      <c r="J554" s="13">
        <f>千円!J554/1000</f>
        <v>43028.716</v>
      </c>
      <c r="K554" s="13">
        <f>千円!K554/1000</f>
        <v>917.24099999999999</v>
      </c>
      <c r="L554" s="13">
        <f>千円!L554/1000</f>
        <v>3921.2501233287053</v>
      </c>
      <c r="M554" s="13">
        <f>千円!M554/1000</f>
        <v>139.98468665067429</v>
      </c>
      <c r="N554" s="13">
        <f>千円!N554/1000</f>
        <v>48007.191809979377</v>
      </c>
      <c r="O554" s="13">
        <f>千円!O554/1000</f>
        <v>34173.864041811074</v>
      </c>
      <c r="P554" s="13">
        <f>千円!P554/1000</f>
        <v>75411.541680812865</v>
      </c>
    </row>
    <row r="555" spans="1:16" ht="12.75" customHeight="1" x14ac:dyDescent="0.55000000000000004">
      <c r="A555" s="81"/>
      <c r="B555" s="81"/>
      <c r="C555" s="79" t="s">
        <v>709</v>
      </c>
      <c r="D555" s="79"/>
      <c r="E555" s="79"/>
      <c r="F555" s="79"/>
      <c r="G555" s="29"/>
      <c r="H555" s="29"/>
      <c r="I555" s="29"/>
      <c r="J555" s="51">
        <f>千円!J555/1000</f>
        <v>71859.929000000004</v>
      </c>
      <c r="K555" s="51">
        <f>千円!K555/1000</f>
        <v>1265.3109999999999</v>
      </c>
      <c r="L555" s="51">
        <f>千円!L555/1000</f>
        <v>5700.9065396220103</v>
      </c>
      <c r="M555" s="51">
        <f>千円!M555/1000</f>
        <v>276.5535171195005</v>
      </c>
      <c r="N555" s="51">
        <f>千円!N555/1000</f>
        <v>79102.700056741509</v>
      </c>
      <c r="O555" s="51">
        <f>千円!O555/1000</f>
        <v>62691.77199740924</v>
      </c>
      <c r="P555" s="51"/>
    </row>
    <row r="556" spans="1:16" ht="36.65" customHeight="1" x14ac:dyDescent="0.55000000000000004">
      <c r="A556" s="81"/>
      <c r="B556" s="81"/>
      <c r="C556" s="81" t="s">
        <v>710</v>
      </c>
      <c r="D556" s="81" t="s">
        <v>711</v>
      </c>
      <c r="E556" s="30">
        <v>494</v>
      </c>
      <c r="F556" s="27" t="s">
        <v>1304</v>
      </c>
      <c r="G556" s="27" t="s">
        <v>1305</v>
      </c>
      <c r="H556" s="27" t="s">
        <v>1306</v>
      </c>
      <c r="I556" s="28" t="s">
        <v>674</v>
      </c>
      <c r="J556" s="13">
        <f>千円!J556/1000</f>
        <v>889.27499999999998</v>
      </c>
      <c r="K556" s="13">
        <f>千円!K556/1000</f>
        <v>201.07900000000001</v>
      </c>
      <c r="L556" s="13">
        <f>千円!L556/1000</f>
        <v>1376.5203804031055</v>
      </c>
      <c r="M556" s="13">
        <f>千円!M556/1000</f>
        <v>109.07225067318606</v>
      </c>
      <c r="N556" s="13">
        <f>千円!N556/1000</f>
        <v>2575.9466310762914</v>
      </c>
      <c r="O556" s="13">
        <f>千円!O556/1000</f>
        <v>2112.3789675251273</v>
      </c>
      <c r="P556" s="13">
        <f>千円!P556/1000</f>
        <v>2325.4728329069681</v>
      </c>
    </row>
    <row r="557" spans="1:16" s="6" customFormat="1" ht="13.9" customHeight="1" x14ac:dyDescent="0.55000000000000004">
      <c r="A557" s="81"/>
      <c r="B557" s="81"/>
      <c r="C557" s="81"/>
      <c r="D557" s="81"/>
      <c r="E557" s="30">
        <v>495</v>
      </c>
      <c r="F557" s="27" t="s">
        <v>1347</v>
      </c>
      <c r="G557" s="27" t="s">
        <v>1348</v>
      </c>
      <c r="H557" s="27"/>
      <c r="I557" s="30"/>
      <c r="J557" s="13">
        <f>千円!J557/1000</f>
        <v>362.11200000000002</v>
      </c>
      <c r="K557" s="13">
        <f>千円!K557/1000</f>
        <v>67.001999999999995</v>
      </c>
      <c r="L557" s="13">
        <f>千円!L557/1000</f>
        <v>645.73860882489896</v>
      </c>
      <c r="M557" s="13">
        <f>千円!M557/1000</f>
        <v>3.1733423712056754</v>
      </c>
      <c r="N557" s="13">
        <f>千円!N557/1000</f>
        <v>1078.0259511961044</v>
      </c>
      <c r="O557" s="13">
        <f>千円!O557/1000</f>
        <v>1010.3673105631196</v>
      </c>
      <c r="P557" s="13"/>
    </row>
    <row r="558" spans="1:16" ht="12.75" customHeight="1" x14ac:dyDescent="0.55000000000000004">
      <c r="A558" s="81"/>
      <c r="B558" s="81"/>
      <c r="C558" s="79" t="s">
        <v>712</v>
      </c>
      <c r="D558" s="79"/>
      <c r="E558" s="79"/>
      <c r="F558" s="79"/>
      <c r="G558" s="29"/>
      <c r="H558" s="29"/>
      <c r="I558" s="29"/>
      <c r="J558" s="51">
        <f>千円!J558/1000</f>
        <v>1251.3869999999999</v>
      </c>
      <c r="K558" s="51">
        <f>千円!K558/1000</f>
        <v>268.08100000000002</v>
      </c>
      <c r="L558" s="51">
        <f>千円!L558/1000</f>
        <v>2022.2589892280043</v>
      </c>
      <c r="M558" s="51">
        <f>千円!M558/1000</f>
        <v>112.24559304439173</v>
      </c>
      <c r="N558" s="51">
        <f>千円!N558/1000</f>
        <v>3653.9725822723963</v>
      </c>
      <c r="O558" s="51">
        <f>千円!O558/1000</f>
        <v>3122.7462780882474</v>
      </c>
      <c r="P558" s="51"/>
    </row>
    <row r="559" spans="1:16" ht="24.65" customHeight="1" x14ac:dyDescent="0.55000000000000004">
      <c r="A559" s="81"/>
      <c r="B559" s="81"/>
      <c r="C559" s="81" t="s">
        <v>713</v>
      </c>
      <c r="D559" s="81" t="s">
        <v>714</v>
      </c>
      <c r="E559" s="30">
        <v>496</v>
      </c>
      <c r="F559" s="27" t="s">
        <v>1307</v>
      </c>
      <c r="G559" s="27" t="s">
        <v>1369</v>
      </c>
      <c r="H559" s="27" t="s">
        <v>1308</v>
      </c>
      <c r="I559" s="28" t="s">
        <v>675</v>
      </c>
      <c r="J559" s="13">
        <f>千円!J559/1000</f>
        <v>1323.0160000000001</v>
      </c>
      <c r="K559" s="13">
        <f>千円!K559/1000</f>
        <v>295.35500000000002</v>
      </c>
      <c r="L559" s="13">
        <f>千円!L559/1000</f>
        <v>1090.1359133739134</v>
      </c>
      <c r="M559" s="13">
        <f>千円!M559/1000</f>
        <v>26.229162623105324</v>
      </c>
      <c r="N559" s="13">
        <f>千円!N559/1000</f>
        <v>2734.7360759970188</v>
      </c>
      <c r="O559" s="13">
        <f>千円!O559/1000</f>
        <v>2628.8145046705299</v>
      </c>
      <c r="P559" s="13">
        <f>千円!P559/1000</f>
        <v>4176.2271761343281</v>
      </c>
    </row>
    <row r="560" spans="1:16" s="6" customFormat="1" ht="13.9" customHeight="1" x14ac:dyDescent="0.55000000000000004">
      <c r="A560" s="81"/>
      <c r="B560" s="81"/>
      <c r="C560" s="81"/>
      <c r="D560" s="81"/>
      <c r="E560" s="30">
        <v>497</v>
      </c>
      <c r="F560" s="27" t="s">
        <v>1349</v>
      </c>
      <c r="G560" s="27" t="s">
        <v>1350</v>
      </c>
      <c r="H560" s="27"/>
      <c r="I560" s="30"/>
      <c r="J560" s="13">
        <f>千円!J560/1000</f>
        <v>22.356999999999999</v>
      </c>
      <c r="K560" s="13">
        <f>千円!K560/1000</f>
        <v>3.6309999999999998</v>
      </c>
      <c r="L560" s="13">
        <f>千円!L560/1000</f>
        <v>39.993686313686311</v>
      </c>
      <c r="M560" s="13">
        <f>千円!M560/1000</f>
        <v>1.6451558388636598</v>
      </c>
      <c r="N560" s="13">
        <f>千円!N560/1000</f>
        <v>67.626842152549969</v>
      </c>
      <c r="O560" s="13">
        <f>千円!O560/1000</f>
        <v>67.573198263318545</v>
      </c>
      <c r="P560" s="13"/>
    </row>
    <row r="561" spans="1:16" ht="12.75" customHeight="1" x14ac:dyDescent="0.55000000000000004">
      <c r="A561" s="81"/>
      <c r="B561" s="81"/>
      <c r="C561" s="79" t="s">
        <v>715</v>
      </c>
      <c r="D561" s="79"/>
      <c r="E561" s="79"/>
      <c r="F561" s="79"/>
      <c r="G561" s="29"/>
      <c r="H561" s="29"/>
      <c r="I561" s="29"/>
      <c r="J561" s="51">
        <f>千円!J561/1000</f>
        <v>1345.373</v>
      </c>
      <c r="K561" s="51">
        <f>千円!K561/1000</f>
        <v>298.98599999999999</v>
      </c>
      <c r="L561" s="51">
        <f>千円!L561/1000</f>
        <v>1130.1295996875995</v>
      </c>
      <c r="M561" s="51">
        <f>千円!M561/1000</f>
        <v>27.874318461968983</v>
      </c>
      <c r="N561" s="51">
        <f>千円!N561/1000</f>
        <v>2802.3629181495685</v>
      </c>
      <c r="O561" s="51">
        <f>千円!O561/1000</f>
        <v>2696.3877029338482</v>
      </c>
      <c r="P561" s="51"/>
    </row>
    <row r="562" spans="1:16" ht="12.75" customHeight="1" x14ac:dyDescent="0.55000000000000004">
      <c r="A562" s="81"/>
      <c r="B562" s="81"/>
      <c r="C562" s="81" t="s">
        <v>716</v>
      </c>
      <c r="D562" s="81" t="s">
        <v>717</v>
      </c>
      <c r="E562" s="30">
        <v>498</v>
      </c>
      <c r="F562" s="27" t="s">
        <v>1351</v>
      </c>
      <c r="G562" s="27" t="s">
        <v>718</v>
      </c>
      <c r="H562" s="27" t="s">
        <v>1285</v>
      </c>
      <c r="I562" s="30"/>
      <c r="J562" s="13">
        <f>千円!J562/1000</f>
        <v>991.76199999999994</v>
      </c>
      <c r="K562" s="13">
        <f>千円!K562/1000</f>
        <v>235.16399999999999</v>
      </c>
      <c r="L562" s="13">
        <f>千円!L562/1000</f>
        <v>709.04104623104229</v>
      </c>
      <c r="M562" s="13">
        <f>千円!M562/1000</f>
        <v>119.0559433384861</v>
      </c>
      <c r="N562" s="13">
        <f>千円!N562/1000</f>
        <v>2055.0229895695284</v>
      </c>
      <c r="O562" s="13">
        <f>千円!O562/1000</f>
        <v>2046.3167004832005</v>
      </c>
      <c r="P562" s="13"/>
    </row>
    <row r="563" spans="1:16" ht="21.65" customHeight="1" x14ac:dyDescent="0.55000000000000004">
      <c r="A563" s="81"/>
      <c r="B563" s="81"/>
      <c r="C563" s="81"/>
      <c r="D563" s="81"/>
      <c r="E563" s="30">
        <v>499</v>
      </c>
      <c r="F563" s="27" t="s">
        <v>1352</v>
      </c>
      <c r="G563" s="27" t="s">
        <v>1353</v>
      </c>
      <c r="H563" s="27"/>
      <c r="I563" s="30"/>
      <c r="J563" s="13">
        <f>千円!J563/1000</f>
        <v>36.036000000000001</v>
      </c>
      <c r="K563" s="13">
        <f>千円!K563/1000</f>
        <v>49.567999999999998</v>
      </c>
      <c r="L563" s="13">
        <f>千円!L563/1000</f>
        <v>128.65146236699471</v>
      </c>
      <c r="M563" s="13">
        <f>千円!M563/1000</f>
        <v>176.18708030880271</v>
      </c>
      <c r="N563" s="13">
        <f>千円!N563/1000</f>
        <v>390.44254267579743</v>
      </c>
      <c r="O563" s="13">
        <f>千円!O563/1000</f>
        <v>389.57853365136771</v>
      </c>
      <c r="P563" s="13"/>
    </row>
    <row r="564" spans="1:16" s="6" customFormat="1" ht="13.9" customHeight="1" x14ac:dyDescent="0.55000000000000004">
      <c r="A564" s="81"/>
      <c r="B564" s="81"/>
      <c r="C564" s="79" t="s">
        <v>719</v>
      </c>
      <c r="D564" s="79"/>
      <c r="E564" s="79"/>
      <c r="F564" s="79"/>
      <c r="G564" s="29"/>
      <c r="H564" s="29"/>
      <c r="I564" s="29"/>
      <c r="J564" s="51">
        <f>千円!J564/1000</f>
        <v>1027.798</v>
      </c>
      <c r="K564" s="51">
        <f>千円!K564/1000</f>
        <v>284.73200000000003</v>
      </c>
      <c r="L564" s="51">
        <f>千円!L564/1000</f>
        <v>837.69250859803697</v>
      </c>
      <c r="M564" s="51">
        <f>千円!M564/1000</f>
        <v>295.24302364728868</v>
      </c>
      <c r="N564" s="51">
        <f>千円!N564/1000</f>
        <v>2445.4655322453259</v>
      </c>
      <c r="O564" s="51">
        <f>千円!O564/1000</f>
        <v>2435.8952341345685</v>
      </c>
      <c r="P564" s="51"/>
    </row>
    <row r="565" spans="1:16" ht="12.75" customHeight="1" x14ac:dyDescent="0.55000000000000004">
      <c r="A565" s="79" t="s">
        <v>720</v>
      </c>
      <c r="B565" s="79"/>
      <c r="C565" s="79"/>
      <c r="D565" s="79"/>
      <c r="E565" s="79"/>
      <c r="F565" s="79"/>
      <c r="G565" s="29"/>
      <c r="H565" s="29"/>
      <c r="I565" s="29"/>
      <c r="J565" s="51">
        <f>千円!J565/1000</f>
        <v>1544149.912</v>
      </c>
      <c r="K565" s="51">
        <f>千円!K565/1000</f>
        <v>367632.88099999999</v>
      </c>
      <c r="L565" s="51">
        <f>千円!L565/1000</f>
        <v>2439732.9890000001</v>
      </c>
      <c r="M565" s="51">
        <f>千円!M565/1000</f>
        <v>72321.691000000006</v>
      </c>
      <c r="N565" s="51">
        <f>千円!N565/1000</f>
        <v>4423837.4730000002</v>
      </c>
      <c r="O565" s="51">
        <f>千円!O565/1000</f>
        <v>3817101.196</v>
      </c>
      <c r="P565" s="51"/>
    </row>
    <row r="566" spans="1:16" ht="22.15" customHeight="1" x14ac:dyDescent="0.55000000000000004">
      <c r="A566" s="81" t="s">
        <v>721</v>
      </c>
      <c r="B566" s="81" t="s">
        <v>722</v>
      </c>
      <c r="C566" s="81" t="s">
        <v>723</v>
      </c>
      <c r="D566" s="81" t="s">
        <v>724</v>
      </c>
      <c r="E566" s="30">
        <v>500</v>
      </c>
      <c r="F566" s="27" t="s">
        <v>1354</v>
      </c>
      <c r="G566" s="27" t="s">
        <v>725</v>
      </c>
      <c r="H566" s="27" t="s">
        <v>1285</v>
      </c>
      <c r="I566" s="30"/>
      <c r="J566" s="13">
        <f>千円!J566/1000</f>
        <v>15887.800999999999</v>
      </c>
      <c r="K566" s="13">
        <f>千円!K566/1000</f>
        <v>6288.1719999999996</v>
      </c>
      <c r="L566" s="13">
        <f>千円!L566/1000</f>
        <v>26762.640260376138</v>
      </c>
      <c r="M566" s="13">
        <f>千円!M566/1000</f>
        <v>450.74745870808533</v>
      </c>
      <c r="N566" s="13">
        <f>千円!N566/1000</f>
        <v>49389.360719084223</v>
      </c>
      <c r="O566" s="13">
        <f>千円!O566/1000</f>
        <v>49355.606827798976</v>
      </c>
      <c r="P566" s="13"/>
    </row>
    <row r="567" spans="1:16" ht="24.65" customHeight="1" x14ac:dyDescent="0.55000000000000004">
      <c r="A567" s="81"/>
      <c r="B567" s="81"/>
      <c r="C567" s="81"/>
      <c r="D567" s="81"/>
      <c r="E567" s="30">
        <v>501</v>
      </c>
      <c r="F567" s="27" t="s">
        <v>1355</v>
      </c>
      <c r="G567" s="27" t="s">
        <v>1356</v>
      </c>
      <c r="H567" s="27"/>
      <c r="I567" s="30"/>
      <c r="J567" s="13">
        <f>千円!J567/1000</f>
        <v>3054.27</v>
      </c>
      <c r="K567" s="13">
        <f>千円!K567/1000</f>
        <v>551.17700000000002</v>
      </c>
      <c r="L567" s="13">
        <f>千円!L567/1000</f>
        <v>3091.9745975263131</v>
      </c>
      <c r="M567" s="13">
        <f>千円!M567/1000</f>
        <v>46.154045250313779</v>
      </c>
      <c r="N567" s="13">
        <f>千円!N567/1000</f>
        <v>6743.5756427766273</v>
      </c>
      <c r="O567" s="13">
        <f>千円!O567/1000</f>
        <v>6729.4603029988466</v>
      </c>
      <c r="P567" s="13"/>
    </row>
    <row r="568" spans="1:16" s="6" customFormat="1" ht="13.9" customHeight="1" x14ac:dyDescent="0.55000000000000004">
      <c r="A568" s="81"/>
      <c r="B568" s="81"/>
      <c r="C568" s="79" t="s">
        <v>726</v>
      </c>
      <c r="D568" s="79"/>
      <c r="E568" s="79"/>
      <c r="F568" s="79"/>
      <c r="G568" s="29"/>
      <c r="H568" s="29"/>
      <c r="I568" s="29"/>
      <c r="J568" s="51">
        <f>千円!J568/1000</f>
        <v>18942.071</v>
      </c>
      <c r="K568" s="51">
        <f>千円!K568/1000</f>
        <v>6839.3490000000002</v>
      </c>
      <c r="L568" s="51">
        <f>千円!L568/1000</f>
        <v>29854.614857902448</v>
      </c>
      <c r="M568" s="51">
        <f>千円!M568/1000</f>
        <v>496.90150395839919</v>
      </c>
      <c r="N568" s="51">
        <f>千円!N568/1000</f>
        <v>56132.936361860855</v>
      </c>
      <c r="O568" s="51">
        <f>千円!O568/1000</f>
        <v>56085.067130797826</v>
      </c>
      <c r="P568" s="51"/>
    </row>
    <row r="569" spans="1:16" ht="12.75" customHeight="1" x14ac:dyDescent="0.55000000000000004">
      <c r="A569" s="79" t="s">
        <v>727</v>
      </c>
      <c r="B569" s="79"/>
      <c r="C569" s="79"/>
      <c r="D569" s="79"/>
      <c r="E569" s="79"/>
      <c r="F569" s="79"/>
      <c r="G569" s="29"/>
      <c r="H569" s="29"/>
      <c r="I569" s="29"/>
      <c r="J569" s="51">
        <f>千円!J569/1000</f>
        <v>18942.071</v>
      </c>
      <c r="K569" s="51">
        <f>千円!K569/1000</f>
        <v>6839.3490000000002</v>
      </c>
      <c r="L569" s="51">
        <f>千円!L569/1000</f>
        <v>29854.614857902448</v>
      </c>
      <c r="M569" s="51">
        <f>千円!M569/1000</f>
        <v>496.90150395839919</v>
      </c>
      <c r="N569" s="51">
        <f>千円!N569/1000</f>
        <v>56132.936361860855</v>
      </c>
      <c r="O569" s="51">
        <f>千円!O569/1000</f>
        <v>56085.067130797826</v>
      </c>
      <c r="P569" s="51"/>
    </row>
    <row r="570" spans="1:16" ht="14.15" customHeight="1" x14ac:dyDescent="0.55000000000000004">
      <c r="A570" s="81">
        <v>12</v>
      </c>
      <c r="B570" s="81" t="s">
        <v>728</v>
      </c>
      <c r="C570" s="83" t="s">
        <v>729</v>
      </c>
      <c r="D570" s="81" t="s">
        <v>728</v>
      </c>
      <c r="E570" s="30">
        <v>502</v>
      </c>
      <c r="F570" s="27" t="s">
        <v>1357</v>
      </c>
      <c r="G570" s="27" t="s">
        <v>1358</v>
      </c>
      <c r="H570" s="27"/>
      <c r="I570" s="30"/>
      <c r="J570" s="13">
        <f>千円!J570/1000</f>
        <v>0.497</v>
      </c>
      <c r="K570" s="13">
        <f>千円!K570/1000</f>
        <v>0</v>
      </c>
      <c r="L570" s="13">
        <f>千円!L570/1000</f>
        <v>38.964258308665016</v>
      </c>
      <c r="M570" s="13">
        <f>千円!M570/1000</f>
        <v>0</v>
      </c>
      <c r="N570" s="13">
        <f>千円!N570/1000</f>
        <v>39.461258308665016</v>
      </c>
      <c r="O570" s="13">
        <f>千円!O570/1000</f>
        <v>1.89648979562382</v>
      </c>
      <c r="P570" s="13"/>
    </row>
    <row r="571" spans="1:16" ht="22.9" customHeight="1" x14ac:dyDescent="0.55000000000000004">
      <c r="A571" s="81"/>
      <c r="B571" s="81"/>
      <c r="C571" s="83"/>
      <c r="D571" s="81"/>
      <c r="E571" s="30">
        <v>503</v>
      </c>
      <c r="F571" s="27" t="s">
        <v>1359</v>
      </c>
      <c r="G571" s="27" t="s">
        <v>1360</v>
      </c>
      <c r="H571" s="27"/>
      <c r="I571" s="30"/>
      <c r="J571" s="13">
        <f>千円!J571/1000</f>
        <v>25.067</v>
      </c>
      <c r="K571" s="13">
        <f>千円!K571/1000</f>
        <v>0</v>
      </c>
      <c r="L571" s="13">
        <f>千円!L571/1000</f>
        <v>58.50974169133498</v>
      </c>
      <c r="M571" s="13">
        <f>千円!M571/1000</f>
        <v>0</v>
      </c>
      <c r="N571" s="13">
        <f>千円!N571/1000</f>
        <v>83.576741691334988</v>
      </c>
      <c r="O571" s="13">
        <f>千円!O571/1000</f>
        <v>27.168510204376194</v>
      </c>
      <c r="P571" s="13"/>
    </row>
    <row r="572" spans="1:16" ht="12.75" customHeight="1" x14ac:dyDescent="0.55000000000000004">
      <c r="A572" s="81"/>
      <c r="B572" s="81"/>
      <c r="C572" s="79" t="s">
        <v>730</v>
      </c>
      <c r="D572" s="79"/>
      <c r="E572" s="79"/>
      <c r="F572" s="79"/>
      <c r="G572" s="29"/>
      <c r="H572" s="29"/>
      <c r="I572" s="29"/>
      <c r="J572" s="51">
        <f>千円!J572/1000</f>
        <v>25.564</v>
      </c>
      <c r="K572" s="51">
        <f>千円!K572/1000</f>
        <v>0</v>
      </c>
      <c r="L572" s="51">
        <f>千円!L572/1000</f>
        <v>97.474000000000004</v>
      </c>
      <c r="M572" s="51">
        <f>千円!M572/1000</f>
        <v>0</v>
      </c>
      <c r="N572" s="51">
        <f>千円!N572/1000</f>
        <v>123.038</v>
      </c>
      <c r="O572" s="51">
        <f>千円!O572/1000</f>
        <v>29.065000000000001</v>
      </c>
      <c r="P572" s="51"/>
    </row>
    <row r="573" spans="1:16" ht="14.15" customHeight="1" x14ac:dyDescent="0.55000000000000004">
      <c r="A573" s="79" t="s">
        <v>731</v>
      </c>
      <c r="B573" s="79"/>
      <c r="C573" s="79"/>
      <c r="D573" s="79"/>
      <c r="E573" s="79"/>
      <c r="F573" s="79"/>
      <c r="G573" s="29"/>
      <c r="H573" s="29"/>
      <c r="I573" s="29"/>
      <c r="J573" s="51">
        <f>千円!J573/1000</f>
        <v>25.564</v>
      </c>
      <c r="K573" s="51">
        <f>千円!K573/1000</f>
        <v>0</v>
      </c>
      <c r="L573" s="51">
        <f>千円!L573/1000</f>
        <v>97.474000000000004</v>
      </c>
      <c r="M573" s="51">
        <f>千円!M573/1000</f>
        <v>0</v>
      </c>
      <c r="N573" s="51">
        <f>千円!N573/1000</f>
        <v>123.038</v>
      </c>
      <c r="O573" s="51">
        <f>千円!O573/1000</f>
        <v>29.065000000000001</v>
      </c>
      <c r="P573" s="51"/>
    </row>
    <row r="574" spans="1:16" ht="39" customHeight="1" x14ac:dyDescent="0.55000000000000004">
      <c r="A574" s="81">
        <v>13</v>
      </c>
      <c r="B574" s="81" t="s">
        <v>732</v>
      </c>
      <c r="C574" s="32" t="s">
        <v>733</v>
      </c>
      <c r="D574" s="31" t="s">
        <v>732</v>
      </c>
      <c r="E574" s="30">
        <v>504</v>
      </c>
      <c r="F574" s="27" t="s">
        <v>1361</v>
      </c>
      <c r="G574" s="27" t="s">
        <v>1362</v>
      </c>
      <c r="H574" s="27"/>
      <c r="I574" s="30"/>
      <c r="J574" s="13">
        <f>千円!J574/1000</f>
        <v>103.185</v>
      </c>
      <c r="K574" s="13">
        <f>千円!K574/1000</f>
        <v>12.225</v>
      </c>
      <c r="L574" s="13">
        <f>千円!L574/1000</f>
        <v>35.264191225155415</v>
      </c>
      <c r="M574" s="13">
        <f>千円!M574/1000</f>
        <v>2.9123942611132959E-3</v>
      </c>
      <c r="N574" s="13">
        <f>千円!N574/1000</f>
        <v>150.67710361941653</v>
      </c>
      <c r="O574" s="13">
        <f>千円!O574/1000</f>
        <v>147.33490611398841</v>
      </c>
      <c r="P574" s="13"/>
    </row>
    <row r="575" spans="1:16" ht="12.75" customHeight="1" x14ac:dyDescent="0.55000000000000004">
      <c r="A575" s="81"/>
      <c r="B575" s="81"/>
      <c r="C575" s="79" t="s">
        <v>734</v>
      </c>
      <c r="D575" s="79"/>
      <c r="E575" s="79"/>
      <c r="F575" s="79"/>
      <c r="G575" s="29"/>
      <c r="H575" s="29"/>
      <c r="I575" s="29"/>
      <c r="J575" s="51">
        <f>千円!J575/1000</f>
        <v>103.185</v>
      </c>
      <c r="K575" s="51">
        <f>千円!K575/1000</f>
        <v>12.225</v>
      </c>
      <c r="L575" s="51">
        <f>千円!L575/1000</f>
        <v>35.264191225155415</v>
      </c>
      <c r="M575" s="51">
        <f>千円!M575/1000</f>
        <v>2.9123942611132959E-3</v>
      </c>
      <c r="N575" s="51">
        <f>千円!N575/1000</f>
        <v>150.67710361941653</v>
      </c>
      <c r="O575" s="51">
        <f>千円!O575/1000</f>
        <v>147.33490611398841</v>
      </c>
      <c r="P575" s="51"/>
    </row>
    <row r="576" spans="1:16" ht="14.15" customHeight="1" x14ac:dyDescent="0.55000000000000004">
      <c r="A576" s="79" t="s">
        <v>735</v>
      </c>
      <c r="B576" s="79"/>
      <c r="C576" s="79"/>
      <c r="D576" s="79"/>
      <c r="E576" s="79"/>
      <c r="F576" s="79"/>
      <c r="G576" s="29"/>
      <c r="H576" s="29"/>
      <c r="I576" s="29"/>
      <c r="J576" s="51">
        <f>千円!J576/1000</f>
        <v>103.185</v>
      </c>
      <c r="K576" s="51">
        <f>千円!K576/1000</f>
        <v>12.225</v>
      </c>
      <c r="L576" s="51">
        <f>千円!L576/1000</f>
        <v>35.264191225155415</v>
      </c>
      <c r="M576" s="51">
        <f>千円!M576/1000</f>
        <v>2.9123942611132959E-3</v>
      </c>
      <c r="N576" s="51">
        <f>千円!N576/1000</f>
        <v>150.67710361941653</v>
      </c>
      <c r="O576" s="51">
        <f>千円!O576/1000</f>
        <v>147.33490611398841</v>
      </c>
      <c r="P576" s="51"/>
    </row>
    <row r="577" spans="1:16" ht="61.15" customHeight="1" x14ac:dyDescent="0.55000000000000004">
      <c r="A577" s="82" t="s">
        <v>736</v>
      </c>
      <c r="B577" s="81" t="s">
        <v>737</v>
      </c>
      <c r="C577" s="32" t="s">
        <v>738</v>
      </c>
      <c r="D577" s="31" t="s">
        <v>737</v>
      </c>
      <c r="E577" s="30">
        <v>505</v>
      </c>
      <c r="F577" s="27" t="s">
        <v>1363</v>
      </c>
      <c r="G577" s="27" t="s">
        <v>1364</v>
      </c>
      <c r="H577" s="27"/>
      <c r="I577" s="30"/>
      <c r="J577" s="13">
        <f>千円!J577/1000</f>
        <v>5620144.9630000005</v>
      </c>
      <c r="K577" s="13">
        <f>千円!K577/1000</f>
        <v>15839.975</v>
      </c>
      <c r="L577" s="13">
        <f>千円!L577/1000</f>
        <v>930.74395087239316</v>
      </c>
      <c r="M577" s="13">
        <f>千円!M577/1000</f>
        <v>5.0615836473397202</v>
      </c>
      <c r="N577" s="13">
        <f>千円!N577/1000</f>
        <v>5636920.7435345203</v>
      </c>
      <c r="O577" s="13">
        <f>千円!O577/1000</f>
        <v>26494.525963088035</v>
      </c>
      <c r="P577" s="13"/>
    </row>
    <row r="578" spans="1:16" ht="14.25" customHeight="1" x14ac:dyDescent="0.55000000000000004">
      <c r="A578" s="82"/>
      <c r="B578" s="81"/>
      <c r="C578" s="79" t="s">
        <v>739</v>
      </c>
      <c r="D578" s="79"/>
      <c r="E578" s="79"/>
      <c r="F578" s="79"/>
      <c r="G578" s="29"/>
      <c r="H578" s="29"/>
      <c r="I578" s="29"/>
      <c r="J578" s="51">
        <f>千円!J578/1000</f>
        <v>5620144.9630000005</v>
      </c>
      <c r="K578" s="51">
        <f>千円!K578/1000</f>
        <v>15839.975</v>
      </c>
      <c r="L578" s="51">
        <f>千円!L578/1000</f>
        <v>930.74395087239316</v>
      </c>
      <c r="M578" s="51">
        <f>千円!M578/1000</f>
        <v>5.0615836473397202</v>
      </c>
      <c r="N578" s="51">
        <f>千円!N578/1000</f>
        <v>5636920.7435345203</v>
      </c>
      <c r="O578" s="51">
        <f>千円!O578/1000</f>
        <v>26494.525963088035</v>
      </c>
      <c r="P578" s="51"/>
    </row>
    <row r="579" spans="1:16" ht="14.25" customHeight="1" x14ac:dyDescent="0.55000000000000004">
      <c r="A579" s="79" t="s">
        <v>740</v>
      </c>
      <c r="B579" s="79"/>
      <c r="C579" s="79"/>
      <c r="D579" s="79"/>
      <c r="E579" s="79"/>
      <c r="F579" s="79"/>
      <c r="G579" s="29"/>
      <c r="H579" s="29"/>
      <c r="I579" s="29"/>
      <c r="J579" s="51">
        <f>千円!J579/1000</f>
        <v>5620144.9630000005</v>
      </c>
      <c r="K579" s="51">
        <f>千円!K579/1000</f>
        <v>15839.975</v>
      </c>
      <c r="L579" s="51">
        <f>千円!L579/1000</f>
        <v>930.74395087239316</v>
      </c>
      <c r="M579" s="51">
        <f>千円!M579/1000</f>
        <v>5.0615836473397202</v>
      </c>
      <c r="N579" s="51">
        <f>千円!N579/1000</f>
        <v>5636920.7435345203</v>
      </c>
      <c r="O579" s="51">
        <f>千円!O579/1000</f>
        <v>26494.525963088035</v>
      </c>
      <c r="P579" s="51"/>
    </row>
    <row r="580" spans="1:16" ht="14.25" customHeight="1" x14ac:dyDescent="0.55000000000000004">
      <c r="A580" s="80" t="s">
        <v>741</v>
      </c>
      <c r="B580" s="80"/>
      <c r="C580" s="80"/>
      <c r="D580" s="80"/>
      <c r="E580" s="80"/>
      <c r="F580" s="80"/>
      <c r="G580" s="38"/>
      <c r="H580" s="38"/>
      <c r="I580" s="38"/>
      <c r="J580" s="51">
        <f>千円!J580/1000</f>
        <v>18515716.967999998</v>
      </c>
      <c r="K580" s="51">
        <f>千円!K580/1000</f>
        <v>4245943.0480000004</v>
      </c>
      <c r="L580" s="51">
        <f>千円!L580/1000</f>
        <v>15925495.505000001</v>
      </c>
      <c r="M580" s="51">
        <f>千円!M580/1000</f>
        <v>568169.49</v>
      </c>
      <c r="N580" s="51">
        <f>千円!N580/1000</f>
        <v>39255325.011</v>
      </c>
      <c r="O580" s="51">
        <f>千円!O580/1000</f>
        <v>30082617.464000002</v>
      </c>
      <c r="P580" s="51"/>
    </row>
    <row r="581" spans="1:16" ht="15" customHeight="1" x14ac:dyDescent="0.55000000000000004">
      <c r="A581" s="39"/>
      <c r="B581" s="40"/>
      <c r="C581" s="40"/>
      <c r="D581" s="40"/>
      <c r="E581" s="41"/>
      <c r="F581" s="42"/>
      <c r="G581" s="42"/>
      <c r="H581" s="42"/>
      <c r="I581" s="41"/>
      <c r="J581" s="43"/>
      <c r="K581" s="43"/>
      <c r="L581" s="43"/>
      <c r="M581" s="43"/>
      <c r="N581" s="43"/>
      <c r="O581" s="43"/>
      <c r="P581" s="43"/>
    </row>
    <row r="582" spans="1:16" ht="63" customHeight="1" x14ac:dyDescent="0.55000000000000004">
      <c r="I582" s="72" t="s">
        <v>1370</v>
      </c>
      <c r="J582" s="72"/>
      <c r="K582" s="72"/>
      <c r="L582" s="72"/>
      <c r="M582" s="72"/>
      <c r="N582" s="72"/>
      <c r="O582" s="72"/>
      <c r="P582" s="72"/>
    </row>
    <row r="583" spans="1:16" ht="30.65" customHeight="1" x14ac:dyDescent="0.55000000000000004">
      <c r="G583" s="14"/>
      <c r="H583" s="14"/>
      <c r="I583" s="45"/>
      <c r="J583" s="45"/>
      <c r="K583" s="45"/>
      <c r="L583" s="45"/>
      <c r="M583" s="45"/>
      <c r="N583" s="45"/>
      <c r="O583" s="45"/>
      <c r="P583" s="45"/>
    </row>
    <row r="584" spans="1:16" ht="6.65" customHeight="1" x14ac:dyDescent="0.55000000000000004">
      <c r="I584" s="45"/>
      <c r="J584" s="45"/>
      <c r="K584" s="45"/>
      <c r="L584" s="45"/>
      <c r="M584" s="45"/>
      <c r="N584" s="45"/>
      <c r="O584" s="45"/>
      <c r="P584" s="45"/>
    </row>
    <row r="585" spans="1:16" ht="7.5" customHeight="1" x14ac:dyDescent="0.55000000000000004">
      <c r="I585" s="45"/>
      <c r="J585" s="45"/>
      <c r="K585" s="45"/>
      <c r="L585" s="45"/>
      <c r="M585" s="45"/>
      <c r="N585" s="45"/>
      <c r="O585" s="45"/>
      <c r="P585" s="45"/>
    </row>
    <row r="586" spans="1:16" s="1" customFormat="1" ht="15" customHeight="1" x14ac:dyDescent="0.55000000000000004">
      <c r="B586" s="3"/>
      <c r="C586" s="3"/>
      <c r="D586" s="3"/>
      <c r="E586" s="4"/>
      <c r="F586" s="2"/>
      <c r="G586" s="2"/>
      <c r="H586" s="2"/>
      <c r="I586" s="4"/>
      <c r="J586" s="9"/>
      <c r="K586" s="9"/>
      <c r="L586" s="9"/>
      <c r="M586" s="9"/>
      <c r="N586" s="9"/>
      <c r="O586" s="9"/>
      <c r="P586" s="9"/>
    </row>
  </sheetData>
  <mergeCells count="207">
    <mergeCell ref="A2:P2"/>
    <mergeCell ref="A4:B7"/>
    <mergeCell ref="C4:D7"/>
    <mergeCell ref="E4:E7"/>
    <mergeCell ref="F4:F7"/>
    <mergeCell ref="G4:G7"/>
    <mergeCell ref="H4:H7"/>
    <mergeCell ref="I4:I7"/>
    <mergeCell ref="C100:F100"/>
    <mergeCell ref="C101:C156"/>
    <mergeCell ref="D101:D156"/>
    <mergeCell ref="C157:F157"/>
    <mergeCell ref="C158:C159"/>
    <mergeCell ref="D158:D159"/>
    <mergeCell ref="A8:A160"/>
    <mergeCell ref="B8:B160"/>
    <mergeCell ref="C8:C54"/>
    <mergeCell ref="D8:D54"/>
    <mergeCell ref="C55:F55"/>
    <mergeCell ref="C56:C94"/>
    <mergeCell ref="D56:D94"/>
    <mergeCell ref="C95:F95"/>
    <mergeCell ref="C96:C99"/>
    <mergeCell ref="D96:D99"/>
    <mergeCell ref="C236:C237"/>
    <mergeCell ref="D236:D237"/>
    <mergeCell ref="C238:F238"/>
    <mergeCell ref="C239:C240"/>
    <mergeCell ref="D239:D240"/>
    <mergeCell ref="C241:F241"/>
    <mergeCell ref="C160:F160"/>
    <mergeCell ref="A161:F161"/>
    <mergeCell ref="A162:A258"/>
    <mergeCell ref="B162:B258"/>
    <mergeCell ref="C162:C166"/>
    <mergeCell ref="D162:D166"/>
    <mergeCell ref="C167:F167"/>
    <mergeCell ref="C168:C234"/>
    <mergeCell ref="D168:D234"/>
    <mergeCell ref="C235:F235"/>
    <mergeCell ref="C242:C257"/>
    <mergeCell ref="D242:D257"/>
    <mergeCell ref="C258:F258"/>
    <mergeCell ref="A259:F259"/>
    <mergeCell ref="A260:A275"/>
    <mergeCell ref="B260:B275"/>
    <mergeCell ref="C260:C274"/>
    <mergeCell ref="D260:D274"/>
    <mergeCell ref="C275:F275"/>
    <mergeCell ref="D296:D299"/>
    <mergeCell ref="C300:F300"/>
    <mergeCell ref="C301:C315"/>
    <mergeCell ref="D301:D315"/>
    <mergeCell ref="C316:F316"/>
    <mergeCell ref="C317:C324"/>
    <mergeCell ref="D317:D324"/>
    <mergeCell ref="A276:F276"/>
    <mergeCell ref="A277:A325"/>
    <mergeCell ref="B277:B325"/>
    <mergeCell ref="C277:C289"/>
    <mergeCell ref="D277:D289"/>
    <mergeCell ref="C290:F290"/>
    <mergeCell ref="C291:C294"/>
    <mergeCell ref="D291:D294"/>
    <mergeCell ref="C295:F295"/>
    <mergeCell ref="C296:C299"/>
    <mergeCell ref="C325:F325"/>
    <mergeCell ref="A326:F326"/>
    <mergeCell ref="A327:A350"/>
    <mergeCell ref="B327:B350"/>
    <mergeCell ref="C327:C342"/>
    <mergeCell ref="D327:D342"/>
    <mergeCell ref="C343:F343"/>
    <mergeCell ref="C344:C349"/>
    <mergeCell ref="D344:D349"/>
    <mergeCell ref="C350:F350"/>
    <mergeCell ref="D364:D367"/>
    <mergeCell ref="C368:F368"/>
    <mergeCell ref="C369:C370"/>
    <mergeCell ref="D369:D370"/>
    <mergeCell ref="C371:F371"/>
    <mergeCell ref="C372:C374"/>
    <mergeCell ref="D372:D374"/>
    <mergeCell ref="A351:F351"/>
    <mergeCell ref="A352:A394"/>
    <mergeCell ref="B352:B394"/>
    <mergeCell ref="C352:C356"/>
    <mergeCell ref="D352:D356"/>
    <mergeCell ref="C357:F357"/>
    <mergeCell ref="C358:C362"/>
    <mergeCell ref="D358:D362"/>
    <mergeCell ref="C363:F363"/>
    <mergeCell ref="C364:C367"/>
    <mergeCell ref="C381:F381"/>
    <mergeCell ref="C382:C383"/>
    <mergeCell ref="D382:D383"/>
    <mergeCell ref="C384:F384"/>
    <mergeCell ref="C385:C390"/>
    <mergeCell ref="D385:D390"/>
    <mergeCell ref="C375:F375"/>
    <mergeCell ref="C376:C377"/>
    <mergeCell ref="D376:D377"/>
    <mergeCell ref="C378:F378"/>
    <mergeCell ref="C379:C380"/>
    <mergeCell ref="D379:D380"/>
    <mergeCell ref="A401:F401"/>
    <mergeCell ref="A402:A415"/>
    <mergeCell ref="B402:B415"/>
    <mergeCell ref="C402:C414"/>
    <mergeCell ref="D402:D414"/>
    <mergeCell ref="C415:F415"/>
    <mergeCell ref="C391:F391"/>
    <mergeCell ref="C392:C393"/>
    <mergeCell ref="D392:D393"/>
    <mergeCell ref="C394:F394"/>
    <mergeCell ref="A395:F395"/>
    <mergeCell ref="A396:A400"/>
    <mergeCell ref="B396:B400"/>
    <mergeCell ref="C396:C399"/>
    <mergeCell ref="D396:D399"/>
    <mergeCell ref="C400:F400"/>
    <mergeCell ref="D446:D451"/>
    <mergeCell ref="C452:F452"/>
    <mergeCell ref="C453:C457"/>
    <mergeCell ref="D453:D457"/>
    <mergeCell ref="C458:F458"/>
    <mergeCell ref="C459:C461"/>
    <mergeCell ref="D459:D461"/>
    <mergeCell ref="A416:F416"/>
    <mergeCell ref="A417:A492"/>
    <mergeCell ref="B417:B492"/>
    <mergeCell ref="C417:C437"/>
    <mergeCell ref="D417:D437"/>
    <mergeCell ref="C438:F438"/>
    <mergeCell ref="C439:C444"/>
    <mergeCell ref="D439:D444"/>
    <mergeCell ref="C445:F445"/>
    <mergeCell ref="C446:C451"/>
    <mergeCell ref="C479:F479"/>
    <mergeCell ref="C480:C482"/>
    <mergeCell ref="D480:D482"/>
    <mergeCell ref="C483:F483"/>
    <mergeCell ref="C484:C486"/>
    <mergeCell ref="D484:D486"/>
    <mergeCell ref="C462:F462"/>
    <mergeCell ref="C463:C467"/>
    <mergeCell ref="D463:D467"/>
    <mergeCell ref="C468:F468"/>
    <mergeCell ref="C469:C478"/>
    <mergeCell ref="D469:D478"/>
    <mergeCell ref="C487:F487"/>
    <mergeCell ref="C488:C491"/>
    <mergeCell ref="D488:D491"/>
    <mergeCell ref="C492:F492"/>
    <mergeCell ref="A493:F493"/>
    <mergeCell ref="A494:A564"/>
    <mergeCell ref="B494:B564"/>
    <mergeCell ref="C494:C528"/>
    <mergeCell ref="D494:D528"/>
    <mergeCell ref="C529:F529"/>
    <mergeCell ref="C539:C541"/>
    <mergeCell ref="D539:D541"/>
    <mergeCell ref="C542:F542"/>
    <mergeCell ref="C543:C544"/>
    <mergeCell ref="D543:D544"/>
    <mergeCell ref="C545:F545"/>
    <mergeCell ref="C530:C533"/>
    <mergeCell ref="D530:D533"/>
    <mergeCell ref="C534:F534"/>
    <mergeCell ref="C535:C537"/>
    <mergeCell ref="D535:D537"/>
    <mergeCell ref="C538:F538"/>
    <mergeCell ref="C559:C560"/>
    <mergeCell ref="D559:D560"/>
    <mergeCell ref="C561:F561"/>
    <mergeCell ref="C562:C563"/>
    <mergeCell ref="D562:D563"/>
    <mergeCell ref="C564:F564"/>
    <mergeCell ref="C546:C554"/>
    <mergeCell ref="D546:D554"/>
    <mergeCell ref="C555:F555"/>
    <mergeCell ref="C556:C557"/>
    <mergeCell ref="D556:D557"/>
    <mergeCell ref="C558:F558"/>
    <mergeCell ref="A569:F569"/>
    <mergeCell ref="A570:A572"/>
    <mergeCell ref="B570:B572"/>
    <mergeCell ref="C570:C571"/>
    <mergeCell ref="D570:D571"/>
    <mergeCell ref="C572:F572"/>
    <mergeCell ref="A565:F565"/>
    <mergeCell ref="A566:A568"/>
    <mergeCell ref="B566:B568"/>
    <mergeCell ref="C566:C567"/>
    <mergeCell ref="D566:D567"/>
    <mergeCell ref="C568:F568"/>
    <mergeCell ref="I582:P582"/>
    <mergeCell ref="A579:F579"/>
    <mergeCell ref="A580:F580"/>
    <mergeCell ref="A573:F573"/>
    <mergeCell ref="A574:A575"/>
    <mergeCell ref="B574:B575"/>
    <mergeCell ref="C575:F575"/>
    <mergeCell ref="A576:F576"/>
    <mergeCell ref="A577:A578"/>
    <mergeCell ref="B577:B578"/>
    <mergeCell ref="C578:F578"/>
  </mergeCells>
  <phoneticPr fontId="3"/>
  <pageMargins left="0.7" right="0.7" top="0.75" bottom="0.75" header="0.3" footer="0.3"/>
  <pageSetup paperSize="8" scale="5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9DBD-F7B8-4CC7-8908-2FA06D1B625E}">
  <sheetPr>
    <pageSetUpPr fitToPage="1"/>
  </sheetPr>
  <dimension ref="A1:AU586"/>
  <sheetViews>
    <sheetView zoomScale="70" zoomScaleNormal="70" zoomScaleSheetLayoutView="70" workbookViewId="0">
      <selection activeCell="A2" sqref="A2:P2"/>
    </sheetView>
  </sheetViews>
  <sheetFormatPr defaultColWidth="8.08203125" defaultRowHeight="12" x14ac:dyDescent="0.55000000000000004"/>
  <cols>
    <col min="1" max="1" width="3" style="20" customWidth="1"/>
    <col min="2" max="2" width="6.5" style="21" customWidth="1"/>
    <col min="3" max="3" width="6.5" style="21" bestFit="1" customWidth="1"/>
    <col min="4" max="4" width="10.08203125" style="21" customWidth="1"/>
    <col min="5" max="5" width="4.75" style="22" customWidth="1"/>
    <col min="6" max="6" width="45.75" style="23" customWidth="1"/>
    <col min="7" max="7" width="61.33203125" style="23" customWidth="1"/>
    <col min="8" max="8" width="62.08203125" style="23" customWidth="1"/>
    <col min="9" max="9" width="7.5" style="22" customWidth="1"/>
    <col min="10" max="16" width="13.08203125" style="9" customWidth="1"/>
    <col min="17" max="17" width="8.08203125" style="2"/>
    <col min="18" max="18" width="12.5" style="2" customWidth="1"/>
    <col min="19" max="21" width="12.25" style="2" bestFit="1" customWidth="1"/>
    <col min="22" max="22" width="9.75" style="2" bestFit="1" customWidth="1"/>
    <col min="23" max="23" width="13.5" style="2" customWidth="1"/>
    <col min="24" max="24" width="12.25" style="2" bestFit="1" customWidth="1"/>
    <col min="25" max="16384" width="8.08203125" style="2"/>
  </cols>
  <sheetData>
    <row r="1" spans="1:47" x14ac:dyDescent="0.55000000000000004">
      <c r="J1" s="11"/>
      <c r="K1" s="11"/>
      <c r="L1" s="11"/>
      <c r="M1" s="11"/>
      <c r="N1" s="11"/>
      <c r="O1" s="11"/>
      <c r="P1" s="11"/>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row>
    <row r="2" spans="1:47" ht="28" x14ac:dyDescent="0.55000000000000004">
      <c r="A2" s="59" t="s">
        <v>1372</v>
      </c>
      <c r="B2" s="59"/>
      <c r="C2" s="59"/>
      <c r="D2" s="59"/>
      <c r="E2" s="59"/>
      <c r="F2" s="59"/>
      <c r="G2" s="59"/>
      <c r="H2" s="59"/>
      <c r="I2" s="59"/>
      <c r="J2" s="59"/>
      <c r="K2" s="59"/>
      <c r="L2" s="59"/>
      <c r="M2" s="59"/>
      <c r="N2" s="59"/>
      <c r="O2" s="59"/>
      <c r="P2" s="59"/>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row>
    <row r="3" spans="1:47" ht="16.5" x14ac:dyDescent="0.55000000000000004">
      <c r="J3" s="5"/>
      <c r="K3" s="5"/>
      <c r="L3" s="5"/>
      <c r="M3" s="5"/>
      <c r="N3" s="5"/>
      <c r="O3" s="5"/>
      <c r="P3" s="10" t="s">
        <v>742</v>
      </c>
    </row>
    <row r="4" spans="1:47" x14ac:dyDescent="0.55000000000000004">
      <c r="A4" s="73" t="s">
        <v>0</v>
      </c>
      <c r="B4" s="74"/>
      <c r="C4" s="73" t="s">
        <v>1</v>
      </c>
      <c r="D4" s="74"/>
      <c r="E4" s="69" t="s">
        <v>2</v>
      </c>
      <c r="F4" s="69" t="s">
        <v>3</v>
      </c>
      <c r="G4" s="69" t="s">
        <v>4</v>
      </c>
      <c r="H4" s="69" t="s">
        <v>5</v>
      </c>
      <c r="I4" s="69" t="s">
        <v>6</v>
      </c>
      <c r="J4" s="36" t="s">
        <v>7</v>
      </c>
      <c r="K4" s="36" t="s">
        <v>7</v>
      </c>
      <c r="L4" s="36" t="s">
        <v>7</v>
      </c>
      <c r="M4" s="36" t="s">
        <v>7</v>
      </c>
      <c r="N4" s="36" t="s">
        <v>7</v>
      </c>
      <c r="O4" s="36" t="s">
        <v>7</v>
      </c>
      <c r="P4" s="36" t="s">
        <v>8</v>
      </c>
    </row>
    <row r="5" spans="1:47" x14ac:dyDescent="0.55000000000000004">
      <c r="A5" s="75"/>
      <c r="B5" s="76"/>
      <c r="C5" s="75"/>
      <c r="D5" s="76"/>
      <c r="E5" s="70"/>
      <c r="F5" s="70"/>
      <c r="G5" s="70"/>
      <c r="H5" s="70"/>
      <c r="I5" s="70"/>
      <c r="J5" s="17" t="s">
        <v>9</v>
      </c>
      <c r="K5" s="17" t="s">
        <v>9</v>
      </c>
      <c r="L5" s="17" t="s">
        <v>9</v>
      </c>
      <c r="M5" s="17" t="s">
        <v>9</v>
      </c>
      <c r="N5" s="17" t="s">
        <v>9</v>
      </c>
      <c r="O5" s="17" t="s">
        <v>9</v>
      </c>
      <c r="P5" s="17" t="s">
        <v>10</v>
      </c>
    </row>
    <row r="6" spans="1:47" ht="24" x14ac:dyDescent="0.55000000000000004">
      <c r="A6" s="75"/>
      <c r="B6" s="76"/>
      <c r="C6" s="75"/>
      <c r="D6" s="76"/>
      <c r="E6" s="70"/>
      <c r="F6" s="70"/>
      <c r="G6" s="70"/>
      <c r="H6" s="70"/>
      <c r="I6" s="70"/>
      <c r="J6" s="17" t="s">
        <v>11</v>
      </c>
      <c r="K6" s="47" t="s">
        <v>12</v>
      </c>
      <c r="L6" s="17" t="s">
        <v>13</v>
      </c>
      <c r="M6" s="17" t="s">
        <v>14</v>
      </c>
      <c r="N6" s="17" t="s">
        <v>15</v>
      </c>
      <c r="O6" s="17" t="s">
        <v>16</v>
      </c>
      <c r="P6" s="17" t="s">
        <v>17</v>
      </c>
    </row>
    <row r="7" spans="1:47" x14ac:dyDescent="0.55000000000000004">
      <c r="A7" s="77"/>
      <c r="B7" s="78"/>
      <c r="C7" s="77"/>
      <c r="D7" s="78"/>
      <c r="E7" s="71"/>
      <c r="F7" s="71"/>
      <c r="G7" s="71"/>
      <c r="H7" s="71"/>
      <c r="I7" s="71"/>
      <c r="J7" s="37" t="s">
        <v>19</v>
      </c>
      <c r="K7" s="37" t="s">
        <v>20</v>
      </c>
      <c r="L7" s="37" t="s">
        <v>21</v>
      </c>
      <c r="M7" s="37" t="s">
        <v>22</v>
      </c>
      <c r="N7" s="37" t="s">
        <v>23</v>
      </c>
      <c r="O7" s="37" t="s">
        <v>24</v>
      </c>
      <c r="P7" s="44" t="s">
        <v>18</v>
      </c>
    </row>
    <row r="8" spans="1:47" ht="24" x14ac:dyDescent="0.55000000000000004">
      <c r="A8" s="55" t="s">
        <v>25</v>
      </c>
      <c r="B8" s="55" t="s">
        <v>26</v>
      </c>
      <c r="C8" s="66" t="s">
        <v>27</v>
      </c>
      <c r="D8" s="55" t="s">
        <v>28</v>
      </c>
      <c r="E8" s="30">
        <v>1</v>
      </c>
      <c r="F8" s="27" t="s">
        <v>29</v>
      </c>
      <c r="G8" s="27" t="s">
        <v>30</v>
      </c>
      <c r="H8" s="27" t="s">
        <v>31</v>
      </c>
      <c r="I8" s="28" t="s">
        <v>1042</v>
      </c>
      <c r="J8" s="13">
        <v>38596742</v>
      </c>
      <c r="K8" s="13">
        <v>47781945</v>
      </c>
      <c r="L8" s="13">
        <v>153692609.25277159</v>
      </c>
      <c r="M8" s="13">
        <v>277403.40935411002</v>
      </c>
      <c r="N8" s="13">
        <v>240348699.66212571</v>
      </c>
      <c r="O8" s="13">
        <v>199693176.47124755</v>
      </c>
      <c r="P8" s="13">
        <f>IF(I8="","",SUMIF(I:I,I8,O:O))</f>
        <v>220590766.88438824</v>
      </c>
      <c r="Q8" s="18"/>
    </row>
    <row r="9" spans="1:47" ht="24" x14ac:dyDescent="0.55000000000000004">
      <c r="A9" s="60"/>
      <c r="B9" s="60"/>
      <c r="C9" s="67"/>
      <c r="D9" s="60"/>
      <c r="E9" s="30">
        <v>2</v>
      </c>
      <c r="F9" s="27" t="s">
        <v>33</v>
      </c>
      <c r="G9" s="27" t="s">
        <v>34</v>
      </c>
      <c r="H9" s="27"/>
      <c r="I9" s="28" t="s">
        <v>1043</v>
      </c>
      <c r="J9" s="48">
        <v>29320292</v>
      </c>
      <c r="K9" s="48">
        <v>50352684</v>
      </c>
      <c r="L9" s="48">
        <v>151020911.72330314</v>
      </c>
      <c r="M9" s="48">
        <v>400.15594005480841</v>
      </c>
      <c r="N9" s="48">
        <v>230694287.8792432</v>
      </c>
      <c r="O9" s="48">
        <v>198371526.38897762</v>
      </c>
      <c r="P9" s="13">
        <f t="shared" ref="P9:P71" si="0">IF(I9="","",SUMIF(I:I,I9,O:O))</f>
        <v>231666140.50105268</v>
      </c>
      <c r="Q9" s="18"/>
    </row>
    <row r="10" spans="1:47" ht="36" x14ac:dyDescent="0.55000000000000004">
      <c r="A10" s="60"/>
      <c r="B10" s="60"/>
      <c r="C10" s="67"/>
      <c r="D10" s="60"/>
      <c r="E10" s="30">
        <v>3</v>
      </c>
      <c r="F10" s="27" t="s">
        <v>36</v>
      </c>
      <c r="G10" s="27" t="s">
        <v>37</v>
      </c>
      <c r="H10" s="27" t="s">
        <v>31</v>
      </c>
      <c r="I10" s="28" t="s">
        <v>1044</v>
      </c>
      <c r="J10" s="48">
        <v>245014</v>
      </c>
      <c r="K10" s="48">
        <v>4600</v>
      </c>
      <c r="L10" s="48">
        <v>2738699.5956615494</v>
      </c>
      <c r="M10" s="48">
        <v>0</v>
      </c>
      <c r="N10" s="48">
        <v>2988313.5956615494</v>
      </c>
      <c r="O10" s="48">
        <v>2745841.0805787616</v>
      </c>
      <c r="P10" s="13">
        <f t="shared" si="0"/>
        <v>7665346.9509417377</v>
      </c>
      <c r="Q10" s="18"/>
    </row>
    <row r="11" spans="1:47" ht="36" x14ac:dyDescent="0.55000000000000004">
      <c r="A11" s="60"/>
      <c r="B11" s="60"/>
      <c r="C11" s="67"/>
      <c r="D11" s="60"/>
      <c r="E11" s="30">
        <v>4</v>
      </c>
      <c r="F11" s="27" t="s">
        <v>39</v>
      </c>
      <c r="G11" s="27" t="s">
        <v>40</v>
      </c>
      <c r="H11" s="27"/>
      <c r="I11" s="28" t="s">
        <v>1045</v>
      </c>
      <c r="J11" s="48">
        <v>18892299</v>
      </c>
      <c r="K11" s="48">
        <v>13323954</v>
      </c>
      <c r="L11" s="48">
        <v>35882102.858843558</v>
      </c>
      <c r="M11" s="48">
        <v>0</v>
      </c>
      <c r="N11" s="48">
        <v>68098355.858843565</v>
      </c>
      <c r="O11" s="48">
        <v>48059810.575431928</v>
      </c>
      <c r="P11" s="13">
        <f t="shared" si="0"/>
        <v>55189164.379061952</v>
      </c>
      <c r="Q11" s="18"/>
    </row>
    <row r="12" spans="1:47" ht="24" x14ac:dyDescent="0.55000000000000004">
      <c r="A12" s="60"/>
      <c r="B12" s="60"/>
      <c r="C12" s="67"/>
      <c r="D12" s="60"/>
      <c r="E12" s="30">
        <v>5</v>
      </c>
      <c r="F12" s="27" t="s">
        <v>42</v>
      </c>
      <c r="G12" s="27" t="s">
        <v>43</v>
      </c>
      <c r="H12" s="27"/>
      <c r="I12" s="28" t="s">
        <v>1046</v>
      </c>
      <c r="J12" s="48">
        <v>10494319</v>
      </c>
      <c r="K12" s="48">
        <v>20925</v>
      </c>
      <c r="L12" s="48">
        <v>10815134.25522662</v>
      </c>
      <c r="M12" s="48">
        <v>35695.08135255066</v>
      </c>
      <c r="N12" s="48">
        <v>21366073.33657917</v>
      </c>
      <c r="O12" s="48">
        <v>9865704.4615470581</v>
      </c>
      <c r="P12" s="13">
        <f t="shared" si="0"/>
        <v>14093657.618451251</v>
      </c>
      <c r="Q12" s="18"/>
    </row>
    <row r="13" spans="1:47" ht="24" x14ac:dyDescent="0.55000000000000004">
      <c r="A13" s="60"/>
      <c r="B13" s="60"/>
      <c r="C13" s="67"/>
      <c r="D13" s="60"/>
      <c r="E13" s="30">
        <v>6</v>
      </c>
      <c r="F13" s="27" t="s">
        <v>45</v>
      </c>
      <c r="G13" s="27" t="s">
        <v>46</v>
      </c>
      <c r="H13" s="27" t="s">
        <v>31</v>
      </c>
      <c r="I13" s="30" t="s">
        <v>1047</v>
      </c>
      <c r="J13" s="48">
        <v>604</v>
      </c>
      <c r="K13" s="48">
        <v>54802</v>
      </c>
      <c r="L13" s="48">
        <v>132340.8534224804</v>
      </c>
      <c r="M13" s="48">
        <v>0</v>
      </c>
      <c r="N13" s="48">
        <v>187746.8534224804</v>
      </c>
      <c r="O13" s="48">
        <v>187746.8534224804</v>
      </c>
      <c r="P13" s="13">
        <f t="shared" si="0"/>
        <v>23963715.835980415</v>
      </c>
      <c r="Q13" s="18"/>
    </row>
    <row r="14" spans="1:47" ht="24" x14ac:dyDescent="0.55000000000000004">
      <c r="A14" s="60"/>
      <c r="B14" s="60"/>
      <c r="C14" s="67"/>
      <c r="D14" s="60"/>
      <c r="E14" s="30">
        <v>7</v>
      </c>
      <c r="F14" s="27" t="s">
        <v>48</v>
      </c>
      <c r="G14" s="27" t="s">
        <v>49</v>
      </c>
      <c r="H14" s="27" t="s">
        <v>31</v>
      </c>
      <c r="I14" s="30" t="s">
        <v>1048</v>
      </c>
      <c r="J14" s="48">
        <v>2449245</v>
      </c>
      <c r="K14" s="48">
        <v>0</v>
      </c>
      <c r="L14" s="48">
        <v>222551.57298140612</v>
      </c>
      <c r="M14" s="48">
        <v>0</v>
      </c>
      <c r="N14" s="48">
        <v>2671796.572981406</v>
      </c>
      <c r="O14" s="48">
        <v>930248.46495714434</v>
      </c>
      <c r="P14" s="13">
        <f t="shared" si="0"/>
        <v>63252620.88464649</v>
      </c>
      <c r="Q14" s="18"/>
    </row>
    <row r="15" spans="1:47" ht="24" x14ac:dyDescent="0.55000000000000004">
      <c r="A15" s="60"/>
      <c r="B15" s="60"/>
      <c r="C15" s="67"/>
      <c r="D15" s="60"/>
      <c r="E15" s="30">
        <v>8</v>
      </c>
      <c r="F15" s="27" t="s">
        <v>51</v>
      </c>
      <c r="G15" s="27" t="s">
        <v>52</v>
      </c>
      <c r="H15" s="27"/>
      <c r="I15" s="30" t="s">
        <v>1049</v>
      </c>
      <c r="J15" s="48">
        <v>32345</v>
      </c>
      <c r="K15" s="48">
        <v>19602</v>
      </c>
      <c r="L15" s="48">
        <v>5825.0926739299002</v>
      </c>
      <c r="M15" s="48">
        <v>0</v>
      </c>
      <c r="N15" s="48">
        <v>57772.092673929903</v>
      </c>
      <c r="O15" s="48">
        <v>57772.092673929903</v>
      </c>
      <c r="P15" s="13">
        <f t="shared" si="0"/>
        <v>2563136.6973821386</v>
      </c>
      <c r="Q15" s="18"/>
    </row>
    <row r="16" spans="1:47" x14ac:dyDescent="0.55000000000000004">
      <c r="A16" s="60"/>
      <c r="B16" s="60"/>
      <c r="C16" s="67"/>
      <c r="D16" s="60"/>
      <c r="E16" s="30">
        <v>9</v>
      </c>
      <c r="F16" s="27" t="s">
        <v>54</v>
      </c>
      <c r="G16" s="27" t="s">
        <v>55</v>
      </c>
      <c r="H16" s="27" t="s">
        <v>56</v>
      </c>
      <c r="I16" s="30"/>
      <c r="J16" s="48">
        <v>4280169</v>
      </c>
      <c r="K16" s="48">
        <v>2350657</v>
      </c>
      <c r="L16" s="48">
        <v>3591075.5528165116</v>
      </c>
      <c r="M16" s="48">
        <v>141307.86065150838</v>
      </c>
      <c r="N16" s="48">
        <v>10363209.41346802</v>
      </c>
      <c r="O16" s="48">
        <v>9830110.8624328878</v>
      </c>
      <c r="P16" s="13" t="str">
        <f t="shared" si="0"/>
        <v/>
      </c>
      <c r="Q16" s="18"/>
    </row>
    <row r="17" spans="1:17" x14ac:dyDescent="0.55000000000000004">
      <c r="A17" s="60"/>
      <c r="B17" s="60"/>
      <c r="C17" s="67"/>
      <c r="D17" s="60"/>
      <c r="E17" s="30">
        <v>10</v>
      </c>
      <c r="F17" s="27" t="s">
        <v>57</v>
      </c>
      <c r="G17" s="27" t="s">
        <v>58</v>
      </c>
      <c r="H17" s="27" t="s">
        <v>59</v>
      </c>
      <c r="I17" s="30"/>
      <c r="J17" s="48">
        <v>26044947</v>
      </c>
      <c r="K17" s="48">
        <v>29821014</v>
      </c>
      <c r="L17" s="48">
        <v>182775058.71277875</v>
      </c>
      <c r="M17" s="48">
        <v>63940.571107518379</v>
      </c>
      <c r="N17" s="48">
        <v>238704960.28388625</v>
      </c>
      <c r="O17" s="48">
        <v>209272805.97594279</v>
      </c>
      <c r="P17" s="13" t="str">
        <f t="shared" si="0"/>
        <v/>
      </c>
      <c r="Q17" s="18"/>
    </row>
    <row r="18" spans="1:17" x14ac:dyDescent="0.55000000000000004">
      <c r="A18" s="60"/>
      <c r="B18" s="60"/>
      <c r="C18" s="67"/>
      <c r="D18" s="60"/>
      <c r="E18" s="30">
        <v>11</v>
      </c>
      <c r="F18" s="27" t="s">
        <v>60</v>
      </c>
      <c r="G18" s="27" t="s">
        <v>61</v>
      </c>
      <c r="H18" s="27" t="s">
        <v>62</v>
      </c>
      <c r="I18" s="30"/>
      <c r="J18" s="48">
        <v>98929</v>
      </c>
      <c r="K18" s="48">
        <v>950775</v>
      </c>
      <c r="L18" s="48">
        <v>34453769.150370099</v>
      </c>
      <c r="M18" s="48">
        <v>0</v>
      </c>
      <c r="N18" s="48">
        <v>35503473.150370099</v>
      </c>
      <c r="O18" s="48">
        <v>35447640.358429402</v>
      </c>
      <c r="P18" s="13" t="str">
        <f t="shared" si="0"/>
        <v/>
      </c>
      <c r="Q18" s="18"/>
    </row>
    <row r="19" spans="1:17" x14ac:dyDescent="0.55000000000000004">
      <c r="A19" s="60"/>
      <c r="B19" s="60"/>
      <c r="C19" s="67"/>
      <c r="D19" s="60"/>
      <c r="E19" s="30">
        <v>12</v>
      </c>
      <c r="F19" s="27" t="s">
        <v>63</v>
      </c>
      <c r="G19" s="27" t="s">
        <v>64</v>
      </c>
      <c r="H19" s="27" t="s">
        <v>65</v>
      </c>
      <c r="I19" s="30"/>
      <c r="J19" s="48">
        <v>2680178</v>
      </c>
      <c r="K19" s="48">
        <v>6882626</v>
      </c>
      <c r="L19" s="48">
        <v>29557768.100610778</v>
      </c>
      <c r="M19" s="48">
        <v>502.2114936993338</v>
      </c>
      <c r="N19" s="48">
        <v>39121074.312104478</v>
      </c>
      <c r="O19" s="48">
        <v>39117133.706127323</v>
      </c>
      <c r="P19" s="13" t="str">
        <f t="shared" si="0"/>
        <v/>
      </c>
      <c r="Q19" s="18"/>
    </row>
    <row r="20" spans="1:17" ht="24" x14ac:dyDescent="0.55000000000000004">
      <c r="A20" s="60"/>
      <c r="B20" s="60"/>
      <c r="C20" s="67"/>
      <c r="D20" s="60"/>
      <c r="E20" s="30">
        <v>13</v>
      </c>
      <c r="F20" s="27" t="s">
        <v>66</v>
      </c>
      <c r="G20" s="27" t="s">
        <v>67</v>
      </c>
      <c r="H20" s="27"/>
      <c r="I20" s="30"/>
      <c r="J20" s="48">
        <v>1889814</v>
      </c>
      <c r="K20" s="48">
        <v>2589103</v>
      </c>
      <c r="L20" s="48">
        <v>2773782.2726408988</v>
      </c>
      <c r="M20" s="48">
        <v>65642.585273984383</v>
      </c>
      <c r="N20" s="48">
        <v>7318341.8579148836</v>
      </c>
      <c r="O20" s="48">
        <v>7205177.7181900395</v>
      </c>
      <c r="P20" s="13" t="str">
        <f t="shared" si="0"/>
        <v/>
      </c>
      <c r="Q20" s="18"/>
    </row>
    <row r="21" spans="1:17" ht="24" x14ac:dyDescent="0.55000000000000004">
      <c r="A21" s="60"/>
      <c r="B21" s="60"/>
      <c r="C21" s="67"/>
      <c r="D21" s="60"/>
      <c r="E21" s="30">
        <v>14</v>
      </c>
      <c r="F21" s="27" t="s">
        <v>68</v>
      </c>
      <c r="G21" s="27" t="s">
        <v>69</v>
      </c>
      <c r="H21" s="27" t="s">
        <v>65</v>
      </c>
      <c r="I21" s="30"/>
      <c r="J21" s="48">
        <v>52310</v>
      </c>
      <c r="K21" s="48">
        <v>1634985</v>
      </c>
      <c r="L21" s="48">
        <v>8454891.1720729973</v>
      </c>
      <c r="M21" s="48">
        <v>0</v>
      </c>
      <c r="N21" s="48">
        <v>10142186.172072997</v>
      </c>
      <c r="O21" s="48">
        <v>10058185.385684557</v>
      </c>
      <c r="P21" s="13" t="str">
        <f t="shared" si="0"/>
        <v/>
      </c>
      <c r="Q21" s="18"/>
    </row>
    <row r="22" spans="1:17" ht="24" x14ac:dyDescent="0.55000000000000004">
      <c r="A22" s="60"/>
      <c r="B22" s="60"/>
      <c r="C22" s="67"/>
      <c r="D22" s="60"/>
      <c r="E22" s="30">
        <v>15</v>
      </c>
      <c r="F22" s="27" t="s">
        <v>70</v>
      </c>
      <c r="G22" s="27" t="s">
        <v>71</v>
      </c>
      <c r="H22" s="27" t="s">
        <v>65</v>
      </c>
      <c r="I22" s="28" t="s">
        <v>72</v>
      </c>
      <c r="J22" s="48">
        <v>600101</v>
      </c>
      <c r="K22" s="48">
        <v>117680</v>
      </c>
      <c r="L22" s="48">
        <v>2930246.1345153227</v>
      </c>
      <c r="M22" s="48">
        <v>0</v>
      </c>
      <c r="N22" s="48">
        <v>3648027.1345153227</v>
      </c>
      <c r="O22" s="48">
        <v>3609881.2741349386</v>
      </c>
      <c r="P22" s="13">
        <f t="shared" si="0"/>
        <v>14917996.218210422</v>
      </c>
      <c r="Q22" s="18"/>
    </row>
    <row r="23" spans="1:17" ht="60" x14ac:dyDescent="0.55000000000000004">
      <c r="A23" s="60"/>
      <c r="B23" s="60"/>
      <c r="C23" s="67"/>
      <c r="D23" s="60"/>
      <c r="E23" s="30">
        <v>16</v>
      </c>
      <c r="F23" s="27" t="s">
        <v>73</v>
      </c>
      <c r="G23" s="27" t="s">
        <v>74</v>
      </c>
      <c r="H23" s="27"/>
      <c r="I23" s="30" t="s">
        <v>1050</v>
      </c>
      <c r="J23" s="48">
        <v>25689885</v>
      </c>
      <c r="K23" s="48">
        <v>12686786</v>
      </c>
      <c r="L23" s="48">
        <v>4643448.7970844144</v>
      </c>
      <c r="M23" s="48">
        <v>197915.69266401936</v>
      </c>
      <c r="N23" s="48">
        <v>43218035.489748433</v>
      </c>
      <c r="O23" s="48">
        <v>35917284.396338485</v>
      </c>
      <c r="P23" s="13">
        <f t="shared" si="0"/>
        <v>41056242.946208306</v>
      </c>
      <c r="Q23" s="18"/>
    </row>
    <row r="24" spans="1:17" ht="24" x14ac:dyDescent="0.55000000000000004">
      <c r="A24" s="60"/>
      <c r="B24" s="60"/>
      <c r="C24" s="67"/>
      <c r="D24" s="60"/>
      <c r="E24" s="30">
        <v>17</v>
      </c>
      <c r="F24" s="27" t="s">
        <v>76</v>
      </c>
      <c r="G24" s="27" t="s">
        <v>77</v>
      </c>
      <c r="H24" s="27"/>
      <c r="I24" s="30"/>
      <c r="J24" s="48">
        <v>141247194</v>
      </c>
      <c r="K24" s="48">
        <v>8152049</v>
      </c>
      <c r="L24" s="48">
        <v>82148653.64076139</v>
      </c>
      <c r="M24" s="48">
        <v>210819.36090949748</v>
      </c>
      <c r="N24" s="48">
        <v>231758716.00167087</v>
      </c>
      <c r="O24" s="48">
        <v>206068933.45124185</v>
      </c>
      <c r="P24" s="13" t="str">
        <f t="shared" si="0"/>
        <v/>
      </c>
      <c r="Q24" s="18"/>
    </row>
    <row r="25" spans="1:17" ht="24" x14ac:dyDescent="0.55000000000000004">
      <c r="A25" s="60"/>
      <c r="B25" s="60"/>
      <c r="C25" s="67"/>
      <c r="D25" s="60"/>
      <c r="E25" s="30">
        <v>18</v>
      </c>
      <c r="F25" s="27" t="s">
        <v>78</v>
      </c>
      <c r="G25" s="27" t="s">
        <v>79</v>
      </c>
      <c r="H25" s="27"/>
      <c r="I25" s="28" t="s">
        <v>1051</v>
      </c>
      <c r="J25" s="48">
        <v>2831464</v>
      </c>
      <c r="K25" s="48">
        <v>225634</v>
      </c>
      <c r="L25" s="48">
        <v>3886554.9909310513</v>
      </c>
      <c r="M25" s="48">
        <v>1400</v>
      </c>
      <c r="N25" s="48">
        <v>6945052.9909310509</v>
      </c>
      <c r="O25" s="48">
        <v>6554291.8644760102</v>
      </c>
      <c r="P25" s="13">
        <f t="shared" si="0"/>
        <v>9538965.2709180489</v>
      </c>
      <c r="Q25" s="18"/>
    </row>
    <row r="26" spans="1:17" x14ac:dyDescent="0.55000000000000004">
      <c r="A26" s="60"/>
      <c r="B26" s="60"/>
      <c r="C26" s="67"/>
      <c r="D26" s="60"/>
      <c r="E26" s="30">
        <v>19</v>
      </c>
      <c r="F26" s="27" t="s">
        <v>81</v>
      </c>
      <c r="G26" s="27" t="s">
        <v>82</v>
      </c>
      <c r="H26" s="27" t="s">
        <v>83</v>
      </c>
      <c r="I26" s="30"/>
      <c r="J26" s="48">
        <v>92070776</v>
      </c>
      <c r="K26" s="48">
        <v>17598301</v>
      </c>
      <c r="L26" s="48">
        <v>40173580.674391054</v>
      </c>
      <c r="M26" s="48">
        <v>7347478.0099654682</v>
      </c>
      <c r="N26" s="48">
        <v>157190135.68435654</v>
      </c>
      <c r="O26" s="48">
        <v>157190029.7481555</v>
      </c>
      <c r="P26" s="13" t="str">
        <f t="shared" si="0"/>
        <v/>
      </c>
      <c r="Q26" s="18"/>
    </row>
    <row r="27" spans="1:17" ht="24" x14ac:dyDescent="0.55000000000000004">
      <c r="A27" s="60"/>
      <c r="B27" s="60"/>
      <c r="C27" s="67"/>
      <c r="D27" s="60"/>
      <c r="E27" s="30">
        <v>20</v>
      </c>
      <c r="F27" s="27" t="s">
        <v>84</v>
      </c>
      <c r="G27" s="27" t="s">
        <v>85</v>
      </c>
      <c r="H27" s="27"/>
      <c r="I27" s="30"/>
      <c r="J27" s="48">
        <v>6346034</v>
      </c>
      <c r="K27" s="48">
        <v>196612</v>
      </c>
      <c r="L27" s="48">
        <v>5323650.2632601382</v>
      </c>
      <c r="M27" s="48">
        <v>64459.368242119868</v>
      </c>
      <c r="N27" s="48">
        <v>11930755.631502258</v>
      </c>
      <c r="O27" s="48">
        <v>10963726.952100473</v>
      </c>
      <c r="P27" s="13" t="str">
        <f t="shared" si="0"/>
        <v/>
      </c>
      <c r="Q27" s="18"/>
    </row>
    <row r="28" spans="1:17" ht="60" x14ac:dyDescent="0.55000000000000004">
      <c r="A28" s="60"/>
      <c r="B28" s="60"/>
      <c r="C28" s="67"/>
      <c r="D28" s="60"/>
      <c r="E28" s="30">
        <v>21</v>
      </c>
      <c r="F28" s="27" t="s">
        <v>86</v>
      </c>
      <c r="G28" s="27" t="s">
        <v>1052</v>
      </c>
      <c r="H28" s="27"/>
      <c r="I28" s="30"/>
      <c r="J28" s="48">
        <v>41187815</v>
      </c>
      <c r="K28" s="48">
        <v>8362341</v>
      </c>
      <c r="L28" s="48">
        <v>27251071.963525724</v>
      </c>
      <c r="M28" s="48">
        <v>0</v>
      </c>
      <c r="N28" s="48">
        <v>76801227.963525727</v>
      </c>
      <c r="O28" s="48">
        <v>31670592.175783992</v>
      </c>
      <c r="P28" s="13" t="str">
        <f t="shared" si="0"/>
        <v/>
      </c>
      <c r="Q28" s="18"/>
    </row>
    <row r="29" spans="1:17" x14ac:dyDescent="0.55000000000000004">
      <c r="A29" s="60"/>
      <c r="B29" s="60"/>
      <c r="C29" s="67"/>
      <c r="D29" s="60"/>
      <c r="E29" s="30">
        <v>22</v>
      </c>
      <c r="F29" s="27" t="s">
        <v>87</v>
      </c>
      <c r="G29" s="27" t="s">
        <v>88</v>
      </c>
      <c r="H29" s="27"/>
      <c r="I29" s="30"/>
      <c r="J29" s="48">
        <v>329227</v>
      </c>
      <c r="K29" s="48">
        <v>2353047</v>
      </c>
      <c r="L29" s="48">
        <v>1908643.988294844</v>
      </c>
      <c r="M29" s="48">
        <v>0</v>
      </c>
      <c r="N29" s="48">
        <v>4590917.9882948436</v>
      </c>
      <c r="O29" s="48">
        <v>4240262.5419388739</v>
      </c>
      <c r="P29" s="13" t="str">
        <f t="shared" si="0"/>
        <v/>
      </c>
      <c r="Q29" s="18"/>
    </row>
    <row r="30" spans="1:17" ht="24" x14ac:dyDescent="0.55000000000000004">
      <c r="A30" s="60"/>
      <c r="B30" s="60"/>
      <c r="C30" s="67"/>
      <c r="D30" s="60"/>
      <c r="E30" s="30">
        <v>23</v>
      </c>
      <c r="F30" s="27" t="s">
        <v>89</v>
      </c>
      <c r="G30" s="27" t="s">
        <v>90</v>
      </c>
      <c r="H30" s="27"/>
      <c r="I30" s="30"/>
      <c r="J30" s="48">
        <v>48264263</v>
      </c>
      <c r="K30" s="48">
        <v>83326248</v>
      </c>
      <c r="L30" s="48">
        <v>316477860.96391439</v>
      </c>
      <c r="M30" s="48">
        <v>0</v>
      </c>
      <c r="N30" s="48">
        <v>448068371.96391439</v>
      </c>
      <c r="O30" s="48">
        <v>419378735.5238716</v>
      </c>
      <c r="P30" s="13" t="str">
        <f t="shared" si="0"/>
        <v/>
      </c>
      <c r="Q30" s="18"/>
    </row>
    <row r="31" spans="1:17" ht="24" x14ac:dyDescent="0.55000000000000004">
      <c r="A31" s="60"/>
      <c r="B31" s="60"/>
      <c r="C31" s="67"/>
      <c r="D31" s="60"/>
      <c r="E31" s="30">
        <v>24</v>
      </c>
      <c r="F31" s="27" t="s">
        <v>91</v>
      </c>
      <c r="G31" s="27" t="s">
        <v>92</v>
      </c>
      <c r="H31" s="27"/>
      <c r="I31" s="30"/>
      <c r="J31" s="48">
        <v>84723006</v>
      </c>
      <c r="K31" s="48">
        <v>5751749</v>
      </c>
      <c r="L31" s="48">
        <v>41878237.042210244</v>
      </c>
      <c r="M31" s="48">
        <v>0</v>
      </c>
      <c r="N31" s="48">
        <v>132352992.04221025</v>
      </c>
      <c r="O31" s="48">
        <v>39881631.990664199</v>
      </c>
      <c r="P31" s="13" t="str">
        <f t="shared" si="0"/>
        <v/>
      </c>
      <c r="Q31" s="18"/>
    </row>
    <row r="32" spans="1:17" x14ac:dyDescent="0.55000000000000004">
      <c r="A32" s="60"/>
      <c r="B32" s="60"/>
      <c r="C32" s="67"/>
      <c r="D32" s="60"/>
      <c r="E32" s="30">
        <v>25</v>
      </c>
      <c r="F32" s="27" t="s">
        <v>93</v>
      </c>
      <c r="G32" s="27" t="s">
        <v>94</v>
      </c>
      <c r="H32" s="27" t="s">
        <v>59</v>
      </c>
      <c r="I32" s="30"/>
      <c r="J32" s="48">
        <v>10476307</v>
      </c>
      <c r="K32" s="48">
        <v>8110929</v>
      </c>
      <c r="L32" s="48">
        <v>43823494.695785567</v>
      </c>
      <c r="M32" s="48">
        <v>0</v>
      </c>
      <c r="N32" s="48">
        <v>62410730.695785567</v>
      </c>
      <c r="O32" s="48">
        <v>50713294.002824426</v>
      </c>
      <c r="P32" s="13" t="str">
        <f t="shared" si="0"/>
        <v/>
      </c>
      <c r="Q32" s="18"/>
    </row>
    <row r="33" spans="1:17" ht="24" x14ac:dyDescent="0.55000000000000004">
      <c r="A33" s="60"/>
      <c r="B33" s="60"/>
      <c r="C33" s="67"/>
      <c r="D33" s="60"/>
      <c r="E33" s="30">
        <v>26</v>
      </c>
      <c r="F33" s="27" t="s">
        <v>95</v>
      </c>
      <c r="G33" s="27" t="s">
        <v>96</v>
      </c>
      <c r="H33" s="27"/>
      <c r="I33" s="30"/>
      <c r="J33" s="48">
        <v>80296</v>
      </c>
      <c r="K33" s="48">
        <v>182864</v>
      </c>
      <c r="L33" s="48">
        <v>1512455.5956503197</v>
      </c>
      <c r="M33" s="48">
        <v>0</v>
      </c>
      <c r="N33" s="48">
        <v>1775615.5956503197</v>
      </c>
      <c r="O33" s="48">
        <v>1775615.5956503197</v>
      </c>
      <c r="P33" s="13" t="str">
        <f t="shared" si="0"/>
        <v/>
      </c>
      <c r="Q33" s="18"/>
    </row>
    <row r="34" spans="1:17" ht="36" x14ac:dyDescent="0.55000000000000004">
      <c r="A34" s="60"/>
      <c r="B34" s="60"/>
      <c r="C34" s="67"/>
      <c r="D34" s="60"/>
      <c r="E34" s="30">
        <v>27</v>
      </c>
      <c r="F34" s="27" t="s">
        <v>97</v>
      </c>
      <c r="G34" s="27" t="s">
        <v>98</v>
      </c>
      <c r="H34" s="27"/>
      <c r="I34" s="30"/>
      <c r="J34" s="48">
        <v>11292654</v>
      </c>
      <c r="K34" s="48">
        <v>2183069</v>
      </c>
      <c r="L34" s="48">
        <v>1433334.8684096751</v>
      </c>
      <c r="M34" s="48">
        <v>0</v>
      </c>
      <c r="N34" s="48">
        <v>14909057.868409675</v>
      </c>
      <c r="O34" s="48">
        <v>13231106.793058472</v>
      </c>
      <c r="P34" s="13" t="str">
        <f t="shared" si="0"/>
        <v/>
      </c>
      <c r="Q34" s="18"/>
    </row>
    <row r="35" spans="1:17" ht="24" x14ac:dyDescent="0.55000000000000004">
      <c r="A35" s="60"/>
      <c r="B35" s="60"/>
      <c r="C35" s="67"/>
      <c r="D35" s="60"/>
      <c r="E35" s="30">
        <v>28</v>
      </c>
      <c r="F35" s="27" t="s">
        <v>99</v>
      </c>
      <c r="G35" s="27" t="s">
        <v>100</v>
      </c>
      <c r="H35" s="27" t="s">
        <v>65</v>
      </c>
      <c r="I35" s="28" t="s">
        <v>101</v>
      </c>
      <c r="J35" s="48">
        <v>0</v>
      </c>
      <c r="K35" s="48">
        <v>2487100</v>
      </c>
      <c r="L35" s="48">
        <v>241499.89284404565</v>
      </c>
      <c r="M35" s="48">
        <v>0</v>
      </c>
      <c r="N35" s="48">
        <v>2728599.8928440455</v>
      </c>
      <c r="O35" s="48">
        <v>2728599.8928440455</v>
      </c>
      <c r="P35" s="13">
        <f t="shared" si="0"/>
        <v>2796870.9870709227</v>
      </c>
      <c r="Q35" s="18"/>
    </row>
    <row r="36" spans="1:17" ht="24" x14ac:dyDescent="0.55000000000000004">
      <c r="A36" s="60"/>
      <c r="B36" s="60"/>
      <c r="C36" s="67"/>
      <c r="D36" s="60"/>
      <c r="E36" s="30">
        <v>29</v>
      </c>
      <c r="F36" s="27" t="s">
        <v>102</v>
      </c>
      <c r="G36" s="27" t="s">
        <v>103</v>
      </c>
      <c r="H36" s="27"/>
      <c r="I36" s="30"/>
      <c r="J36" s="48">
        <v>13838369</v>
      </c>
      <c r="K36" s="48">
        <v>5402358</v>
      </c>
      <c r="L36" s="48">
        <v>49537255.135340832</v>
      </c>
      <c r="M36" s="48">
        <v>2029.0092245422127</v>
      </c>
      <c r="N36" s="48">
        <v>68780011.144565389</v>
      </c>
      <c r="O36" s="48">
        <v>53305959.920615375</v>
      </c>
      <c r="P36" s="13" t="str">
        <f t="shared" si="0"/>
        <v/>
      </c>
      <c r="Q36" s="18"/>
    </row>
    <row r="37" spans="1:17" x14ac:dyDescent="0.55000000000000004">
      <c r="A37" s="60"/>
      <c r="B37" s="60"/>
      <c r="C37" s="67"/>
      <c r="D37" s="60"/>
      <c r="E37" s="30">
        <v>30</v>
      </c>
      <c r="F37" s="27" t="s">
        <v>104</v>
      </c>
      <c r="G37" s="27" t="s">
        <v>105</v>
      </c>
      <c r="H37" s="27" t="s">
        <v>106</v>
      </c>
      <c r="I37" s="30"/>
      <c r="J37" s="48">
        <v>1216131</v>
      </c>
      <c r="K37" s="48">
        <v>304230</v>
      </c>
      <c r="L37" s="48">
        <v>783854.85215528752</v>
      </c>
      <c r="M37" s="48">
        <v>13.292387602765643</v>
      </c>
      <c r="N37" s="48">
        <v>2304229.1445428906</v>
      </c>
      <c r="O37" s="48">
        <v>1354703.1118517416</v>
      </c>
      <c r="P37" s="13" t="str">
        <f t="shared" si="0"/>
        <v/>
      </c>
      <c r="Q37" s="18"/>
    </row>
    <row r="38" spans="1:17" ht="24" x14ac:dyDescent="0.55000000000000004">
      <c r="A38" s="60"/>
      <c r="B38" s="60"/>
      <c r="C38" s="67"/>
      <c r="D38" s="60"/>
      <c r="E38" s="30">
        <v>31</v>
      </c>
      <c r="F38" s="27" t="s">
        <v>107</v>
      </c>
      <c r="G38" s="27" t="s">
        <v>108</v>
      </c>
      <c r="H38" s="27" t="s">
        <v>106</v>
      </c>
      <c r="I38" s="30"/>
      <c r="J38" s="48">
        <v>2150162</v>
      </c>
      <c r="K38" s="48">
        <v>117919</v>
      </c>
      <c r="L38" s="48">
        <v>40934.827439023007</v>
      </c>
      <c r="M38" s="48">
        <v>0</v>
      </c>
      <c r="N38" s="48">
        <v>2309015.8274390232</v>
      </c>
      <c r="O38" s="48">
        <v>2151968.7199478424</v>
      </c>
      <c r="P38" s="13" t="str">
        <f t="shared" si="0"/>
        <v/>
      </c>
      <c r="Q38" s="18"/>
    </row>
    <row r="39" spans="1:17" ht="24" x14ac:dyDescent="0.55000000000000004">
      <c r="A39" s="60"/>
      <c r="B39" s="60"/>
      <c r="C39" s="67"/>
      <c r="D39" s="60"/>
      <c r="E39" s="30">
        <v>32</v>
      </c>
      <c r="F39" s="27" t="s">
        <v>109</v>
      </c>
      <c r="G39" s="27" t="s">
        <v>110</v>
      </c>
      <c r="H39" s="27" t="s">
        <v>111</v>
      </c>
      <c r="I39" s="30" t="s">
        <v>1053</v>
      </c>
      <c r="J39" s="48">
        <v>6216996</v>
      </c>
      <c r="K39" s="48">
        <v>3813149</v>
      </c>
      <c r="L39" s="48">
        <v>6331931.037849932</v>
      </c>
      <c r="M39" s="48">
        <v>32074.524631074702</v>
      </c>
      <c r="N39" s="48">
        <v>16394150.562481008</v>
      </c>
      <c r="O39" s="48">
        <v>15098692.072395589</v>
      </c>
      <c r="P39" s="13">
        <f t="shared" si="0"/>
        <v>17076590.69473277</v>
      </c>
      <c r="Q39" s="18"/>
    </row>
    <row r="40" spans="1:17" x14ac:dyDescent="0.55000000000000004">
      <c r="A40" s="60"/>
      <c r="B40" s="60"/>
      <c r="C40" s="67"/>
      <c r="D40" s="60"/>
      <c r="E40" s="30">
        <v>33</v>
      </c>
      <c r="F40" s="27" t="s">
        <v>113</v>
      </c>
      <c r="G40" s="27" t="s">
        <v>114</v>
      </c>
      <c r="H40" s="27" t="s">
        <v>115</v>
      </c>
      <c r="I40" s="30"/>
      <c r="J40" s="48">
        <v>4084241</v>
      </c>
      <c r="K40" s="48">
        <v>633532</v>
      </c>
      <c r="L40" s="48">
        <v>1210240.2168477192</v>
      </c>
      <c r="M40" s="48">
        <v>0</v>
      </c>
      <c r="N40" s="48">
        <v>5928013.2168477196</v>
      </c>
      <c r="O40" s="48">
        <v>5669011.3439010754</v>
      </c>
      <c r="P40" s="13" t="str">
        <f t="shared" si="0"/>
        <v/>
      </c>
      <c r="Q40" s="18"/>
    </row>
    <row r="41" spans="1:17" ht="36" x14ac:dyDescent="0.55000000000000004">
      <c r="A41" s="60"/>
      <c r="B41" s="60"/>
      <c r="C41" s="67"/>
      <c r="D41" s="60"/>
      <c r="E41" s="30">
        <v>34</v>
      </c>
      <c r="F41" s="27" t="s">
        <v>116</v>
      </c>
      <c r="G41" s="27" t="s">
        <v>117</v>
      </c>
      <c r="H41" s="27" t="s">
        <v>59</v>
      </c>
      <c r="I41" s="30"/>
      <c r="J41" s="48">
        <v>63445226</v>
      </c>
      <c r="K41" s="48">
        <v>7773402</v>
      </c>
      <c r="L41" s="48">
        <v>28884591.997746617</v>
      </c>
      <c r="M41" s="48">
        <v>19730.254979188881</v>
      </c>
      <c r="N41" s="48">
        <v>100122950.25272581</v>
      </c>
      <c r="O41" s="48">
        <v>51002935.902283192</v>
      </c>
      <c r="P41" s="13" t="str">
        <f t="shared" si="0"/>
        <v/>
      </c>
      <c r="Q41" s="18"/>
    </row>
    <row r="42" spans="1:17" ht="24" x14ac:dyDescent="0.55000000000000004">
      <c r="A42" s="60"/>
      <c r="B42" s="60"/>
      <c r="C42" s="67"/>
      <c r="D42" s="60"/>
      <c r="E42" s="30">
        <v>35</v>
      </c>
      <c r="F42" s="27" t="s">
        <v>118</v>
      </c>
      <c r="G42" s="27" t="s">
        <v>119</v>
      </c>
      <c r="H42" s="27"/>
      <c r="I42" s="30" t="s">
        <v>1054</v>
      </c>
      <c r="J42" s="48">
        <v>311521</v>
      </c>
      <c r="K42" s="48">
        <v>359341</v>
      </c>
      <c r="L42" s="48">
        <v>4892755.4807181293</v>
      </c>
      <c r="M42" s="48">
        <v>12508.887462537356</v>
      </c>
      <c r="N42" s="48">
        <v>5576126.3681806671</v>
      </c>
      <c r="O42" s="48">
        <v>5559832.0562628023</v>
      </c>
      <c r="P42" s="13">
        <f t="shared" si="0"/>
        <v>7490834.48568857</v>
      </c>
      <c r="Q42" s="18"/>
    </row>
    <row r="43" spans="1:17" ht="36" x14ac:dyDescent="0.55000000000000004">
      <c r="A43" s="60"/>
      <c r="B43" s="60"/>
      <c r="C43" s="67"/>
      <c r="D43" s="60"/>
      <c r="E43" s="30">
        <v>36</v>
      </c>
      <c r="F43" s="27" t="s">
        <v>121</v>
      </c>
      <c r="G43" s="27" t="s">
        <v>122</v>
      </c>
      <c r="H43" s="27" t="s">
        <v>65</v>
      </c>
      <c r="I43" s="30"/>
      <c r="J43" s="48">
        <v>995576</v>
      </c>
      <c r="K43" s="48">
        <v>778530</v>
      </c>
      <c r="L43" s="48">
        <v>2317665.2035666485</v>
      </c>
      <c r="M43" s="48">
        <v>14519.067765596685</v>
      </c>
      <c r="N43" s="48">
        <v>4106290.2713322453</v>
      </c>
      <c r="O43" s="48">
        <v>4045456.4079021998</v>
      </c>
      <c r="P43" s="13" t="str">
        <f t="shared" si="0"/>
        <v/>
      </c>
      <c r="Q43" s="18"/>
    </row>
    <row r="44" spans="1:17" ht="24" x14ac:dyDescent="0.55000000000000004">
      <c r="A44" s="60"/>
      <c r="B44" s="60"/>
      <c r="C44" s="67"/>
      <c r="D44" s="60"/>
      <c r="E44" s="30">
        <v>37</v>
      </c>
      <c r="F44" s="27" t="s">
        <v>123</v>
      </c>
      <c r="G44" s="27" t="s">
        <v>124</v>
      </c>
      <c r="H44" s="27"/>
      <c r="I44" s="30" t="s">
        <v>1055</v>
      </c>
      <c r="J44" s="48">
        <v>653354</v>
      </c>
      <c r="K44" s="48">
        <v>43773</v>
      </c>
      <c r="L44" s="48">
        <v>229264.77163761423</v>
      </c>
      <c r="M44" s="48">
        <v>2058.9208145897087</v>
      </c>
      <c r="N44" s="48">
        <v>928450.69245220395</v>
      </c>
      <c r="O44" s="48">
        <v>538273.31860481296</v>
      </c>
      <c r="P44" s="13">
        <f t="shared" si="0"/>
        <v>717832.78013521247</v>
      </c>
      <c r="Q44" s="18"/>
    </row>
    <row r="45" spans="1:17" ht="24" x14ac:dyDescent="0.55000000000000004">
      <c r="A45" s="60"/>
      <c r="B45" s="60"/>
      <c r="C45" s="67"/>
      <c r="D45" s="60"/>
      <c r="E45" s="30">
        <v>38</v>
      </c>
      <c r="F45" s="27" t="s">
        <v>126</v>
      </c>
      <c r="G45" s="27" t="s">
        <v>127</v>
      </c>
      <c r="H45" s="27"/>
      <c r="I45" s="30"/>
      <c r="J45" s="48">
        <v>1456103</v>
      </c>
      <c r="K45" s="48">
        <v>1987044</v>
      </c>
      <c r="L45" s="48">
        <v>5375871.5065497132</v>
      </c>
      <c r="M45" s="48">
        <v>4688.9593466570341</v>
      </c>
      <c r="N45" s="48">
        <v>8823707.4658963699</v>
      </c>
      <c r="O45" s="48">
        <v>8233022.6580934078</v>
      </c>
      <c r="P45" s="13" t="str">
        <f t="shared" si="0"/>
        <v/>
      </c>
      <c r="Q45" s="18"/>
    </row>
    <row r="46" spans="1:17" ht="72" x14ac:dyDescent="0.55000000000000004">
      <c r="A46" s="60"/>
      <c r="B46" s="60"/>
      <c r="C46" s="67"/>
      <c r="D46" s="60"/>
      <c r="E46" s="30">
        <v>39</v>
      </c>
      <c r="F46" s="27" t="s">
        <v>128</v>
      </c>
      <c r="G46" s="27" t="s">
        <v>129</v>
      </c>
      <c r="H46" s="27" t="s">
        <v>130</v>
      </c>
      <c r="I46" s="28" t="s">
        <v>1371</v>
      </c>
      <c r="J46" s="48">
        <v>5700</v>
      </c>
      <c r="K46" s="48">
        <v>0</v>
      </c>
      <c r="L46" s="48">
        <v>9871.0547450567337</v>
      </c>
      <c r="M46" s="48">
        <v>0</v>
      </c>
      <c r="N46" s="48">
        <v>15571.054745056734</v>
      </c>
      <c r="O46" s="48">
        <v>15571.054745056734</v>
      </c>
      <c r="P46" s="13">
        <f t="shared" si="0"/>
        <v>4464870.201443702</v>
      </c>
      <c r="Q46" s="18"/>
    </row>
    <row r="47" spans="1:17" ht="24" x14ac:dyDescent="0.55000000000000004">
      <c r="A47" s="60"/>
      <c r="B47" s="60"/>
      <c r="C47" s="67"/>
      <c r="D47" s="60"/>
      <c r="E47" s="30">
        <v>40</v>
      </c>
      <c r="F47" s="27" t="s">
        <v>132</v>
      </c>
      <c r="G47" s="27" t="s">
        <v>133</v>
      </c>
      <c r="H47" s="27"/>
      <c r="I47" s="28" t="s">
        <v>1056</v>
      </c>
      <c r="J47" s="48">
        <v>4284061</v>
      </c>
      <c r="K47" s="48">
        <v>381047</v>
      </c>
      <c r="L47" s="48">
        <v>65785.96860866365</v>
      </c>
      <c r="M47" s="48">
        <v>0</v>
      </c>
      <c r="N47" s="48">
        <v>4730893.9686086634</v>
      </c>
      <c r="O47" s="48">
        <v>4697548.3423365494</v>
      </c>
      <c r="P47" s="13">
        <f t="shared" si="0"/>
        <v>14807137.820528504</v>
      </c>
      <c r="Q47" s="18"/>
    </row>
    <row r="48" spans="1:17" ht="36" x14ac:dyDescent="0.55000000000000004">
      <c r="A48" s="60"/>
      <c r="B48" s="60"/>
      <c r="C48" s="67"/>
      <c r="D48" s="60"/>
      <c r="E48" s="30">
        <v>41</v>
      </c>
      <c r="F48" s="27" t="s">
        <v>135</v>
      </c>
      <c r="G48" s="27" t="s">
        <v>136</v>
      </c>
      <c r="H48" s="27" t="s">
        <v>750</v>
      </c>
      <c r="I48" s="30" t="s">
        <v>1057</v>
      </c>
      <c r="J48" s="48">
        <v>21021</v>
      </c>
      <c r="K48" s="48">
        <v>80806</v>
      </c>
      <c r="L48" s="48">
        <v>135196.49034917241</v>
      </c>
      <c r="M48" s="48">
        <v>0</v>
      </c>
      <c r="N48" s="48">
        <v>237023.49034917241</v>
      </c>
      <c r="O48" s="48">
        <v>235162.98581893265</v>
      </c>
      <c r="P48" s="13">
        <f t="shared" si="0"/>
        <v>1802499.9811336426</v>
      </c>
      <c r="Q48" s="18"/>
    </row>
    <row r="49" spans="1:17" ht="24" x14ac:dyDescent="0.55000000000000004">
      <c r="A49" s="60"/>
      <c r="B49" s="60"/>
      <c r="C49" s="67"/>
      <c r="D49" s="60"/>
      <c r="E49" s="30">
        <v>42</v>
      </c>
      <c r="F49" s="27" t="s">
        <v>138</v>
      </c>
      <c r="G49" s="27" t="s">
        <v>139</v>
      </c>
      <c r="H49" s="27"/>
      <c r="I49" s="30" t="s">
        <v>1058</v>
      </c>
      <c r="J49" s="48">
        <v>1657484</v>
      </c>
      <c r="K49" s="48">
        <v>1409</v>
      </c>
      <c r="L49" s="48">
        <v>41808.498632701696</v>
      </c>
      <c r="M49" s="48">
        <v>0</v>
      </c>
      <c r="N49" s="48">
        <v>1700701.4986327016</v>
      </c>
      <c r="O49" s="48">
        <v>1700701.4986327016</v>
      </c>
      <c r="P49" s="13">
        <f t="shared" si="0"/>
        <v>22198401.393342204</v>
      </c>
      <c r="Q49" s="18"/>
    </row>
    <row r="50" spans="1:17" ht="36" x14ac:dyDescent="0.55000000000000004">
      <c r="A50" s="60"/>
      <c r="B50" s="60"/>
      <c r="C50" s="67"/>
      <c r="D50" s="60"/>
      <c r="E50" s="30">
        <v>43</v>
      </c>
      <c r="F50" s="27" t="s">
        <v>140</v>
      </c>
      <c r="G50" s="27" t="s">
        <v>141</v>
      </c>
      <c r="H50" s="27"/>
      <c r="I50" s="28" t="s">
        <v>1059</v>
      </c>
      <c r="J50" s="48">
        <v>17701720</v>
      </c>
      <c r="K50" s="48">
        <v>96224</v>
      </c>
      <c r="L50" s="48">
        <v>2025268.1301548758</v>
      </c>
      <c r="M50" s="48">
        <v>0</v>
      </c>
      <c r="N50" s="48">
        <v>19823212.130154874</v>
      </c>
      <c r="O50" s="48">
        <v>3845551.2416238375</v>
      </c>
      <c r="P50" s="13">
        <f t="shared" si="0"/>
        <v>347675217.30616552</v>
      </c>
      <c r="Q50" s="18"/>
    </row>
    <row r="51" spans="1:17" ht="36" x14ac:dyDescent="0.55000000000000004">
      <c r="A51" s="60"/>
      <c r="B51" s="60"/>
      <c r="C51" s="67"/>
      <c r="D51" s="60"/>
      <c r="E51" s="30">
        <v>44</v>
      </c>
      <c r="F51" s="27" t="s">
        <v>143</v>
      </c>
      <c r="G51" s="27" t="s">
        <v>144</v>
      </c>
      <c r="H51" s="27"/>
      <c r="I51" s="30" t="s">
        <v>1060</v>
      </c>
      <c r="J51" s="48">
        <v>9624382</v>
      </c>
      <c r="K51" s="48">
        <v>2453641</v>
      </c>
      <c r="L51" s="48">
        <v>7766278.6126939161</v>
      </c>
      <c r="M51" s="48">
        <v>143872.27336553865</v>
      </c>
      <c r="N51" s="48">
        <v>19988173.886059456</v>
      </c>
      <c r="O51" s="48">
        <v>10988433.449878953</v>
      </c>
      <c r="P51" s="13">
        <f t="shared" si="0"/>
        <v>17977330.030176498</v>
      </c>
      <c r="Q51" s="18"/>
    </row>
    <row r="52" spans="1:17" ht="24" x14ac:dyDescent="0.55000000000000004">
      <c r="A52" s="60"/>
      <c r="B52" s="60"/>
      <c r="C52" s="67"/>
      <c r="D52" s="60"/>
      <c r="E52" s="30">
        <v>45</v>
      </c>
      <c r="F52" s="27" t="s">
        <v>146</v>
      </c>
      <c r="G52" s="27" t="s">
        <v>147</v>
      </c>
      <c r="H52" s="27"/>
      <c r="I52" s="30" t="s">
        <v>1061</v>
      </c>
      <c r="J52" s="48">
        <v>73775</v>
      </c>
      <c r="K52" s="48">
        <v>0</v>
      </c>
      <c r="L52" s="48">
        <v>139027.0359756664</v>
      </c>
      <c r="M52" s="48">
        <v>0</v>
      </c>
      <c r="N52" s="48">
        <v>212802.0359756664</v>
      </c>
      <c r="O52" s="48">
        <v>211946.82185292867</v>
      </c>
      <c r="P52" s="13">
        <f t="shared" si="0"/>
        <v>5116730.3880259208</v>
      </c>
      <c r="Q52" s="18"/>
    </row>
    <row r="53" spans="1:17" s="6" customFormat="1" ht="24" x14ac:dyDescent="0.55000000000000004">
      <c r="A53" s="60"/>
      <c r="B53" s="60"/>
      <c r="C53" s="67"/>
      <c r="D53" s="60"/>
      <c r="E53" s="30">
        <v>46</v>
      </c>
      <c r="F53" s="27" t="s">
        <v>149</v>
      </c>
      <c r="G53" s="27" t="s">
        <v>150</v>
      </c>
      <c r="H53" s="27"/>
      <c r="I53" s="30"/>
      <c r="J53" s="48">
        <v>903175</v>
      </c>
      <c r="K53" s="48">
        <v>15247661</v>
      </c>
      <c r="L53" s="48">
        <v>15034115.271467635</v>
      </c>
      <c r="M53" s="48">
        <v>4.4637840688888133</v>
      </c>
      <c r="N53" s="48">
        <v>31184955.735251702</v>
      </c>
      <c r="O53" s="48">
        <v>30306118.943190821</v>
      </c>
      <c r="P53" s="13" t="str">
        <f t="shared" si="0"/>
        <v/>
      </c>
      <c r="Q53" s="18"/>
    </row>
    <row r="54" spans="1:17" s="6" customFormat="1" ht="24" x14ac:dyDescent="0.55000000000000004">
      <c r="A54" s="60"/>
      <c r="B54" s="60"/>
      <c r="C54" s="68"/>
      <c r="D54" s="56"/>
      <c r="E54" s="30">
        <v>47</v>
      </c>
      <c r="F54" s="27" t="s">
        <v>151</v>
      </c>
      <c r="G54" s="27" t="s">
        <v>1062</v>
      </c>
      <c r="H54" s="27" t="s">
        <v>106</v>
      </c>
      <c r="I54" s="30"/>
      <c r="J54" s="48">
        <v>96665853</v>
      </c>
      <c r="K54" s="48">
        <v>56479324</v>
      </c>
      <c r="L54" s="48">
        <v>189949251.2297684</v>
      </c>
      <c r="M54" s="48">
        <v>195675.03928407183</v>
      </c>
      <c r="N54" s="48">
        <v>343290103.26905245</v>
      </c>
      <c r="O54" s="48">
        <v>293122493.55133575</v>
      </c>
      <c r="P54" s="13" t="str">
        <f t="shared" si="0"/>
        <v/>
      </c>
      <c r="Q54" s="18"/>
    </row>
    <row r="55" spans="1:17" x14ac:dyDescent="0.55000000000000004">
      <c r="A55" s="60"/>
      <c r="B55" s="60"/>
      <c r="C55" s="52" t="s">
        <v>152</v>
      </c>
      <c r="D55" s="53"/>
      <c r="E55" s="53"/>
      <c r="F55" s="54"/>
      <c r="G55" s="29"/>
      <c r="H55" s="29"/>
      <c r="I55" s="29"/>
      <c r="J55" s="49">
        <v>825521079</v>
      </c>
      <c r="K55" s="49">
        <v>403475471</v>
      </c>
      <c r="L55" s="49">
        <v>1504520221</v>
      </c>
      <c r="M55" s="49">
        <v>8834139</v>
      </c>
      <c r="N55" s="49">
        <v>2742350910</v>
      </c>
      <c r="O55" s="49">
        <v>2246850250</v>
      </c>
      <c r="P55" s="51" t="str">
        <f t="shared" si="0"/>
        <v/>
      </c>
      <c r="Q55" s="18"/>
    </row>
    <row r="56" spans="1:17" ht="24" x14ac:dyDescent="0.55000000000000004">
      <c r="A56" s="60"/>
      <c r="B56" s="60"/>
      <c r="C56" s="55" t="s">
        <v>153</v>
      </c>
      <c r="D56" s="55" t="s">
        <v>154</v>
      </c>
      <c r="E56" s="30">
        <v>48</v>
      </c>
      <c r="F56" s="27" t="s">
        <v>155</v>
      </c>
      <c r="G56" s="27" t="s">
        <v>156</v>
      </c>
      <c r="H56" s="27"/>
      <c r="I56" s="30" t="s">
        <v>1063</v>
      </c>
      <c r="J56" s="48">
        <v>207488</v>
      </c>
      <c r="K56" s="48">
        <v>555636</v>
      </c>
      <c r="L56" s="48">
        <v>27718520.723357722</v>
      </c>
      <c r="M56" s="48">
        <v>133739.2144990596</v>
      </c>
      <c r="N56" s="48">
        <v>28615383.937856782</v>
      </c>
      <c r="O56" s="48">
        <v>28615236.051376577</v>
      </c>
      <c r="P56" s="13">
        <f t="shared" si="0"/>
        <v>98599965.293041736</v>
      </c>
      <c r="Q56" s="18"/>
    </row>
    <row r="57" spans="1:17" ht="48" x14ac:dyDescent="0.55000000000000004">
      <c r="A57" s="60"/>
      <c r="B57" s="60"/>
      <c r="C57" s="60"/>
      <c r="D57" s="60"/>
      <c r="E57" s="30">
        <v>49</v>
      </c>
      <c r="F57" s="27" t="s">
        <v>157</v>
      </c>
      <c r="G57" s="27" t="s">
        <v>158</v>
      </c>
      <c r="H57" s="27" t="s">
        <v>159</v>
      </c>
      <c r="I57" s="30" t="s">
        <v>1064</v>
      </c>
      <c r="J57" s="48">
        <v>1574590</v>
      </c>
      <c r="K57" s="48">
        <v>76101</v>
      </c>
      <c r="L57" s="48">
        <v>480790.6869383966</v>
      </c>
      <c r="M57" s="48">
        <v>0</v>
      </c>
      <c r="N57" s="48">
        <v>2131481.6869383967</v>
      </c>
      <c r="O57" s="48">
        <v>2130795.2287989403</v>
      </c>
      <c r="P57" s="13">
        <f t="shared" si="0"/>
        <v>8412724.798980685</v>
      </c>
      <c r="Q57" s="18"/>
    </row>
    <row r="58" spans="1:17" ht="24" x14ac:dyDescent="0.55000000000000004">
      <c r="A58" s="60"/>
      <c r="B58" s="60"/>
      <c r="C58" s="60"/>
      <c r="D58" s="60"/>
      <c r="E58" s="30">
        <v>50</v>
      </c>
      <c r="F58" s="27" t="s">
        <v>160</v>
      </c>
      <c r="G58" s="27" t="s">
        <v>161</v>
      </c>
      <c r="H58" s="27" t="s">
        <v>162</v>
      </c>
      <c r="I58" s="30"/>
      <c r="J58" s="48">
        <v>205104363</v>
      </c>
      <c r="K58" s="48">
        <v>47874453</v>
      </c>
      <c r="L58" s="48">
        <v>248399941.07963732</v>
      </c>
      <c r="M58" s="48">
        <v>2383</v>
      </c>
      <c r="N58" s="48">
        <v>501381140.07963729</v>
      </c>
      <c r="O58" s="48">
        <v>309905456.44228613</v>
      </c>
      <c r="P58" s="13" t="str">
        <f t="shared" si="0"/>
        <v/>
      </c>
      <c r="Q58" s="18"/>
    </row>
    <row r="59" spans="1:17" ht="24" x14ac:dyDescent="0.55000000000000004">
      <c r="A59" s="60"/>
      <c r="B59" s="60"/>
      <c r="C59" s="60"/>
      <c r="D59" s="60"/>
      <c r="E59" s="30">
        <v>51</v>
      </c>
      <c r="F59" s="27" t="s">
        <v>163</v>
      </c>
      <c r="G59" s="27" t="s">
        <v>164</v>
      </c>
      <c r="H59" s="27" t="s">
        <v>162</v>
      </c>
      <c r="I59" s="30"/>
      <c r="J59" s="48">
        <v>152433254</v>
      </c>
      <c r="K59" s="48">
        <v>29345249</v>
      </c>
      <c r="L59" s="48">
        <v>258474211.64692095</v>
      </c>
      <c r="M59" s="48">
        <v>8014.4452524630724</v>
      </c>
      <c r="N59" s="48">
        <v>440260729.0921734</v>
      </c>
      <c r="O59" s="48">
        <v>404227009.51305312</v>
      </c>
      <c r="P59" s="13" t="str">
        <f t="shared" si="0"/>
        <v/>
      </c>
      <c r="Q59" s="18"/>
    </row>
    <row r="60" spans="1:17" ht="24" x14ac:dyDescent="0.55000000000000004">
      <c r="A60" s="60"/>
      <c r="B60" s="60"/>
      <c r="C60" s="60"/>
      <c r="D60" s="60"/>
      <c r="E60" s="30">
        <v>52</v>
      </c>
      <c r="F60" s="27" t="s">
        <v>165</v>
      </c>
      <c r="G60" s="27" t="s">
        <v>166</v>
      </c>
      <c r="H60" s="27" t="s">
        <v>162</v>
      </c>
      <c r="I60" s="30"/>
      <c r="J60" s="48">
        <v>8567823</v>
      </c>
      <c r="K60" s="48">
        <v>53031382</v>
      </c>
      <c r="L60" s="48">
        <v>194474240.29743093</v>
      </c>
      <c r="M60" s="48">
        <v>4316633.9977627723</v>
      </c>
      <c r="N60" s="48">
        <v>260390079.2951937</v>
      </c>
      <c r="O60" s="48">
        <v>252826025.75091738</v>
      </c>
      <c r="P60" s="13" t="str">
        <f t="shared" si="0"/>
        <v/>
      </c>
      <c r="Q60" s="18"/>
    </row>
    <row r="61" spans="1:17" ht="24" x14ac:dyDescent="0.55000000000000004">
      <c r="A61" s="60"/>
      <c r="B61" s="60"/>
      <c r="C61" s="60"/>
      <c r="D61" s="60"/>
      <c r="E61" s="30">
        <v>53</v>
      </c>
      <c r="F61" s="27" t="s">
        <v>167</v>
      </c>
      <c r="G61" s="27" t="s">
        <v>168</v>
      </c>
      <c r="H61" s="27"/>
      <c r="I61" s="28" t="s">
        <v>1065</v>
      </c>
      <c r="J61" s="48">
        <v>89974972</v>
      </c>
      <c r="K61" s="48">
        <v>9850668</v>
      </c>
      <c r="L61" s="48">
        <v>41687928.298938297</v>
      </c>
      <c r="M61" s="48">
        <v>0</v>
      </c>
      <c r="N61" s="48">
        <v>141513568.2989383</v>
      </c>
      <c r="O61" s="48">
        <v>123706428.09276474</v>
      </c>
      <c r="P61" s="13">
        <f t="shared" si="0"/>
        <v>127231234.8367047</v>
      </c>
      <c r="Q61" s="18"/>
    </row>
    <row r="62" spans="1:17" ht="24" x14ac:dyDescent="0.55000000000000004">
      <c r="A62" s="60"/>
      <c r="B62" s="60"/>
      <c r="C62" s="60"/>
      <c r="D62" s="60"/>
      <c r="E62" s="30">
        <v>54</v>
      </c>
      <c r="F62" s="27" t="s">
        <v>169</v>
      </c>
      <c r="G62" s="27" t="s">
        <v>170</v>
      </c>
      <c r="H62" s="27"/>
      <c r="I62" s="28" t="s">
        <v>1066</v>
      </c>
      <c r="J62" s="48">
        <v>213553</v>
      </c>
      <c r="K62" s="48">
        <v>14557192</v>
      </c>
      <c r="L62" s="48">
        <v>27737688.523374986</v>
      </c>
      <c r="M62" s="48">
        <v>17059.424170152382</v>
      </c>
      <c r="N62" s="48">
        <v>42525492.947545141</v>
      </c>
      <c r="O62" s="48">
        <v>42311248.479316495</v>
      </c>
      <c r="P62" s="13">
        <f t="shared" si="0"/>
        <v>48939372.122690275</v>
      </c>
      <c r="Q62" s="18"/>
    </row>
    <row r="63" spans="1:17" ht="24" x14ac:dyDescent="0.55000000000000004">
      <c r="A63" s="60"/>
      <c r="B63" s="60"/>
      <c r="C63" s="60"/>
      <c r="D63" s="60"/>
      <c r="E63" s="30">
        <v>55</v>
      </c>
      <c r="F63" s="27" t="s">
        <v>172</v>
      </c>
      <c r="G63" s="27" t="s">
        <v>173</v>
      </c>
      <c r="H63" s="27"/>
      <c r="I63" s="30"/>
      <c r="J63" s="48">
        <v>0</v>
      </c>
      <c r="K63" s="48">
        <v>265926</v>
      </c>
      <c r="L63" s="48">
        <v>1576513.7957622197</v>
      </c>
      <c r="M63" s="48">
        <v>0</v>
      </c>
      <c r="N63" s="48">
        <v>1842439.7957622197</v>
      </c>
      <c r="O63" s="48">
        <v>1842439.7957622197</v>
      </c>
      <c r="P63" s="13" t="str">
        <f t="shared" si="0"/>
        <v/>
      </c>
      <c r="Q63" s="18"/>
    </row>
    <row r="64" spans="1:17" ht="48" x14ac:dyDescent="0.55000000000000004">
      <c r="A64" s="60"/>
      <c r="B64" s="60"/>
      <c r="C64" s="60"/>
      <c r="D64" s="60"/>
      <c r="E64" s="30">
        <v>56</v>
      </c>
      <c r="F64" s="24" t="s">
        <v>174</v>
      </c>
      <c r="G64" s="27" t="s">
        <v>175</v>
      </c>
      <c r="H64" s="27" t="s">
        <v>176</v>
      </c>
      <c r="I64" s="28" t="s">
        <v>177</v>
      </c>
      <c r="J64" s="48">
        <v>0</v>
      </c>
      <c r="K64" s="48">
        <v>0</v>
      </c>
      <c r="L64" s="48">
        <v>49927.233301970969</v>
      </c>
      <c r="M64" s="48">
        <v>0</v>
      </c>
      <c r="N64" s="48">
        <v>49927.233301970969</v>
      </c>
      <c r="O64" s="48">
        <v>35634.115353261288</v>
      </c>
      <c r="P64" s="13">
        <f t="shared" si="0"/>
        <v>1280810.171263251</v>
      </c>
      <c r="Q64" s="18"/>
    </row>
    <row r="65" spans="1:17" ht="24" x14ac:dyDescent="0.55000000000000004">
      <c r="A65" s="60"/>
      <c r="B65" s="60"/>
      <c r="C65" s="60"/>
      <c r="D65" s="60"/>
      <c r="E65" s="30">
        <v>57</v>
      </c>
      <c r="F65" s="27" t="s">
        <v>178</v>
      </c>
      <c r="G65" s="27" t="s">
        <v>179</v>
      </c>
      <c r="H65" s="27" t="s">
        <v>180</v>
      </c>
      <c r="I65" s="28" t="s">
        <v>181</v>
      </c>
      <c r="J65" s="48">
        <v>0</v>
      </c>
      <c r="K65" s="48">
        <v>0</v>
      </c>
      <c r="L65" s="48">
        <v>677390.39993258985</v>
      </c>
      <c r="M65" s="48">
        <v>0</v>
      </c>
      <c r="N65" s="48">
        <v>677390.39993258985</v>
      </c>
      <c r="O65" s="48">
        <v>677390.39993258985</v>
      </c>
      <c r="P65" s="13">
        <f t="shared" si="0"/>
        <v>1602417.724846408</v>
      </c>
      <c r="Q65" s="18"/>
    </row>
    <row r="66" spans="1:17" ht="24" x14ac:dyDescent="0.55000000000000004">
      <c r="A66" s="60"/>
      <c r="B66" s="60"/>
      <c r="C66" s="60"/>
      <c r="D66" s="60"/>
      <c r="E66" s="30">
        <v>58</v>
      </c>
      <c r="F66" s="27" t="s">
        <v>182</v>
      </c>
      <c r="G66" s="27" t="s">
        <v>183</v>
      </c>
      <c r="H66" s="27" t="s">
        <v>184</v>
      </c>
      <c r="I66" s="30"/>
      <c r="J66" s="48">
        <v>20466598</v>
      </c>
      <c r="K66" s="48">
        <v>33205386</v>
      </c>
      <c r="L66" s="48">
        <v>219753905.42943275</v>
      </c>
      <c r="M66" s="48">
        <v>1632634.7537596133</v>
      </c>
      <c r="N66" s="48">
        <v>275058524.18319237</v>
      </c>
      <c r="O66" s="48">
        <v>247414644.11387485</v>
      </c>
      <c r="P66" s="13" t="str">
        <f t="shared" si="0"/>
        <v/>
      </c>
      <c r="Q66" s="18"/>
    </row>
    <row r="67" spans="1:17" ht="24" x14ac:dyDescent="0.55000000000000004">
      <c r="A67" s="60"/>
      <c r="B67" s="60"/>
      <c r="C67" s="60"/>
      <c r="D67" s="60"/>
      <c r="E67" s="30">
        <v>59</v>
      </c>
      <c r="F67" s="27" t="s">
        <v>185</v>
      </c>
      <c r="G67" s="27" t="s">
        <v>186</v>
      </c>
      <c r="H67" s="27" t="s">
        <v>184</v>
      </c>
      <c r="I67" s="30"/>
      <c r="J67" s="48">
        <v>674070</v>
      </c>
      <c r="K67" s="48">
        <v>66698646</v>
      </c>
      <c r="L67" s="48">
        <v>200023213.81118086</v>
      </c>
      <c r="M67" s="48">
        <v>3356599.4552815822</v>
      </c>
      <c r="N67" s="48">
        <v>270752529.26646245</v>
      </c>
      <c r="O67" s="48">
        <v>269303408.40865725</v>
      </c>
      <c r="P67" s="13" t="str">
        <f t="shared" si="0"/>
        <v/>
      </c>
      <c r="Q67" s="18"/>
    </row>
    <row r="68" spans="1:17" x14ac:dyDescent="0.55000000000000004">
      <c r="A68" s="60"/>
      <c r="B68" s="60"/>
      <c r="C68" s="60"/>
      <c r="D68" s="60"/>
      <c r="E68" s="30">
        <v>60</v>
      </c>
      <c r="F68" s="27" t="s">
        <v>187</v>
      </c>
      <c r="G68" s="27" t="s">
        <v>188</v>
      </c>
      <c r="H68" s="27" t="s">
        <v>189</v>
      </c>
      <c r="I68" s="30"/>
      <c r="J68" s="48">
        <v>108965</v>
      </c>
      <c r="K68" s="48">
        <v>3071443</v>
      </c>
      <c r="L68" s="48">
        <v>37331828.747502968</v>
      </c>
      <c r="M68" s="48">
        <v>2474065.1247492754</v>
      </c>
      <c r="N68" s="48">
        <v>42986301.872252241</v>
      </c>
      <c r="O68" s="48">
        <v>40256150.799481302</v>
      </c>
      <c r="P68" s="13" t="str">
        <f t="shared" si="0"/>
        <v/>
      </c>
      <c r="Q68" s="18"/>
    </row>
    <row r="69" spans="1:17" ht="24" x14ac:dyDescent="0.55000000000000004">
      <c r="A69" s="60"/>
      <c r="B69" s="60"/>
      <c r="C69" s="60"/>
      <c r="D69" s="60"/>
      <c r="E69" s="30">
        <v>61</v>
      </c>
      <c r="F69" s="27" t="s">
        <v>1067</v>
      </c>
      <c r="G69" s="27" t="s">
        <v>190</v>
      </c>
      <c r="H69" s="27" t="s">
        <v>189</v>
      </c>
      <c r="I69" s="30"/>
      <c r="J69" s="48">
        <v>2362714</v>
      </c>
      <c r="K69" s="48">
        <v>10021724</v>
      </c>
      <c r="L69" s="48">
        <v>31617998.575165294</v>
      </c>
      <c r="M69" s="48">
        <v>698719.30979632423</v>
      </c>
      <c r="N69" s="48">
        <v>44701155.88496162</v>
      </c>
      <c r="O69" s="48">
        <v>42132552.030096337</v>
      </c>
      <c r="P69" s="13" t="str">
        <f t="shared" si="0"/>
        <v/>
      </c>
      <c r="Q69" s="18"/>
    </row>
    <row r="70" spans="1:17" x14ac:dyDescent="0.55000000000000004">
      <c r="A70" s="60"/>
      <c r="B70" s="60"/>
      <c r="C70" s="60"/>
      <c r="D70" s="60"/>
      <c r="E70" s="30">
        <v>62</v>
      </c>
      <c r="F70" s="27" t="s">
        <v>191</v>
      </c>
      <c r="G70" s="27" t="s">
        <v>192</v>
      </c>
      <c r="H70" s="27"/>
      <c r="I70" s="30"/>
      <c r="J70" s="48">
        <v>552651</v>
      </c>
      <c r="K70" s="48">
        <v>390362</v>
      </c>
      <c r="L70" s="48">
        <v>6951741.2474059127</v>
      </c>
      <c r="M70" s="48">
        <v>12593.592729659911</v>
      </c>
      <c r="N70" s="48">
        <v>7907347.8401355725</v>
      </c>
      <c r="O70" s="48">
        <v>7893647.3717381293</v>
      </c>
      <c r="P70" s="13" t="str">
        <f t="shared" si="0"/>
        <v/>
      </c>
      <c r="Q70" s="18"/>
    </row>
    <row r="71" spans="1:17" x14ac:dyDescent="0.55000000000000004">
      <c r="A71" s="60"/>
      <c r="B71" s="60"/>
      <c r="C71" s="60"/>
      <c r="D71" s="60"/>
      <c r="E71" s="30">
        <v>63</v>
      </c>
      <c r="F71" s="27" t="s">
        <v>193</v>
      </c>
      <c r="G71" s="27" t="s">
        <v>194</v>
      </c>
      <c r="H71" s="27"/>
      <c r="I71" s="30"/>
      <c r="J71" s="48">
        <v>0</v>
      </c>
      <c r="K71" s="48">
        <v>1032350</v>
      </c>
      <c r="L71" s="48">
        <v>5814217.8044944331</v>
      </c>
      <c r="M71" s="48">
        <v>0</v>
      </c>
      <c r="N71" s="48">
        <v>6846567.8044944331</v>
      </c>
      <c r="O71" s="48">
        <v>6846567.8044944331</v>
      </c>
      <c r="P71" s="13" t="str">
        <f t="shared" si="0"/>
        <v/>
      </c>
      <c r="Q71" s="18"/>
    </row>
    <row r="72" spans="1:17" x14ac:dyDescent="0.55000000000000004">
      <c r="A72" s="60"/>
      <c r="B72" s="60"/>
      <c r="C72" s="60"/>
      <c r="D72" s="60"/>
      <c r="E72" s="30">
        <v>64</v>
      </c>
      <c r="F72" s="27" t="s">
        <v>195</v>
      </c>
      <c r="G72" s="27" t="s">
        <v>196</v>
      </c>
      <c r="H72" s="27" t="s">
        <v>184</v>
      </c>
      <c r="I72" s="30"/>
      <c r="J72" s="48">
        <v>22269</v>
      </c>
      <c r="K72" s="48">
        <v>31360</v>
      </c>
      <c r="L72" s="48">
        <v>7127993.201806861</v>
      </c>
      <c r="M72" s="48">
        <v>11711.570913389129</v>
      </c>
      <c r="N72" s="48">
        <v>7193333.7727202503</v>
      </c>
      <c r="O72" s="48">
        <v>7183636.1719623692</v>
      </c>
      <c r="P72" s="13" t="str">
        <f t="shared" ref="P72:P135" si="1">IF(I72="","",SUMIF(I:I,I72,O:O))</f>
        <v/>
      </c>
      <c r="Q72" s="18"/>
    </row>
    <row r="73" spans="1:17" ht="24" x14ac:dyDescent="0.55000000000000004">
      <c r="A73" s="60"/>
      <c r="B73" s="60"/>
      <c r="C73" s="60"/>
      <c r="D73" s="60"/>
      <c r="E73" s="30">
        <v>65</v>
      </c>
      <c r="F73" s="27" t="s">
        <v>197</v>
      </c>
      <c r="G73" s="27" t="s">
        <v>198</v>
      </c>
      <c r="H73" s="27" t="s">
        <v>184</v>
      </c>
      <c r="I73" s="30"/>
      <c r="J73" s="48">
        <v>6552953</v>
      </c>
      <c r="K73" s="48">
        <v>43099</v>
      </c>
      <c r="L73" s="48">
        <v>3668434.1737651047</v>
      </c>
      <c r="M73" s="48">
        <v>128984.05216137299</v>
      </c>
      <c r="N73" s="48">
        <v>10393470.225926477</v>
      </c>
      <c r="O73" s="48">
        <v>5199352.7084480086</v>
      </c>
      <c r="P73" s="13" t="str">
        <f t="shared" si="1"/>
        <v/>
      </c>
      <c r="Q73" s="18"/>
    </row>
    <row r="74" spans="1:17" x14ac:dyDescent="0.55000000000000004">
      <c r="A74" s="60"/>
      <c r="B74" s="60"/>
      <c r="C74" s="60"/>
      <c r="D74" s="60"/>
      <c r="E74" s="30">
        <v>66</v>
      </c>
      <c r="F74" s="27" t="s">
        <v>199</v>
      </c>
      <c r="G74" s="27" t="s">
        <v>200</v>
      </c>
      <c r="H74" s="27"/>
      <c r="I74" s="30"/>
      <c r="J74" s="48">
        <v>5599620</v>
      </c>
      <c r="K74" s="48">
        <v>320084</v>
      </c>
      <c r="L74" s="48">
        <v>6547130.9089079741</v>
      </c>
      <c r="M74" s="48">
        <v>87928.346841566381</v>
      </c>
      <c r="N74" s="48">
        <v>12554763.25574954</v>
      </c>
      <c r="O74" s="48">
        <v>12340285.921496097</v>
      </c>
      <c r="P74" s="13" t="str">
        <f t="shared" si="1"/>
        <v/>
      </c>
      <c r="Q74" s="18"/>
    </row>
    <row r="75" spans="1:17" x14ac:dyDescent="0.55000000000000004">
      <c r="A75" s="60"/>
      <c r="B75" s="60"/>
      <c r="C75" s="60"/>
      <c r="D75" s="60"/>
      <c r="E75" s="30">
        <v>67</v>
      </c>
      <c r="F75" s="27" t="s">
        <v>201</v>
      </c>
      <c r="G75" s="27" t="s">
        <v>202</v>
      </c>
      <c r="H75" s="27"/>
      <c r="I75" s="30"/>
      <c r="J75" s="48">
        <v>231</v>
      </c>
      <c r="K75" s="48">
        <v>90285</v>
      </c>
      <c r="L75" s="48">
        <v>4023053.6496428172</v>
      </c>
      <c r="M75" s="48">
        <v>64835.049488992227</v>
      </c>
      <c r="N75" s="48">
        <v>4178404.6991318096</v>
      </c>
      <c r="O75" s="48">
        <v>4150956.3062276049</v>
      </c>
      <c r="P75" s="13" t="str">
        <f t="shared" si="1"/>
        <v/>
      </c>
      <c r="Q75" s="18"/>
    </row>
    <row r="76" spans="1:17" ht="24" x14ac:dyDescent="0.55000000000000004">
      <c r="A76" s="60"/>
      <c r="B76" s="60"/>
      <c r="C76" s="60"/>
      <c r="D76" s="60"/>
      <c r="E76" s="30">
        <v>68</v>
      </c>
      <c r="F76" s="27" t="s">
        <v>203</v>
      </c>
      <c r="G76" s="27" t="s">
        <v>204</v>
      </c>
      <c r="H76" s="27" t="s">
        <v>189</v>
      </c>
      <c r="I76" s="30"/>
      <c r="J76" s="48">
        <v>9384</v>
      </c>
      <c r="K76" s="48">
        <v>305778</v>
      </c>
      <c r="L76" s="48">
        <v>4924971.0901702298</v>
      </c>
      <c r="M76" s="48">
        <v>0</v>
      </c>
      <c r="N76" s="48">
        <v>5240133.0901702298</v>
      </c>
      <c r="O76" s="48">
        <v>5230444.3184559438</v>
      </c>
      <c r="P76" s="13" t="str">
        <f t="shared" si="1"/>
        <v/>
      </c>
      <c r="Q76" s="18"/>
    </row>
    <row r="77" spans="1:17" ht="24" x14ac:dyDescent="0.55000000000000004">
      <c r="A77" s="60"/>
      <c r="B77" s="60"/>
      <c r="C77" s="60"/>
      <c r="D77" s="60"/>
      <c r="E77" s="30">
        <v>69</v>
      </c>
      <c r="F77" s="27" t="s">
        <v>205</v>
      </c>
      <c r="G77" s="27" t="s">
        <v>206</v>
      </c>
      <c r="H77" s="27"/>
      <c r="I77" s="30"/>
      <c r="J77" s="48">
        <v>5288</v>
      </c>
      <c r="K77" s="48">
        <v>25531983</v>
      </c>
      <c r="L77" s="48">
        <v>14857546.945367761</v>
      </c>
      <c r="M77" s="48">
        <v>0</v>
      </c>
      <c r="N77" s="48">
        <v>40394817.945367761</v>
      </c>
      <c r="O77" s="48">
        <v>40391245.493603423</v>
      </c>
      <c r="P77" s="13" t="str">
        <f t="shared" si="1"/>
        <v/>
      </c>
      <c r="Q77" s="18"/>
    </row>
    <row r="78" spans="1:17" ht="24" x14ac:dyDescent="0.55000000000000004">
      <c r="A78" s="60"/>
      <c r="B78" s="60"/>
      <c r="C78" s="60"/>
      <c r="D78" s="60"/>
      <c r="E78" s="30">
        <v>70</v>
      </c>
      <c r="F78" s="27" t="s">
        <v>207</v>
      </c>
      <c r="G78" s="27" t="s">
        <v>208</v>
      </c>
      <c r="H78" s="27"/>
      <c r="I78" s="30"/>
      <c r="J78" s="48">
        <v>130070</v>
      </c>
      <c r="K78" s="48">
        <v>1589541</v>
      </c>
      <c r="L78" s="48">
        <v>15794968.656125298</v>
      </c>
      <c r="M78" s="48">
        <v>57.003117806510346</v>
      </c>
      <c r="N78" s="48">
        <v>17514636.659243107</v>
      </c>
      <c r="O78" s="48">
        <v>17505977.574738003</v>
      </c>
      <c r="P78" s="13" t="str">
        <f t="shared" si="1"/>
        <v/>
      </c>
      <c r="Q78" s="18"/>
    </row>
    <row r="79" spans="1:17" x14ac:dyDescent="0.55000000000000004">
      <c r="A79" s="60"/>
      <c r="B79" s="60"/>
      <c r="C79" s="60"/>
      <c r="D79" s="60"/>
      <c r="E79" s="30">
        <v>71</v>
      </c>
      <c r="F79" s="27" t="s">
        <v>209</v>
      </c>
      <c r="G79" s="27" t="s">
        <v>210</v>
      </c>
      <c r="H79" s="27"/>
      <c r="I79" s="30"/>
      <c r="J79" s="48">
        <v>2391302</v>
      </c>
      <c r="K79" s="48">
        <v>15647079</v>
      </c>
      <c r="L79" s="48">
        <v>57286435.52927807</v>
      </c>
      <c r="M79" s="48">
        <v>0</v>
      </c>
      <c r="N79" s="48">
        <v>75324816.52927807</v>
      </c>
      <c r="O79" s="48">
        <v>75098748.868046224</v>
      </c>
      <c r="P79" s="13" t="str">
        <f t="shared" si="1"/>
        <v/>
      </c>
      <c r="Q79" s="18"/>
    </row>
    <row r="80" spans="1:17" ht="24" x14ac:dyDescent="0.55000000000000004">
      <c r="A80" s="60"/>
      <c r="B80" s="60"/>
      <c r="C80" s="60"/>
      <c r="D80" s="60"/>
      <c r="E80" s="30">
        <v>72</v>
      </c>
      <c r="F80" s="27" t="s">
        <v>211</v>
      </c>
      <c r="G80" s="27" t="s">
        <v>212</v>
      </c>
      <c r="H80" s="27" t="s">
        <v>189</v>
      </c>
      <c r="I80" s="30"/>
      <c r="J80" s="48">
        <v>29181788</v>
      </c>
      <c r="K80" s="48">
        <v>8648841</v>
      </c>
      <c r="L80" s="48">
        <v>15230952.56926501</v>
      </c>
      <c r="M80" s="48">
        <v>0</v>
      </c>
      <c r="N80" s="48">
        <v>53061581.569265008</v>
      </c>
      <c r="O80" s="48">
        <v>50528517.925758101</v>
      </c>
      <c r="P80" s="13" t="str">
        <f t="shared" si="1"/>
        <v/>
      </c>
      <c r="Q80" s="18"/>
    </row>
    <row r="81" spans="1:17" ht="24" x14ac:dyDescent="0.55000000000000004">
      <c r="A81" s="60"/>
      <c r="B81" s="60"/>
      <c r="C81" s="60"/>
      <c r="D81" s="60"/>
      <c r="E81" s="30">
        <v>73</v>
      </c>
      <c r="F81" s="27" t="s">
        <v>213</v>
      </c>
      <c r="G81" s="27" t="s">
        <v>214</v>
      </c>
      <c r="H81" s="27" t="s">
        <v>184</v>
      </c>
      <c r="I81" s="30"/>
      <c r="J81" s="48">
        <v>274269</v>
      </c>
      <c r="K81" s="48">
        <v>91371</v>
      </c>
      <c r="L81" s="48">
        <v>297350.56230284658</v>
      </c>
      <c r="M81" s="48">
        <v>0</v>
      </c>
      <c r="N81" s="48">
        <v>662990.56230284658</v>
      </c>
      <c r="O81" s="48">
        <v>662990.56230284658</v>
      </c>
      <c r="P81" s="13" t="str">
        <f t="shared" si="1"/>
        <v/>
      </c>
      <c r="Q81" s="18"/>
    </row>
    <row r="82" spans="1:17" ht="24" x14ac:dyDescent="0.55000000000000004">
      <c r="A82" s="60"/>
      <c r="B82" s="60"/>
      <c r="C82" s="60"/>
      <c r="D82" s="60"/>
      <c r="E82" s="30">
        <v>74</v>
      </c>
      <c r="F82" s="27" t="s">
        <v>215</v>
      </c>
      <c r="G82" s="27" t="s">
        <v>216</v>
      </c>
      <c r="H82" s="27" t="s">
        <v>184</v>
      </c>
      <c r="I82" s="30"/>
      <c r="J82" s="48">
        <v>318376</v>
      </c>
      <c r="K82" s="48">
        <v>99739</v>
      </c>
      <c r="L82" s="48">
        <v>264411.63641922933</v>
      </c>
      <c r="M82" s="48">
        <v>277.00024744496113</v>
      </c>
      <c r="N82" s="48">
        <v>682803.63666667428</v>
      </c>
      <c r="O82" s="48">
        <v>643522.11808521929</v>
      </c>
      <c r="P82" s="13" t="str">
        <f t="shared" si="1"/>
        <v/>
      </c>
      <c r="Q82" s="18"/>
    </row>
    <row r="83" spans="1:17" ht="24" x14ac:dyDescent="0.55000000000000004">
      <c r="A83" s="60"/>
      <c r="B83" s="60"/>
      <c r="C83" s="60"/>
      <c r="D83" s="60"/>
      <c r="E83" s="30">
        <v>75</v>
      </c>
      <c r="F83" s="27" t="s">
        <v>217</v>
      </c>
      <c r="G83" s="27" t="s">
        <v>218</v>
      </c>
      <c r="H83" s="27" t="s">
        <v>184</v>
      </c>
      <c r="I83" s="28" t="s">
        <v>1068</v>
      </c>
      <c r="J83" s="48">
        <v>27941515</v>
      </c>
      <c r="K83" s="48">
        <v>687836</v>
      </c>
      <c r="L83" s="48">
        <v>1877173.2888520053</v>
      </c>
      <c r="M83" s="48">
        <v>130.00084131286786</v>
      </c>
      <c r="N83" s="48">
        <v>30506654.289693318</v>
      </c>
      <c r="O83" s="48">
        <v>30195649.021823481</v>
      </c>
      <c r="P83" s="13">
        <f t="shared" si="1"/>
        <v>32264929.791727174</v>
      </c>
      <c r="Q83" s="18"/>
    </row>
    <row r="84" spans="1:17" ht="24" x14ac:dyDescent="0.55000000000000004">
      <c r="A84" s="60"/>
      <c r="B84" s="60"/>
      <c r="C84" s="60"/>
      <c r="D84" s="60"/>
      <c r="E84" s="30">
        <v>76</v>
      </c>
      <c r="F84" s="27" t="s">
        <v>220</v>
      </c>
      <c r="G84" s="27" t="s">
        <v>221</v>
      </c>
      <c r="H84" s="27"/>
      <c r="I84" s="28" t="s">
        <v>1069</v>
      </c>
      <c r="J84" s="48">
        <v>595</v>
      </c>
      <c r="K84" s="48">
        <v>36267</v>
      </c>
      <c r="L84" s="48">
        <v>13422931.133814126</v>
      </c>
      <c r="M84" s="48">
        <v>0</v>
      </c>
      <c r="N84" s="48">
        <v>13459793.133814126</v>
      </c>
      <c r="O84" s="48">
        <v>13459760.024900647</v>
      </c>
      <c r="P84" s="13">
        <f t="shared" si="1"/>
        <v>15627426.487096133</v>
      </c>
      <c r="Q84" s="18"/>
    </row>
    <row r="85" spans="1:17" ht="84" x14ac:dyDescent="0.55000000000000004">
      <c r="A85" s="60"/>
      <c r="B85" s="60"/>
      <c r="C85" s="60"/>
      <c r="D85" s="60"/>
      <c r="E85" s="30">
        <v>77</v>
      </c>
      <c r="F85" s="27" t="s">
        <v>223</v>
      </c>
      <c r="G85" s="27" t="s">
        <v>224</v>
      </c>
      <c r="H85" s="27" t="s">
        <v>184</v>
      </c>
      <c r="I85" s="30"/>
      <c r="J85" s="48">
        <v>2773269</v>
      </c>
      <c r="K85" s="48">
        <v>1244333</v>
      </c>
      <c r="L85" s="48">
        <v>24015770.815915611</v>
      </c>
      <c r="M85" s="48">
        <v>6955.2638753065585</v>
      </c>
      <c r="N85" s="48">
        <v>28040328.079790916</v>
      </c>
      <c r="O85" s="48">
        <v>25194217.452082992</v>
      </c>
      <c r="P85" s="13" t="str">
        <f t="shared" si="1"/>
        <v/>
      </c>
      <c r="Q85" s="18"/>
    </row>
    <row r="86" spans="1:17" ht="72" x14ac:dyDescent="0.55000000000000004">
      <c r="A86" s="60"/>
      <c r="B86" s="60"/>
      <c r="C86" s="60"/>
      <c r="D86" s="60"/>
      <c r="E86" s="30">
        <v>78</v>
      </c>
      <c r="F86" s="27" t="s">
        <v>225</v>
      </c>
      <c r="G86" s="27" t="s">
        <v>226</v>
      </c>
      <c r="H86" s="27" t="s">
        <v>227</v>
      </c>
      <c r="I86" s="30"/>
      <c r="J86" s="48">
        <v>2396744</v>
      </c>
      <c r="K86" s="48">
        <v>2601062</v>
      </c>
      <c r="L86" s="48">
        <v>14299215.250742096</v>
      </c>
      <c r="M86" s="48">
        <v>37043</v>
      </c>
      <c r="N86" s="48">
        <v>19334064.250742096</v>
      </c>
      <c r="O86" s="48">
        <v>18747968.0570831</v>
      </c>
      <c r="P86" s="13" t="str">
        <f t="shared" si="1"/>
        <v/>
      </c>
      <c r="Q86" s="18"/>
    </row>
    <row r="87" spans="1:17" ht="72" x14ac:dyDescent="0.55000000000000004">
      <c r="A87" s="60"/>
      <c r="B87" s="60"/>
      <c r="C87" s="60"/>
      <c r="D87" s="60"/>
      <c r="E87" s="30">
        <v>79</v>
      </c>
      <c r="F87" s="27" t="s">
        <v>228</v>
      </c>
      <c r="G87" s="27" t="s">
        <v>229</v>
      </c>
      <c r="H87" s="27" t="s">
        <v>230</v>
      </c>
      <c r="I87" s="30" t="s">
        <v>231</v>
      </c>
      <c r="J87" s="48">
        <v>2857212</v>
      </c>
      <c r="K87" s="48">
        <v>306085</v>
      </c>
      <c r="L87" s="48">
        <v>10124051.381918479</v>
      </c>
      <c r="M87" s="48">
        <v>29802.017717059218</v>
      </c>
      <c r="N87" s="48">
        <v>13317150.399635538</v>
      </c>
      <c r="O87" s="48">
        <v>12378248.934839977</v>
      </c>
      <c r="P87" s="13">
        <f t="shared" si="1"/>
        <v>12718419.199135521</v>
      </c>
      <c r="Q87" s="18"/>
    </row>
    <row r="88" spans="1:17" ht="24" x14ac:dyDescent="0.55000000000000004">
      <c r="A88" s="60"/>
      <c r="B88" s="60"/>
      <c r="C88" s="60"/>
      <c r="D88" s="60"/>
      <c r="E88" s="30">
        <v>80</v>
      </c>
      <c r="F88" s="27" t="s">
        <v>232</v>
      </c>
      <c r="G88" s="27" t="s">
        <v>233</v>
      </c>
      <c r="H88" s="27" t="s">
        <v>227</v>
      </c>
      <c r="I88" s="30"/>
      <c r="J88" s="48">
        <v>28065</v>
      </c>
      <c r="K88" s="48">
        <v>55084</v>
      </c>
      <c r="L88" s="48">
        <v>1289897.8271447737</v>
      </c>
      <c r="M88" s="48">
        <v>0</v>
      </c>
      <c r="N88" s="48">
        <v>1373046.8271447737</v>
      </c>
      <c r="O88" s="48">
        <v>1372857.0027074963</v>
      </c>
      <c r="P88" s="13" t="str">
        <f t="shared" si="1"/>
        <v/>
      </c>
      <c r="Q88" s="18"/>
    </row>
    <row r="89" spans="1:17" ht="36" x14ac:dyDescent="0.55000000000000004">
      <c r="A89" s="60"/>
      <c r="B89" s="60"/>
      <c r="C89" s="60"/>
      <c r="D89" s="60"/>
      <c r="E89" s="30">
        <v>81</v>
      </c>
      <c r="F89" s="27" t="s">
        <v>234</v>
      </c>
      <c r="G89" s="27" t="s">
        <v>235</v>
      </c>
      <c r="H89" s="27" t="s">
        <v>184</v>
      </c>
      <c r="I89" s="28" t="s">
        <v>236</v>
      </c>
      <c r="J89" s="48">
        <v>232496</v>
      </c>
      <c r="K89" s="48">
        <v>949649</v>
      </c>
      <c r="L89" s="48">
        <v>1703016.8839747959</v>
      </c>
      <c r="M89" s="48">
        <v>4</v>
      </c>
      <c r="N89" s="48">
        <v>2885165.8839747962</v>
      </c>
      <c r="O89" s="48">
        <v>2853421.057731519</v>
      </c>
      <c r="P89" s="13">
        <f t="shared" si="1"/>
        <v>4155441.904191236</v>
      </c>
      <c r="Q89" s="18"/>
    </row>
    <row r="90" spans="1:17" ht="36" x14ac:dyDescent="0.55000000000000004">
      <c r="A90" s="60"/>
      <c r="B90" s="60"/>
      <c r="C90" s="60"/>
      <c r="D90" s="60"/>
      <c r="E90" s="30">
        <v>82</v>
      </c>
      <c r="F90" s="27" t="s">
        <v>237</v>
      </c>
      <c r="G90" s="27" t="s">
        <v>238</v>
      </c>
      <c r="H90" s="27" t="s">
        <v>227</v>
      </c>
      <c r="I90" s="28" t="s">
        <v>239</v>
      </c>
      <c r="J90" s="48">
        <v>2804</v>
      </c>
      <c r="K90" s="48">
        <v>1043936</v>
      </c>
      <c r="L90" s="48">
        <v>7475229.44882097</v>
      </c>
      <c r="M90" s="48">
        <v>158115.76950026886</v>
      </c>
      <c r="N90" s="48">
        <v>8680085.2183212396</v>
      </c>
      <c r="O90" s="48">
        <v>8624336.429805981</v>
      </c>
      <c r="P90" s="13">
        <f t="shared" si="1"/>
        <v>30419623.992113665</v>
      </c>
      <c r="Q90" s="18"/>
    </row>
    <row r="91" spans="1:17" x14ac:dyDescent="0.55000000000000004">
      <c r="A91" s="60"/>
      <c r="B91" s="60"/>
      <c r="C91" s="60"/>
      <c r="D91" s="60"/>
      <c r="E91" s="30">
        <v>83</v>
      </c>
      <c r="F91" s="27" t="s">
        <v>240</v>
      </c>
      <c r="G91" s="27" t="s">
        <v>241</v>
      </c>
      <c r="H91" s="27" t="s">
        <v>184</v>
      </c>
      <c r="I91" s="30"/>
      <c r="J91" s="48">
        <v>2981810</v>
      </c>
      <c r="K91" s="48">
        <v>1644537</v>
      </c>
      <c r="L91" s="48">
        <v>5827623.0698501393</v>
      </c>
      <c r="M91" s="48">
        <v>69839.678941498918</v>
      </c>
      <c r="N91" s="48">
        <v>10523809.748791639</v>
      </c>
      <c r="O91" s="48">
        <v>9460040.2240724526</v>
      </c>
      <c r="P91" s="13" t="str">
        <f t="shared" si="1"/>
        <v/>
      </c>
      <c r="Q91" s="18"/>
    </row>
    <row r="92" spans="1:17" ht="24" x14ac:dyDescent="0.55000000000000004">
      <c r="A92" s="60"/>
      <c r="B92" s="60"/>
      <c r="C92" s="60"/>
      <c r="D92" s="60"/>
      <c r="E92" s="30">
        <v>84</v>
      </c>
      <c r="F92" s="27" t="s">
        <v>242</v>
      </c>
      <c r="G92" s="27" t="s">
        <v>243</v>
      </c>
      <c r="H92" s="27"/>
      <c r="I92" s="30" t="s">
        <v>1070</v>
      </c>
      <c r="J92" s="48">
        <v>3769</v>
      </c>
      <c r="K92" s="48">
        <v>2859</v>
      </c>
      <c r="L92" s="48">
        <v>25181.189990088511</v>
      </c>
      <c r="M92" s="48">
        <v>0</v>
      </c>
      <c r="N92" s="48">
        <v>31809.189990088511</v>
      </c>
      <c r="O92" s="48">
        <v>27649.606826727628</v>
      </c>
      <c r="P92" s="13">
        <f t="shared" si="1"/>
        <v>54444.945675586147</v>
      </c>
      <c r="Q92" s="18"/>
    </row>
    <row r="93" spans="1:17" ht="36" x14ac:dyDescent="0.55000000000000004">
      <c r="A93" s="60"/>
      <c r="B93" s="60"/>
      <c r="C93" s="60"/>
      <c r="D93" s="60"/>
      <c r="E93" s="30">
        <v>85</v>
      </c>
      <c r="F93" s="27" t="s">
        <v>245</v>
      </c>
      <c r="G93" s="27" t="s">
        <v>246</v>
      </c>
      <c r="H93" s="27"/>
      <c r="I93" s="30"/>
      <c r="J93" s="48">
        <v>81359192</v>
      </c>
      <c r="K93" s="48">
        <v>20274646</v>
      </c>
      <c r="L93" s="48">
        <v>63991983.316860117</v>
      </c>
      <c r="M93" s="48">
        <v>886571.63405771903</v>
      </c>
      <c r="N93" s="48">
        <v>166512392.95091784</v>
      </c>
      <c r="O93" s="48">
        <v>115991374.95642728</v>
      </c>
      <c r="P93" s="13" t="str">
        <f t="shared" si="1"/>
        <v/>
      </c>
      <c r="Q93" s="18"/>
    </row>
    <row r="94" spans="1:17" ht="24" x14ac:dyDescent="0.55000000000000004">
      <c r="A94" s="60"/>
      <c r="B94" s="60"/>
      <c r="C94" s="56"/>
      <c r="D94" s="56"/>
      <c r="E94" s="30">
        <v>86</v>
      </c>
      <c r="F94" s="27" t="s">
        <v>247</v>
      </c>
      <c r="G94" s="27" t="s">
        <v>248</v>
      </c>
      <c r="H94" s="27"/>
      <c r="I94" s="28" t="s">
        <v>1071</v>
      </c>
      <c r="J94" s="48">
        <v>123961947</v>
      </c>
      <c r="K94" s="48">
        <v>25612577</v>
      </c>
      <c r="L94" s="48">
        <v>38098586.168287911</v>
      </c>
      <c r="M94" s="48">
        <v>423626.29429536033</v>
      </c>
      <c r="N94" s="48">
        <v>188096736.46258327</v>
      </c>
      <c r="O94" s="48">
        <v>184922413.86467069</v>
      </c>
      <c r="P94" s="13">
        <f t="shared" si="1"/>
        <v>758669455.70452285</v>
      </c>
      <c r="Q94" s="18"/>
    </row>
    <row r="95" spans="1:17" x14ac:dyDescent="0.55000000000000004">
      <c r="A95" s="60"/>
      <c r="B95" s="60"/>
      <c r="C95" s="52" t="s">
        <v>250</v>
      </c>
      <c r="D95" s="53"/>
      <c r="E95" s="53"/>
      <c r="F95" s="54"/>
      <c r="G95" s="29"/>
      <c r="H95" s="29"/>
      <c r="I95" s="29"/>
      <c r="J95" s="49">
        <v>771266009</v>
      </c>
      <c r="K95" s="49">
        <v>376834549</v>
      </c>
      <c r="L95" s="49">
        <v>1614943967</v>
      </c>
      <c r="M95" s="49">
        <v>14558323</v>
      </c>
      <c r="N95" s="49">
        <v>2777602848</v>
      </c>
      <c r="O95" s="49">
        <v>2422288249</v>
      </c>
      <c r="P95" s="51" t="str">
        <f t="shared" si="1"/>
        <v/>
      </c>
      <c r="Q95" s="18"/>
    </row>
    <row r="96" spans="1:17" ht="24" x14ac:dyDescent="0.55000000000000004">
      <c r="A96" s="60"/>
      <c r="B96" s="60"/>
      <c r="C96" s="55" t="s">
        <v>251</v>
      </c>
      <c r="D96" s="55" t="s">
        <v>252</v>
      </c>
      <c r="E96" s="30">
        <v>87</v>
      </c>
      <c r="F96" s="27" t="s">
        <v>253</v>
      </c>
      <c r="G96" s="27" t="s">
        <v>254</v>
      </c>
      <c r="H96" s="27" t="s">
        <v>255</v>
      </c>
      <c r="I96" s="28" t="s">
        <v>1072</v>
      </c>
      <c r="J96" s="48">
        <v>109035</v>
      </c>
      <c r="K96" s="48">
        <v>1122218</v>
      </c>
      <c r="L96" s="48">
        <v>9794105.9641784858</v>
      </c>
      <c r="M96" s="48">
        <v>0</v>
      </c>
      <c r="N96" s="48">
        <v>11025358.964178486</v>
      </c>
      <c r="O96" s="48">
        <v>11020723.035854718</v>
      </c>
      <c r="P96" s="13">
        <f t="shared" si="1"/>
        <v>17527823.359755062</v>
      </c>
      <c r="Q96" s="18"/>
    </row>
    <row r="97" spans="1:17" ht="36" x14ac:dyDescent="0.55000000000000004">
      <c r="A97" s="60"/>
      <c r="B97" s="60"/>
      <c r="C97" s="60"/>
      <c r="D97" s="60"/>
      <c r="E97" s="30">
        <v>88</v>
      </c>
      <c r="F97" s="27" t="s">
        <v>257</v>
      </c>
      <c r="G97" s="27" t="s">
        <v>258</v>
      </c>
      <c r="H97" s="27"/>
      <c r="I97" s="30"/>
      <c r="J97" s="48">
        <v>1672663</v>
      </c>
      <c r="K97" s="48">
        <v>2350009</v>
      </c>
      <c r="L97" s="48">
        <v>2011892.2493473091</v>
      </c>
      <c r="M97" s="48">
        <v>2315380.3095961381</v>
      </c>
      <c r="N97" s="48">
        <v>8349944.5589434467</v>
      </c>
      <c r="O97" s="48">
        <v>8155553.2022808716</v>
      </c>
      <c r="P97" s="13" t="str">
        <f t="shared" si="1"/>
        <v/>
      </c>
      <c r="Q97" s="18"/>
    </row>
    <row r="98" spans="1:17" ht="24" x14ac:dyDescent="0.55000000000000004">
      <c r="A98" s="60"/>
      <c r="B98" s="60"/>
      <c r="C98" s="60"/>
      <c r="D98" s="60"/>
      <c r="E98" s="30">
        <v>89</v>
      </c>
      <c r="F98" s="27" t="s">
        <v>259</v>
      </c>
      <c r="G98" s="27" t="s">
        <v>260</v>
      </c>
      <c r="H98" s="27" t="s">
        <v>261</v>
      </c>
      <c r="I98" s="30"/>
      <c r="J98" s="48">
        <v>10619308</v>
      </c>
      <c r="K98" s="48">
        <v>5513044</v>
      </c>
      <c r="L98" s="48">
        <v>27028040.587160997</v>
      </c>
      <c r="M98" s="48">
        <v>0</v>
      </c>
      <c r="N98" s="48">
        <v>43160392.587160997</v>
      </c>
      <c r="O98" s="48">
        <v>36551478.640074492</v>
      </c>
      <c r="P98" s="13" t="str">
        <f t="shared" si="1"/>
        <v/>
      </c>
      <c r="Q98" s="18"/>
    </row>
    <row r="99" spans="1:17" s="6" customFormat="1" x14ac:dyDescent="0.55000000000000004">
      <c r="A99" s="60"/>
      <c r="B99" s="60"/>
      <c r="C99" s="56"/>
      <c r="D99" s="56"/>
      <c r="E99" s="30">
        <v>90</v>
      </c>
      <c r="F99" s="27" t="s">
        <v>262</v>
      </c>
      <c r="G99" s="27" t="s">
        <v>263</v>
      </c>
      <c r="H99" s="27"/>
      <c r="I99" s="30"/>
      <c r="J99" s="48">
        <v>8170946</v>
      </c>
      <c r="K99" s="48">
        <v>6907939</v>
      </c>
      <c r="L99" s="48">
        <v>56547299.816703022</v>
      </c>
      <c r="M99" s="48">
        <v>79.148648648648646</v>
      </c>
      <c r="N99" s="48">
        <v>71626263.965351671</v>
      </c>
      <c r="O99" s="48">
        <v>69145931.032569334</v>
      </c>
      <c r="P99" s="13" t="str">
        <f t="shared" si="1"/>
        <v/>
      </c>
      <c r="Q99" s="18"/>
    </row>
    <row r="100" spans="1:17" x14ac:dyDescent="0.55000000000000004">
      <c r="A100" s="60"/>
      <c r="B100" s="60"/>
      <c r="C100" s="52" t="s">
        <v>264</v>
      </c>
      <c r="D100" s="53"/>
      <c r="E100" s="53"/>
      <c r="F100" s="54"/>
      <c r="G100" s="29"/>
      <c r="H100" s="29"/>
      <c r="I100" s="29"/>
      <c r="J100" s="49">
        <v>20571952</v>
      </c>
      <c r="K100" s="49">
        <v>15893210</v>
      </c>
      <c r="L100" s="49">
        <v>95381338.617389798</v>
      </c>
      <c r="M100" s="49">
        <v>2315459.4582447866</v>
      </c>
      <c r="N100" s="49">
        <v>134161960.07563458</v>
      </c>
      <c r="O100" s="49">
        <v>124873685.9107794</v>
      </c>
      <c r="P100" s="51" t="str">
        <f t="shared" si="1"/>
        <v/>
      </c>
      <c r="Q100" s="18"/>
    </row>
    <row r="101" spans="1:17" ht="24" x14ac:dyDescent="0.55000000000000004">
      <c r="A101" s="60"/>
      <c r="B101" s="60"/>
      <c r="C101" s="55" t="s">
        <v>265</v>
      </c>
      <c r="D101" s="55" t="s">
        <v>266</v>
      </c>
      <c r="E101" s="30">
        <v>91</v>
      </c>
      <c r="F101" s="27" t="s">
        <v>155</v>
      </c>
      <c r="G101" s="27" t="s">
        <v>156</v>
      </c>
      <c r="H101" s="27"/>
      <c r="I101" s="30" t="s">
        <v>1063</v>
      </c>
      <c r="J101" s="48">
        <v>2861822</v>
      </c>
      <c r="K101" s="48">
        <v>7051298</v>
      </c>
      <c r="L101" s="48">
        <v>60095043.35836719</v>
      </c>
      <c r="M101" s="48">
        <v>79157</v>
      </c>
      <c r="N101" s="48">
        <v>70087320.35836719</v>
      </c>
      <c r="O101" s="48">
        <v>69984729.241665155</v>
      </c>
      <c r="P101" s="13">
        <f t="shared" si="1"/>
        <v>98599965.293041736</v>
      </c>
      <c r="Q101" s="18"/>
    </row>
    <row r="102" spans="1:17" x14ac:dyDescent="0.55000000000000004">
      <c r="A102" s="60"/>
      <c r="B102" s="60"/>
      <c r="C102" s="60"/>
      <c r="D102" s="60"/>
      <c r="E102" s="30">
        <v>92</v>
      </c>
      <c r="F102" s="27" t="s">
        <v>267</v>
      </c>
      <c r="G102" s="27" t="s">
        <v>268</v>
      </c>
      <c r="H102" s="27" t="s">
        <v>269</v>
      </c>
      <c r="I102" s="30"/>
      <c r="J102" s="48">
        <v>9115992</v>
      </c>
      <c r="K102" s="48">
        <v>3866797</v>
      </c>
      <c r="L102" s="48">
        <v>21837075.180871718</v>
      </c>
      <c r="M102" s="48">
        <v>0</v>
      </c>
      <c r="N102" s="48">
        <v>34819864.180871718</v>
      </c>
      <c r="O102" s="48">
        <v>29029867.363206957</v>
      </c>
      <c r="P102" s="13" t="str">
        <f t="shared" si="1"/>
        <v/>
      </c>
      <c r="Q102" s="18"/>
    </row>
    <row r="103" spans="1:17" ht="36" x14ac:dyDescent="0.55000000000000004">
      <c r="A103" s="60"/>
      <c r="B103" s="60"/>
      <c r="C103" s="60"/>
      <c r="D103" s="60"/>
      <c r="E103" s="30">
        <v>93</v>
      </c>
      <c r="F103" s="27" t="s">
        <v>270</v>
      </c>
      <c r="G103" s="27" t="s">
        <v>271</v>
      </c>
      <c r="H103" s="27"/>
      <c r="I103" s="30"/>
      <c r="J103" s="48">
        <v>5049462</v>
      </c>
      <c r="K103" s="48">
        <v>7680213</v>
      </c>
      <c r="L103" s="48">
        <v>103230384.59123923</v>
      </c>
      <c r="M103" s="48">
        <v>12049</v>
      </c>
      <c r="N103" s="48">
        <v>115972108.59123923</v>
      </c>
      <c r="O103" s="48">
        <v>114592440.76455402</v>
      </c>
      <c r="P103" s="13" t="str">
        <f t="shared" si="1"/>
        <v/>
      </c>
      <c r="Q103" s="18"/>
    </row>
    <row r="104" spans="1:17" ht="24" x14ac:dyDescent="0.55000000000000004">
      <c r="A104" s="60"/>
      <c r="B104" s="60"/>
      <c r="C104" s="60"/>
      <c r="D104" s="60"/>
      <c r="E104" s="30">
        <v>94</v>
      </c>
      <c r="F104" s="27" t="s">
        <v>138</v>
      </c>
      <c r="G104" s="27" t="s">
        <v>139</v>
      </c>
      <c r="H104" s="27"/>
      <c r="I104" s="30" t="s">
        <v>1058</v>
      </c>
      <c r="J104" s="48">
        <v>19892186</v>
      </c>
      <c r="K104" s="48">
        <v>26267</v>
      </c>
      <c r="L104" s="48">
        <v>586268.31120360002</v>
      </c>
      <c r="M104" s="48">
        <v>0</v>
      </c>
      <c r="N104" s="48">
        <v>20504721.311203599</v>
      </c>
      <c r="O104" s="48">
        <v>20497699.894709501</v>
      </c>
      <c r="P104" s="13">
        <f t="shared" si="1"/>
        <v>22198401.393342204</v>
      </c>
      <c r="Q104" s="18"/>
    </row>
    <row r="105" spans="1:17" ht="24" x14ac:dyDescent="0.55000000000000004">
      <c r="A105" s="60"/>
      <c r="B105" s="60"/>
      <c r="C105" s="60"/>
      <c r="D105" s="60"/>
      <c r="E105" s="30">
        <v>95</v>
      </c>
      <c r="F105" s="27" t="s">
        <v>272</v>
      </c>
      <c r="G105" s="27" t="s">
        <v>273</v>
      </c>
      <c r="H105" s="27" t="s">
        <v>159</v>
      </c>
      <c r="I105" s="30"/>
      <c r="J105" s="48">
        <v>2202959</v>
      </c>
      <c r="K105" s="48">
        <v>92442</v>
      </c>
      <c r="L105" s="48">
        <v>1535492.6460404228</v>
      </c>
      <c r="M105" s="48">
        <v>19644.175805974563</v>
      </c>
      <c r="N105" s="48">
        <v>3850537.8218463976</v>
      </c>
      <c r="O105" s="48">
        <v>3714555.2726804256</v>
      </c>
      <c r="P105" s="13" t="str">
        <f t="shared" si="1"/>
        <v/>
      </c>
      <c r="Q105" s="18"/>
    </row>
    <row r="106" spans="1:17" ht="48" x14ac:dyDescent="0.55000000000000004">
      <c r="A106" s="60"/>
      <c r="B106" s="60"/>
      <c r="C106" s="60"/>
      <c r="D106" s="60"/>
      <c r="E106" s="30">
        <v>96</v>
      </c>
      <c r="F106" s="27" t="s">
        <v>157</v>
      </c>
      <c r="G106" s="27" t="s">
        <v>158</v>
      </c>
      <c r="H106" s="27" t="s">
        <v>159</v>
      </c>
      <c r="I106" s="30" t="s">
        <v>1064</v>
      </c>
      <c r="J106" s="48">
        <v>1843968</v>
      </c>
      <c r="K106" s="48">
        <v>976131</v>
      </c>
      <c r="L106" s="48">
        <v>3895138.0744831632</v>
      </c>
      <c r="M106" s="48">
        <v>0</v>
      </c>
      <c r="N106" s="48">
        <v>6715237.0744831637</v>
      </c>
      <c r="O106" s="48">
        <v>6281929.5701817451</v>
      </c>
      <c r="P106" s="13">
        <f t="shared" si="1"/>
        <v>8412724.798980685</v>
      </c>
      <c r="Q106" s="18"/>
    </row>
    <row r="107" spans="1:17" ht="24" x14ac:dyDescent="0.55000000000000004">
      <c r="A107" s="60"/>
      <c r="B107" s="60"/>
      <c r="C107" s="60"/>
      <c r="D107" s="60"/>
      <c r="E107" s="30">
        <v>97</v>
      </c>
      <c r="F107" s="27" t="s">
        <v>274</v>
      </c>
      <c r="G107" s="27" t="s">
        <v>275</v>
      </c>
      <c r="H107" s="27"/>
      <c r="I107" s="30"/>
      <c r="J107" s="48">
        <v>3742938</v>
      </c>
      <c r="K107" s="48">
        <v>447161</v>
      </c>
      <c r="L107" s="48">
        <v>3601528.2211289378</v>
      </c>
      <c r="M107" s="48">
        <v>0</v>
      </c>
      <c r="N107" s="48">
        <v>7791627.2211289378</v>
      </c>
      <c r="O107" s="48">
        <v>7668060.4464436825</v>
      </c>
      <c r="P107" s="13" t="str">
        <f t="shared" si="1"/>
        <v/>
      </c>
      <c r="Q107" s="18"/>
    </row>
    <row r="108" spans="1:17" ht="24" x14ac:dyDescent="0.55000000000000004">
      <c r="A108" s="60"/>
      <c r="B108" s="60"/>
      <c r="C108" s="60"/>
      <c r="D108" s="60"/>
      <c r="E108" s="30">
        <v>98</v>
      </c>
      <c r="F108" s="27" t="s">
        <v>276</v>
      </c>
      <c r="G108" s="27" t="s">
        <v>277</v>
      </c>
      <c r="H108" s="27" t="s">
        <v>278</v>
      </c>
      <c r="I108" s="30"/>
      <c r="J108" s="50">
        <v>296511763</v>
      </c>
      <c r="K108" s="48">
        <v>89001915</v>
      </c>
      <c r="L108" s="48">
        <v>374235862.34734601</v>
      </c>
      <c r="M108" s="48">
        <v>139518</v>
      </c>
      <c r="N108" s="48">
        <v>759889058.34734607</v>
      </c>
      <c r="O108" s="48">
        <v>481706680.99575758</v>
      </c>
      <c r="P108" s="13" t="str">
        <f t="shared" si="1"/>
        <v/>
      </c>
      <c r="Q108" s="18"/>
    </row>
    <row r="109" spans="1:17" x14ac:dyDescent="0.55000000000000004">
      <c r="A109" s="60"/>
      <c r="B109" s="60"/>
      <c r="C109" s="60"/>
      <c r="D109" s="60"/>
      <c r="E109" s="30">
        <v>99</v>
      </c>
      <c r="F109" s="27" t="s">
        <v>279</v>
      </c>
      <c r="G109" s="27" t="s">
        <v>280</v>
      </c>
      <c r="H109" s="27" t="s">
        <v>278</v>
      </c>
      <c r="I109" s="30"/>
      <c r="J109" s="50">
        <v>506480813</v>
      </c>
      <c r="K109" s="48">
        <v>3538789</v>
      </c>
      <c r="L109" s="48">
        <v>8449258.9048872404</v>
      </c>
      <c r="M109" s="48">
        <v>0</v>
      </c>
      <c r="N109" s="48">
        <v>518468860.90488726</v>
      </c>
      <c r="O109" s="48">
        <v>512712699.55756599</v>
      </c>
      <c r="P109" s="13" t="str">
        <f t="shared" si="1"/>
        <v/>
      </c>
      <c r="Q109" s="18"/>
    </row>
    <row r="110" spans="1:17" x14ac:dyDescent="0.55000000000000004">
      <c r="A110" s="60"/>
      <c r="B110" s="60"/>
      <c r="C110" s="60"/>
      <c r="D110" s="60"/>
      <c r="E110" s="30">
        <v>100</v>
      </c>
      <c r="F110" s="27" t="s">
        <v>281</v>
      </c>
      <c r="G110" s="27" t="s">
        <v>282</v>
      </c>
      <c r="H110" s="27"/>
      <c r="I110" s="30"/>
      <c r="J110" s="50">
        <v>21679814</v>
      </c>
      <c r="K110" s="48">
        <v>25437102</v>
      </c>
      <c r="L110" s="48">
        <v>91802399.198453858</v>
      </c>
      <c r="M110" s="48">
        <v>0</v>
      </c>
      <c r="N110" s="48">
        <v>138919315.19845384</v>
      </c>
      <c r="O110" s="48">
        <v>137935457.98389271</v>
      </c>
      <c r="P110" s="13" t="str">
        <f t="shared" si="1"/>
        <v/>
      </c>
      <c r="Q110" s="18"/>
    </row>
    <row r="111" spans="1:17" ht="36" x14ac:dyDescent="0.55000000000000004">
      <c r="A111" s="60"/>
      <c r="B111" s="60"/>
      <c r="C111" s="60"/>
      <c r="D111" s="60"/>
      <c r="E111" s="30">
        <v>101</v>
      </c>
      <c r="F111" s="27" t="s">
        <v>283</v>
      </c>
      <c r="G111" s="27" t="s">
        <v>284</v>
      </c>
      <c r="H111" s="27" t="s">
        <v>278</v>
      </c>
      <c r="I111" s="30"/>
      <c r="J111" s="50">
        <v>74984043</v>
      </c>
      <c r="K111" s="48">
        <v>18574170</v>
      </c>
      <c r="L111" s="48">
        <v>162443329.91429168</v>
      </c>
      <c r="M111" s="48">
        <v>0</v>
      </c>
      <c r="N111" s="48">
        <v>256001542.91429168</v>
      </c>
      <c r="O111" s="48">
        <v>250876087.13698238</v>
      </c>
      <c r="P111" s="13" t="str">
        <f t="shared" si="1"/>
        <v/>
      </c>
      <c r="Q111" s="18"/>
    </row>
    <row r="112" spans="1:17" ht="36" x14ac:dyDescent="0.55000000000000004">
      <c r="A112" s="60"/>
      <c r="B112" s="60"/>
      <c r="C112" s="60"/>
      <c r="D112" s="60"/>
      <c r="E112" s="30">
        <v>102</v>
      </c>
      <c r="F112" s="27" t="s">
        <v>285</v>
      </c>
      <c r="G112" s="27" t="s">
        <v>286</v>
      </c>
      <c r="H112" s="27" t="s">
        <v>278</v>
      </c>
      <c r="I112" s="30"/>
      <c r="J112" s="50">
        <v>20229368</v>
      </c>
      <c r="K112" s="48">
        <v>21597863</v>
      </c>
      <c r="L112" s="48">
        <v>168792696.18790349</v>
      </c>
      <c r="M112" s="48">
        <v>0</v>
      </c>
      <c r="N112" s="48">
        <v>210619927.18790349</v>
      </c>
      <c r="O112" s="48">
        <v>210467693.50057715</v>
      </c>
      <c r="P112" s="13" t="str">
        <f t="shared" si="1"/>
        <v/>
      </c>
      <c r="Q112" s="18"/>
    </row>
    <row r="113" spans="1:17" ht="36" x14ac:dyDescent="0.55000000000000004">
      <c r="A113" s="60"/>
      <c r="B113" s="60"/>
      <c r="C113" s="60"/>
      <c r="D113" s="60"/>
      <c r="E113" s="30">
        <v>103</v>
      </c>
      <c r="F113" s="27" t="s">
        <v>36</v>
      </c>
      <c r="G113" s="27" t="s">
        <v>37</v>
      </c>
      <c r="H113" s="27" t="s">
        <v>31</v>
      </c>
      <c r="I113" s="28" t="s">
        <v>1044</v>
      </c>
      <c r="J113" s="48">
        <v>384749</v>
      </c>
      <c r="K113" s="48">
        <v>0</v>
      </c>
      <c r="L113" s="48">
        <v>3052762.8372647739</v>
      </c>
      <c r="M113" s="48">
        <v>0</v>
      </c>
      <c r="N113" s="48">
        <v>3437511.8372647739</v>
      </c>
      <c r="O113" s="48">
        <v>3021835.1216642614</v>
      </c>
      <c r="P113" s="13">
        <f t="shared" si="1"/>
        <v>7665346.9509417377</v>
      </c>
      <c r="Q113" s="18"/>
    </row>
    <row r="114" spans="1:17" ht="36" x14ac:dyDescent="0.55000000000000004">
      <c r="A114" s="60"/>
      <c r="B114" s="60"/>
      <c r="C114" s="60"/>
      <c r="D114" s="60"/>
      <c r="E114" s="30">
        <v>104</v>
      </c>
      <c r="F114" s="27" t="s">
        <v>140</v>
      </c>
      <c r="G114" s="27" t="s">
        <v>141</v>
      </c>
      <c r="H114" s="27"/>
      <c r="I114" s="28" t="s">
        <v>1059</v>
      </c>
      <c r="J114" s="48">
        <v>99465194</v>
      </c>
      <c r="K114" s="48">
        <v>69883925</v>
      </c>
      <c r="L114" s="48">
        <v>263526696.60790059</v>
      </c>
      <c r="M114" s="48">
        <v>0</v>
      </c>
      <c r="N114" s="48">
        <v>432875815.60790062</v>
      </c>
      <c r="O114" s="48">
        <v>342392448.30696648</v>
      </c>
      <c r="P114" s="13">
        <f t="shared" si="1"/>
        <v>347675217.30616552</v>
      </c>
      <c r="Q114" s="18"/>
    </row>
    <row r="115" spans="1:17" ht="24" x14ac:dyDescent="0.55000000000000004">
      <c r="A115" s="60"/>
      <c r="B115" s="60"/>
      <c r="C115" s="60"/>
      <c r="D115" s="60"/>
      <c r="E115" s="30">
        <v>105</v>
      </c>
      <c r="F115" s="27" t="s">
        <v>287</v>
      </c>
      <c r="G115" s="27" t="s">
        <v>168</v>
      </c>
      <c r="H115" s="27"/>
      <c r="I115" s="28" t="s">
        <v>1065</v>
      </c>
      <c r="J115" s="48">
        <v>959785</v>
      </c>
      <c r="K115" s="48">
        <v>42998</v>
      </c>
      <c r="L115" s="48">
        <v>3558524.8362527434</v>
      </c>
      <c r="M115" s="48">
        <v>0</v>
      </c>
      <c r="N115" s="48">
        <v>4561307.8362527434</v>
      </c>
      <c r="O115" s="48">
        <v>3524806.7439399604</v>
      </c>
      <c r="P115" s="13">
        <f t="shared" si="1"/>
        <v>127231234.8367047</v>
      </c>
      <c r="Q115" s="18"/>
    </row>
    <row r="116" spans="1:17" ht="24" x14ac:dyDescent="0.55000000000000004">
      <c r="A116" s="60"/>
      <c r="B116" s="60"/>
      <c r="C116" s="60"/>
      <c r="D116" s="60"/>
      <c r="E116" s="30">
        <v>106</v>
      </c>
      <c r="F116" s="27" t="s">
        <v>288</v>
      </c>
      <c r="G116" s="27" t="s">
        <v>289</v>
      </c>
      <c r="H116" s="27"/>
      <c r="I116" s="28" t="s">
        <v>1073</v>
      </c>
      <c r="J116" s="48">
        <v>47</v>
      </c>
      <c r="K116" s="48">
        <v>146567</v>
      </c>
      <c r="L116" s="48">
        <v>3300874.5994759034</v>
      </c>
      <c r="M116" s="48">
        <v>0</v>
      </c>
      <c r="N116" s="48">
        <v>3447488.5994759034</v>
      </c>
      <c r="O116" s="48">
        <v>3447488.5994759034</v>
      </c>
      <c r="P116" s="13">
        <f t="shared" si="1"/>
        <v>14069197.20421041</v>
      </c>
      <c r="Q116" s="18"/>
    </row>
    <row r="117" spans="1:17" ht="24" x14ac:dyDescent="0.55000000000000004">
      <c r="A117" s="60"/>
      <c r="B117" s="60"/>
      <c r="C117" s="60"/>
      <c r="D117" s="60"/>
      <c r="E117" s="30">
        <v>107</v>
      </c>
      <c r="F117" s="27" t="s">
        <v>291</v>
      </c>
      <c r="G117" s="27" t="s">
        <v>292</v>
      </c>
      <c r="H117" s="27"/>
      <c r="I117" s="28" t="s">
        <v>1074</v>
      </c>
      <c r="J117" s="48">
        <v>0</v>
      </c>
      <c r="K117" s="48">
        <v>0</v>
      </c>
      <c r="L117" s="48">
        <v>135478.45900303597</v>
      </c>
      <c r="M117" s="48">
        <v>0</v>
      </c>
      <c r="N117" s="48">
        <v>135478.45900303597</v>
      </c>
      <c r="O117" s="48">
        <v>135478.45900303597</v>
      </c>
      <c r="P117" s="13">
        <f t="shared" si="1"/>
        <v>744962.30538239959</v>
      </c>
      <c r="Q117" s="18"/>
    </row>
    <row r="118" spans="1:17" ht="36" x14ac:dyDescent="0.55000000000000004">
      <c r="A118" s="60"/>
      <c r="B118" s="60"/>
      <c r="C118" s="60"/>
      <c r="D118" s="60"/>
      <c r="E118" s="30">
        <v>108</v>
      </c>
      <c r="F118" s="27" t="s">
        <v>294</v>
      </c>
      <c r="G118" s="27" t="s">
        <v>812</v>
      </c>
      <c r="H118" s="27" t="s">
        <v>755</v>
      </c>
      <c r="I118" s="28" t="s">
        <v>295</v>
      </c>
      <c r="J118" s="48">
        <v>1420</v>
      </c>
      <c r="K118" s="48">
        <v>331</v>
      </c>
      <c r="L118" s="48">
        <v>1669398.7500623486</v>
      </c>
      <c r="M118" s="48">
        <v>0</v>
      </c>
      <c r="N118" s="48">
        <v>1671149.7500623486</v>
      </c>
      <c r="O118" s="48">
        <v>1671149.7500623486</v>
      </c>
      <c r="P118" s="13">
        <f t="shared" si="1"/>
        <v>38671785.922899425</v>
      </c>
      <c r="Q118" s="18"/>
    </row>
    <row r="119" spans="1:17" ht="24" x14ac:dyDescent="0.55000000000000004">
      <c r="A119" s="60"/>
      <c r="B119" s="60"/>
      <c r="C119" s="60"/>
      <c r="D119" s="60"/>
      <c r="E119" s="30">
        <v>109</v>
      </c>
      <c r="F119" s="27" t="s">
        <v>217</v>
      </c>
      <c r="G119" s="27" t="s">
        <v>296</v>
      </c>
      <c r="H119" s="27" t="s">
        <v>756</v>
      </c>
      <c r="I119" s="28" t="s">
        <v>219</v>
      </c>
      <c r="J119" s="48">
        <v>1552372</v>
      </c>
      <c r="K119" s="48">
        <v>87101</v>
      </c>
      <c r="L119" s="48">
        <v>442134.95288532961</v>
      </c>
      <c r="M119" s="48">
        <v>0</v>
      </c>
      <c r="N119" s="48">
        <v>2081607.9528853297</v>
      </c>
      <c r="O119" s="48">
        <v>2069280.7699036926</v>
      </c>
      <c r="P119" s="13">
        <f t="shared" si="1"/>
        <v>32264929.791727174</v>
      </c>
      <c r="Q119" s="18"/>
    </row>
    <row r="120" spans="1:17" ht="24" x14ac:dyDescent="0.55000000000000004">
      <c r="A120" s="60"/>
      <c r="B120" s="60"/>
      <c r="C120" s="60"/>
      <c r="D120" s="60"/>
      <c r="E120" s="30">
        <v>110</v>
      </c>
      <c r="F120" s="27" t="s">
        <v>297</v>
      </c>
      <c r="G120" s="27" t="s">
        <v>757</v>
      </c>
      <c r="H120" s="27"/>
      <c r="I120" s="28" t="s">
        <v>222</v>
      </c>
      <c r="J120" s="48">
        <v>1664</v>
      </c>
      <c r="K120" s="48">
        <v>70183</v>
      </c>
      <c r="L120" s="48">
        <v>2077981.35859214</v>
      </c>
      <c r="M120" s="48">
        <v>19885.431539385081</v>
      </c>
      <c r="N120" s="48">
        <v>2169713.7901315251</v>
      </c>
      <c r="O120" s="48">
        <v>2167666.4621954863</v>
      </c>
      <c r="P120" s="13">
        <f t="shared" si="1"/>
        <v>15627426.487096133</v>
      </c>
      <c r="Q120" s="18"/>
    </row>
    <row r="121" spans="1:17" ht="36" x14ac:dyDescent="0.55000000000000004">
      <c r="A121" s="60"/>
      <c r="B121" s="60"/>
      <c r="C121" s="60"/>
      <c r="D121" s="60"/>
      <c r="E121" s="30">
        <v>111</v>
      </c>
      <c r="F121" s="27" t="s">
        <v>298</v>
      </c>
      <c r="G121" s="27" t="s">
        <v>235</v>
      </c>
      <c r="H121" s="27" t="s">
        <v>756</v>
      </c>
      <c r="I121" s="28" t="s">
        <v>236</v>
      </c>
      <c r="J121" s="48">
        <v>2596</v>
      </c>
      <c r="K121" s="48">
        <v>217744</v>
      </c>
      <c r="L121" s="48">
        <v>1085282.8471661832</v>
      </c>
      <c r="M121" s="48">
        <v>0</v>
      </c>
      <c r="N121" s="48">
        <v>1305622.8471661832</v>
      </c>
      <c r="O121" s="48">
        <v>1302020.846459717</v>
      </c>
      <c r="P121" s="13">
        <f t="shared" si="1"/>
        <v>4155441.904191236</v>
      </c>
      <c r="Q121" s="18"/>
    </row>
    <row r="122" spans="1:17" ht="36" x14ac:dyDescent="0.55000000000000004">
      <c r="A122" s="60"/>
      <c r="B122" s="60"/>
      <c r="C122" s="60"/>
      <c r="D122" s="60"/>
      <c r="E122" s="30">
        <v>112</v>
      </c>
      <c r="F122" s="27" t="s">
        <v>143</v>
      </c>
      <c r="G122" s="27" t="s">
        <v>1075</v>
      </c>
      <c r="H122" s="27"/>
      <c r="I122" s="30" t="s">
        <v>145</v>
      </c>
      <c r="J122" s="48">
        <v>2366040</v>
      </c>
      <c r="K122" s="48">
        <v>6301</v>
      </c>
      <c r="L122" s="48">
        <v>6993429.3752159066</v>
      </c>
      <c r="M122" s="48">
        <v>21</v>
      </c>
      <c r="N122" s="48">
        <v>9365791.3752159066</v>
      </c>
      <c r="O122" s="48">
        <v>6988896.5802975427</v>
      </c>
      <c r="P122" s="13">
        <f t="shared" si="1"/>
        <v>17977330.030176498</v>
      </c>
      <c r="Q122" s="18"/>
    </row>
    <row r="123" spans="1:17" ht="24" x14ac:dyDescent="0.55000000000000004">
      <c r="A123" s="60"/>
      <c r="B123" s="60"/>
      <c r="C123" s="60"/>
      <c r="D123" s="60"/>
      <c r="E123" s="30">
        <v>113</v>
      </c>
      <c r="F123" s="27" t="s">
        <v>299</v>
      </c>
      <c r="G123" s="27" t="s">
        <v>79</v>
      </c>
      <c r="H123" s="27"/>
      <c r="I123" s="28" t="s">
        <v>80</v>
      </c>
      <c r="J123" s="48">
        <v>130976</v>
      </c>
      <c r="K123" s="48">
        <v>163704</v>
      </c>
      <c r="L123" s="48">
        <v>2830901.4268799904</v>
      </c>
      <c r="M123" s="48">
        <v>0</v>
      </c>
      <c r="N123" s="48">
        <v>3125581.4268799904</v>
      </c>
      <c r="O123" s="48">
        <v>2984673.4064420392</v>
      </c>
      <c r="P123" s="13">
        <f t="shared" si="1"/>
        <v>9538965.2709180489</v>
      </c>
      <c r="Q123" s="18"/>
    </row>
    <row r="124" spans="1:17" ht="36" x14ac:dyDescent="0.55000000000000004">
      <c r="A124" s="60"/>
      <c r="B124" s="60"/>
      <c r="C124" s="60"/>
      <c r="D124" s="60"/>
      <c r="E124" s="30">
        <v>114</v>
      </c>
      <c r="F124" s="27" t="s">
        <v>300</v>
      </c>
      <c r="G124" s="27" t="s">
        <v>301</v>
      </c>
      <c r="H124" s="27" t="s">
        <v>1076</v>
      </c>
      <c r="I124" s="30"/>
      <c r="J124" s="48">
        <v>13506835</v>
      </c>
      <c r="K124" s="48">
        <v>14478490</v>
      </c>
      <c r="L124" s="48">
        <v>49415428.012688927</v>
      </c>
      <c r="M124" s="48">
        <v>457609.43879078154</v>
      </c>
      <c r="N124" s="48">
        <v>77858362.451479718</v>
      </c>
      <c r="O124" s="48">
        <v>76065025.262917027</v>
      </c>
      <c r="P124" s="13" t="str">
        <f t="shared" si="1"/>
        <v/>
      </c>
      <c r="Q124" s="18"/>
    </row>
    <row r="125" spans="1:17" ht="72" x14ac:dyDescent="0.55000000000000004">
      <c r="A125" s="60"/>
      <c r="B125" s="60"/>
      <c r="C125" s="60"/>
      <c r="D125" s="60"/>
      <c r="E125" s="30">
        <v>115</v>
      </c>
      <c r="F125" s="27" t="s">
        <v>128</v>
      </c>
      <c r="G125" s="27" t="s">
        <v>1077</v>
      </c>
      <c r="H125" s="27" t="s">
        <v>1078</v>
      </c>
      <c r="I125" s="28" t="s">
        <v>131</v>
      </c>
      <c r="J125" s="48">
        <v>52769</v>
      </c>
      <c r="K125" s="48">
        <v>290205</v>
      </c>
      <c r="L125" s="48">
        <v>1096056.696114375</v>
      </c>
      <c r="M125" s="48">
        <v>0</v>
      </c>
      <c r="N125" s="48">
        <v>1439030.696114375</v>
      </c>
      <c r="O125" s="48">
        <v>1434457.4300704426</v>
      </c>
      <c r="P125" s="13">
        <f t="shared" si="1"/>
        <v>4464870.201443702</v>
      </c>
      <c r="Q125" s="18"/>
    </row>
    <row r="126" spans="1:17" ht="48" x14ac:dyDescent="0.55000000000000004">
      <c r="A126" s="60"/>
      <c r="B126" s="60"/>
      <c r="C126" s="60"/>
      <c r="D126" s="60"/>
      <c r="E126" s="30">
        <v>116</v>
      </c>
      <c r="F126" s="27" t="s">
        <v>302</v>
      </c>
      <c r="G126" s="27" t="s">
        <v>1079</v>
      </c>
      <c r="H126" s="27"/>
      <c r="I126" s="30"/>
      <c r="J126" s="48">
        <v>21486499</v>
      </c>
      <c r="K126" s="48">
        <v>5104420</v>
      </c>
      <c r="L126" s="48">
        <v>77961215.607483611</v>
      </c>
      <c r="M126" s="48">
        <v>175</v>
      </c>
      <c r="N126" s="48">
        <v>104552309.60748361</v>
      </c>
      <c r="O126" s="48">
        <v>91903533.001884133</v>
      </c>
      <c r="P126" s="13" t="str">
        <f t="shared" si="1"/>
        <v/>
      </c>
      <c r="Q126" s="18"/>
    </row>
    <row r="127" spans="1:17" ht="24" x14ac:dyDescent="0.55000000000000004">
      <c r="A127" s="60"/>
      <c r="B127" s="60"/>
      <c r="C127" s="60"/>
      <c r="D127" s="60"/>
      <c r="E127" s="30">
        <v>117</v>
      </c>
      <c r="F127" s="27" t="s">
        <v>303</v>
      </c>
      <c r="G127" s="27" t="s">
        <v>304</v>
      </c>
      <c r="H127" s="27"/>
      <c r="I127" s="30"/>
      <c r="J127" s="48">
        <v>1273628</v>
      </c>
      <c r="K127" s="48">
        <v>13680671</v>
      </c>
      <c r="L127" s="48">
        <v>7033040.3388433019</v>
      </c>
      <c r="M127" s="48">
        <v>0</v>
      </c>
      <c r="N127" s="48">
        <v>21987339.338843301</v>
      </c>
      <c r="O127" s="48">
        <v>20974357.128767788</v>
      </c>
      <c r="P127" s="13" t="str">
        <f t="shared" si="1"/>
        <v/>
      </c>
      <c r="Q127" s="18"/>
    </row>
    <row r="128" spans="1:17" ht="24" x14ac:dyDescent="0.55000000000000004">
      <c r="A128" s="60"/>
      <c r="B128" s="60"/>
      <c r="C128" s="60"/>
      <c r="D128" s="60"/>
      <c r="E128" s="30">
        <v>118</v>
      </c>
      <c r="F128" s="27" t="s">
        <v>305</v>
      </c>
      <c r="G128" s="27" t="s">
        <v>306</v>
      </c>
      <c r="H128" s="27"/>
      <c r="I128" s="28" t="s">
        <v>307</v>
      </c>
      <c r="J128" s="48">
        <v>41435</v>
      </c>
      <c r="K128" s="48">
        <v>13422996</v>
      </c>
      <c r="L128" s="48">
        <v>18588894.033197664</v>
      </c>
      <c r="M128" s="48">
        <v>0</v>
      </c>
      <c r="N128" s="48">
        <v>32053325.033197664</v>
      </c>
      <c r="O128" s="48">
        <v>32045503.052059446</v>
      </c>
      <c r="P128" s="13">
        <f t="shared" si="1"/>
        <v>34844710.455797121</v>
      </c>
      <c r="Q128" s="18"/>
    </row>
    <row r="129" spans="1:17" ht="36" x14ac:dyDescent="0.55000000000000004">
      <c r="A129" s="60"/>
      <c r="B129" s="60"/>
      <c r="C129" s="60"/>
      <c r="D129" s="60"/>
      <c r="E129" s="30">
        <v>119</v>
      </c>
      <c r="F129" s="27" t="s">
        <v>308</v>
      </c>
      <c r="G129" s="27" t="s">
        <v>309</v>
      </c>
      <c r="H129" s="27" t="s">
        <v>310</v>
      </c>
      <c r="I129" s="30"/>
      <c r="J129" s="48">
        <v>944996</v>
      </c>
      <c r="K129" s="48">
        <v>3223157</v>
      </c>
      <c r="L129" s="48">
        <v>17516650.500754848</v>
      </c>
      <c r="M129" s="48">
        <v>174321.97142309259</v>
      </c>
      <c r="N129" s="48">
        <v>21859125.472177941</v>
      </c>
      <c r="O129" s="48">
        <v>21440677.571270864</v>
      </c>
      <c r="P129" s="13" t="str">
        <f t="shared" si="1"/>
        <v/>
      </c>
      <c r="Q129" s="18"/>
    </row>
    <row r="130" spans="1:17" ht="24" x14ac:dyDescent="0.55000000000000004">
      <c r="A130" s="60"/>
      <c r="B130" s="60"/>
      <c r="C130" s="60"/>
      <c r="D130" s="60"/>
      <c r="E130" s="30">
        <v>120</v>
      </c>
      <c r="F130" s="27" t="s">
        <v>311</v>
      </c>
      <c r="G130" s="27" t="s">
        <v>312</v>
      </c>
      <c r="H130" s="27"/>
      <c r="I130" s="30"/>
      <c r="J130" s="48">
        <v>479313</v>
      </c>
      <c r="K130" s="48">
        <v>1714835</v>
      </c>
      <c r="L130" s="48">
        <v>7625906.1604192965</v>
      </c>
      <c r="M130" s="48">
        <v>0</v>
      </c>
      <c r="N130" s="48">
        <v>9820054.1604192965</v>
      </c>
      <c r="O130" s="48">
        <v>9442442.6190512124</v>
      </c>
      <c r="P130" s="13" t="str">
        <f t="shared" si="1"/>
        <v/>
      </c>
      <c r="Q130" s="18"/>
    </row>
    <row r="131" spans="1:17" ht="24" x14ac:dyDescent="0.55000000000000004">
      <c r="A131" s="60"/>
      <c r="B131" s="60"/>
      <c r="C131" s="60"/>
      <c r="D131" s="60"/>
      <c r="E131" s="30">
        <v>121</v>
      </c>
      <c r="F131" s="27" t="s">
        <v>313</v>
      </c>
      <c r="G131" s="27" t="s">
        <v>314</v>
      </c>
      <c r="H131" s="27"/>
      <c r="I131" s="30"/>
      <c r="J131" s="48">
        <v>21620803</v>
      </c>
      <c r="K131" s="48">
        <v>6477547</v>
      </c>
      <c r="L131" s="48">
        <v>14609801.19718257</v>
      </c>
      <c r="M131" s="48">
        <v>12</v>
      </c>
      <c r="N131" s="48">
        <v>42708163.197182566</v>
      </c>
      <c r="O131" s="48">
        <v>42394389.393590026</v>
      </c>
      <c r="P131" s="13" t="str">
        <f t="shared" si="1"/>
        <v/>
      </c>
      <c r="Q131" s="18"/>
    </row>
    <row r="132" spans="1:17" ht="36" x14ac:dyDescent="0.55000000000000004">
      <c r="A132" s="60"/>
      <c r="B132" s="60"/>
      <c r="C132" s="60"/>
      <c r="D132" s="60"/>
      <c r="E132" s="30">
        <v>122</v>
      </c>
      <c r="F132" s="27" t="s">
        <v>315</v>
      </c>
      <c r="G132" s="27" t="s">
        <v>316</v>
      </c>
      <c r="H132" s="27" t="s">
        <v>310</v>
      </c>
      <c r="I132" s="30"/>
      <c r="J132" s="48">
        <v>66166758</v>
      </c>
      <c r="K132" s="48">
        <v>35841862</v>
      </c>
      <c r="L132" s="48">
        <v>58093118.741085507</v>
      </c>
      <c r="M132" s="48">
        <v>24793.116738847755</v>
      </c>
      <c r="N132" s="48">
        <v>160126531.85782436</v>
      </c>
      <c r="O132" s="48">
        <v>90505391.929375485</v>
      </c>
      <c r="P132" s="13" t="str">
        <f t="shared" si="1"/>
        <v/>
      </c>
      <c r="Q132" s="18"/>
    </row>
    <row r="133" spans="1:17" ht="60" x14ac:dyDescent="0.55000000000000004">
      <c r="A133" s="60"/>
      <c r="B133" s="60"/>
      <c r="C133" s="60"/>
      <c r="D133" s="60"/>
      <c r="E133" s="30">
        <v>123</v>
      </c>
      <c r="F133" s="27" t="s">
        <v>882</v>
      </c>
      <c r="G133" s="27" t="s">
        <v>1080</v>
      </c>
      <c r="H133" s="27" t="s">
        <v>1081</v>
      </c>
      <c r="I133" s="28" t="s">
        <v>317</v>
      </c>
      <c r="J133" s="48">
        <v>1467007</v>
      </c>
      <c r="K133" s="48">
        <v>4070542</v>
      </c>
      <c r="L133" s="48">
        <v>19500461.41112297</v>
      </c>
      <c r="M133" s="48">
        <v>3197</v>
      </c>
      <c r="N133" s="48">
        <v>25041207.41112297</v>
      </c>
      <c r="O133" s="48">
        <v>24744310.28810503</v>
      </c>
      <c r="P133" s="13">
        <f t="shared" si="1"/>
        <v>26108301.443411946</v>
      </c>
      <c r="Q133" s="18"/>
    </row>
    <row r="134" spans="1:17" ht="24" x14ac:dyDescent="0.55000000000000004">
      <c r="A134" s="60"/>
      <c r="B134" s="60"/>
      <c r="C134" s="60"/>
      <c r="D134" s="60"/>
      <c r="E134" s="30">
        <v>124</v>
      </c>
      <c r="F134" s="27" t="s">
        <v>1082</v>
      </c>
      <c r="G134" s="27" t="s">
        <v>318</v>
      </c>
      <c r="H134" s="27"/>
      <c r="I134" s="30"/>
      <c r="J134" s="48">
        <v>156322</v>
      </c>
      <c r="K134" s="48">
        <v>266573</v>
      </c>
      <c r="L134" s="48">
        <v>3386848.467346888</v>
      </c>
      <c r="M134" s="48">
        <v>159.07894736842104</v>
      </c>
      <c r="N134" s="48">
        <v>3809902.5462942566</v>
      </c>
      <c r="O134" s="48">
        <v>3713769.96595192</v>
      </c>
      <c r="P134" s="13" t="str">
        <f t="shared" si="1"/>
        <v/>
      </c>
      <c r="Q134" s="18"/>
    </row>
    <row r="135" spans="1:17" x14ac:dyDescent="0.55000000000000004">
      <c r="A135" s="60"/>
      <c r="B135" s="60"/>
      <c r="C135" s="60"/>
      <c r="D135" s="60"/>
      <c r="E135" s="30">
        <v>125</v>
      </c>
      <c r="F135" s="27" t="s">
        <v>1083</v>
      </c>
      <c r="G135" s="27" t="s">
        <v>1084</v>
      </c>
      <c r="H135" s="27"/>
      <c r="I135" s="30"/>
      <c r="J135" s="48">
        <v>457274</v>
      </c>
      <c r="K135" s="48">
        <v>1134567</v>
      </c>
      <c r="L135" s="48">
        <v>5297660.9100320619</v>
      </c>
      <c r="M135" s="48">
        <v>0</v>
      </c>
      <c r="N135" s="48">
        <v>6889501.9100320619</v>
      </c>
      <c r="O135" s="48">
        <v>6809406.5517913401</v>
      </c>
      <c r="P135" s="13" t="str">
        <f t="shared" si="1"/>
        <v/>
      </c>
      <c r="Q135" s="18"/>
    </row>
    <row r="136" spans="1:17" ht="24" x14ac:dyDescent="0.55000000000000004">
      <c r="A136" s="60"/>
      <c r="B136" s="60"/>
      <c r="C136" s="60"/>
      <c r="D136" s="60"/>
      <c r="E136" s="30">
        <v>126</v>
      </c>
      <c r="F136" s="27" t="s">
        <v>1085</v>
      </c>
      <c r="G136" s="27" t="s">
        <v>749</v>
      </c>
      <c r="H136" s="27"/>
      <c r="I136" s="28" t="s">
        <v>134</v>
      </c>
      <c r="J136" s="48">
        <v>7638378</v>
      </c>
      <c r="K136" s="48">
        <v>2473753</v>
      </c>
      <c r="L136" s="48">
        <v>1146685.7707782714</v>
      </c>
      <c r="M136" s="48">
        <v>0</v>
      </c>
      <c r="N136" s="48">
        <v>11258816.770778272</v>
      </c>
      <c r="O136" s="48">
        <v>10109589.478191955</v>
      </c>
      <c r="P136" s="13">
        <f t="shared" ref="P136:P199" si="2">IF(I136="","",SUMIF(I:I,I136,O:O))</f>
        <v>14807137.820528504</v>
      </c>
      <c r="Q136" s="18"/>
    </row>
    <row r="137" spans="1:17" ht="24" x14ac:dyDescent="0.55000000000000004">
      <c r="A137" s="60"/>
      <c r="B137" s="60"/>
      <c r="C137" s="60"/>
      <c r="D137" s="60"/>
      <c r="E137" s="30">
        <v>127</v>
      </c>
      <c r="F137" s="27" t="s">
        <v>1086</v>
      </c>
      <c r="G137" s="27" t="s">
        <v>254</v>
      </c>
      <c r="H137" s="27" t="s">
        <v>1087</v>
      </c>
      <c r="I137" s="28" t="s">
        <v>256</v>
      </c>
      <c r="J137" s="48">
        <v>319533</v>
      </c>
      <c r="K137" s="48">
        <v>402590</v>
      </c>
      <c r="L137" s="48">
        <v>5901355.2225505598</v>
      </c>
      <c r="M137" s="48">
        <v>0</v>
      </c>
      <c r="N137" s="48">
        <v>6623478.2225505598</v>
      </c>
      <c r="O137" s="48">
        <v>6507100.3239003448</v>
      </c>
      <c r="P137" s="13">
        <f t="shared" si="2"/>
        <v>17527823.359755062</v>
      </c>
      <c r="Q137" s="18"/>
    </row>
    <row r="138" spans="1:17" ht="24" x14ac:dyDescent="0.55000000000000004">
      <c r="A138" s="60"/>
      <c r="B138" s="60"/>
      <c r="C138" s="60"/>
      <c r="D138" s="60"/>
      <c r="E138" s="30">
        <v>128</v>
      </c>
      <c r="F138" s="27" t="s">
        <v>1088</v>
      </c>
      <c r="G138" s="27" t="s">
        <v>1089</v>
      </c>
      <c r="H138" s="27"/>
      <c r="I138" s="30"/>
      <c r="J138" s="48">
        <v>193021</v>
      </c>
      <c r="K138" s="48">
        <v>129817</v>
      </c>
      <c r="L138" s="48">
        <v>3065074.9140390595</v>
      </c>
      <c r="M138" s="48">
        <v>0</v>
      </c>
      <c r="N138" s="48">
        <v>3387912.9140390595</v>
      </c>
      <c r="O138" s="48">
        <v>3333295.1744725672</v>
      </c>
      <c r="P138" s="13" t="str">
        <f t="shared" si="2"/>
        <v/>
      </c>
      <c r="Q138" s="18"/>
    </row>
    <row r="139" spans="1:17" ht="24" x14ac:dyDescent="0.55000000000000004">
      <c r="A139" s="60"/>
      <c r="B139" s="60"/>
      <c r="C139" s="60"/>
      <c r="D139" s="60"/>
      <c r="E139" s="30">
        <v>129</v>
      </c>
      <c r="F139" s="27" t="s">
        <v>869</v>
      </c>
      <c r="G139" s="27" t="s">
        <v>319</v>
      </c>
      <c r="H139" s="27" t="s">
        <v>870</v>
      </c>
      <c r="I139" s="28" t="s">
        <v>320</v>
      </c>
      <c r="J139" s="48">
        <v>0</v>
      </c>
      <c r="K139" s="48">
        <v>300453</v>
      </c>
      <c r="L139" s="48">
        <v>812914.68282047787</v>
      </c>
      <c r="M139" s="48">
        <v>0</v>
      </c>
      <c r="N139" s="48">
        <v>1113367.682820478</v>
      </c>
      <c r="O139" s="48">
        <v>1025984.053204285</v>
      </c>
      <c r="P139" s="13">
        <f t="shared" si="2"/>
        <v>3863432.072660828</v>
      </c>
      <c r="Q139" s="18"/>
    </row>
    <row r="140" spans="1:17" ht="24" x14ac:dyDescent="0.55000000000000004">
      <c r="A140" s="60"/>
      <c r="B140" s="60"/>
      <c r="C140" s="60"/>
      <c r="D140" s="60"/>
      <c r="E140" s="30">
        <v>130</v>
      </c>
      <c r="F140" s="27" t="s">
        <v>1090</v>
      </c>
      <c r="G140" s="27" t="s">
        <v>321</v>
      </c>
      <c r="H140" s="27"/>
      <c r="I140" s="30"/>
      <c r="J140" s="48">
        <v>24101726</v>
      </c>
      <c r="K140" s="48">
        <v>215109279</v>
      </c>
      <c r="L140" s="48">
        <v>379641488.35585254</v>
      </c>
      <c r="M140" s="48">
        <v>118</v>
      </c>
      <c r="N140" s="48">
        <v>618852611.3558526</v>
      </c>
      <c r="O140" s="48">
        <v>618021905.07474852</v>
      </c>
      <c r="P140" s="13" t="str">
        <f t="shared" si="2"/>
        <v/>
      </c>
      <c r="Q140" s="18"/>
    </row>
    <row r="141" spans="1:17" ht="36" x14ac:dyDescent="0.55000000000000004">
      <c r="A141" s="60"/>
      <c r="B141" s="60"/>
      <c r="C141" s="60"/>
      <c r="D141" s="60"/>
      <c r="E141" s="30">
        <v>131</v>
      </c>
      <c r="F141" s="27" t="s">
        <v>1091</v>
      </c>
      <c r="G141" s="27" t="s">
        <v>1092</v>
      </c>
      <c r="H141" s="27" t="s">
        <v>750</v>
      </c>
      <c r="I141" s="30" t="s">
        <v>137</v>
      </c>
      <c r="J141" s="48">
        <v>1165179</v>
      </c>
      <c r="K141" s="48">
        <v>89864</v>
      </c>
      <c r="L141" s="48">
        <v>323972.94781527959</v>
      </c>
      <c r="M141" s="48">
        <v>0</v>
      </c>
      <c r="N141" s="48">
        <v>1579015.9478152795</v>
      </c>
      <c r="O141" s="48">
        <v>1567336.9953147101</v>
      </c>
      <c r="P141" s="13">
        <f t="shared" si="2"/>
        <v>1802499.9811336426</v>
      </c>
      <c r="Q141" s="18"/>
    </row>
    <row r="142" spans="1:17" ht="48" x14ac:dyDescent="0.55000000000000004">
      <c r="A142" s="60"/>
      <c r="B142" s="60"/>
      <c r="C142" s="60"/>
      <c r="D142" s="60"/>
      <c r="E142" s="30">
        <v>132</v>
      </c>
      <c r="F142" s="27" t="s">
        <v>1093</v>
      </c>
      <c r="G142" s="27" t="s">
        <v>1094</v>
      </c>
      <c r="H142" s="27"/>
      <c r="I142" s="30" t="s">
        <v>322</v>
      </c>
      <c r="J142" s="48">
        <v>2278038</v>
      </c>
      <c r="K142" s="48">
        <v>482922</v>
      </c>
      <c r="L142" s="48">
        <v>1060589.1843384302</v>
      </c>
      <c r="M142" s="48">
        <v>0</v>
      </c>
      <c r="N142" s="48">
        <v>3821549.1843384299</v>
      </c>
      <c r="O142" s="48">
        <v>3816229.3728571343</v>
      </c>
      <c r="P142" s="13">
        <f t="shared" si="2"/>
        <v>4791335.5955261039</v>
      </c>
      <c r="Q142" s="18"/>
    </row>
    <row r="143" spans="1:17" x14ac:dyDescent="0.55000000000000004">
      <c r="A143" s="60"/>
      <c r="B143" s="60"/>
      <c r="C143" s="60"/>
      <c r="D143" s="60"/>
      <c r="E143" s="30">
        <v>133</v>
      </c>
      <c r="F143" s="27" t="s">
        <v>1095</v>
      </c>
      <c r="G143" s="27" t="s">
        <v>323</v>
      </c>
      <c r="H143" s="27"/>
      <c r="I143" s="30"/>
      <c r="J143" s="48">
        <v>0</v>
      </c>
      <c r="K143" s="48">
        <v>0</v>
      </c>
      <c r="L143" s="48">
        <v>87526.349052760925</v>
      </c>
      <c r="M143" s="48">
        <v>88029</v>
      </c>
      <c r="N143" s="48">
        <v>175555.34905276092</v>
      </c>
      <c r="O143" s="48">
        <v>175151.28538622873</v>
      </c>
      <c r="P143" s="13" t="str">
        <f t="shared" si="2"/>
        <v/>
      </c>
      <c r="Q143" s="18"/>
    </row>
    <row r="144" spans="1:17" x14ac:dyDescent="0.55000000000000004">
      <c r="A144" s="60"/>
      <c r="B144" s="60"/>
      <c r="C144" s="60"/>
      <c r="D144" s="60"/>
      <c r="E144" s="30">
        <v>134</v>
      </c>
      <c r="F144" s="27" t="s">
        <v>1096</v>
      </c>
      <c r="G144" s="27" t="s">
        <v>324</v>
      </c>
      <c r="H144" s="27" t="s">
        <v>1097</v>
      </c>
      <c r="I144" s="30"/>
      <c r="J144" s="48">
        <v>0</v>
      </c>
      <c r="K144" s="48">
        <v>457183</v>
      </c>
      <c r="L144" s="48">
        <v>844445.81315274164</v>
      </c>
      <c r="M144" s="48">
        <v>0</v>
      </c>
      <c r="N144" s="48">
        <v>1301628.8131527416</v>
      </c>
      <c r="O144" s="48">
        <v>1301472.1574531503</v>
      </c>
      <c r="P144" s="13" t="str">
        <f t="shared" si="2"/>
        <v/>
      </c>
      <c r="Q144" s="18"/>
    </row>
    <row r="145" spans="1:17" x14ac:dyDescent="0.55000000000000004">
      <c r="A145" s="60"/>
      <c r="B145" s="60"/>
      <c r="C145" s="60"/>
      <c r="D145" s="60"/>
      <c r="E145" s="30">
        <v>135</v>
      </c>
      <c r="F145" s="27" t="s">
        <v>1098</v>
      </c>
      <c r="G145" s="27" t="s">
        <v>325</v>
      </c>
      <c r="H145" s="27"/>
      <c r="I145" s="30"/>
      <c r="J145" s="48">
        <v>49643</v>
      </c>
      <c r="K145" s="48">
        <v>180338</v>
      </c>
      <c r="L145" s="48">
        <v>809321.38132384943</v>
      </c>
      <c r="M145" s="48">
        <v>0</v>
      </c>
      <c r="N145" s="48">
        <v>1039302.3813238494</v>
      </c>
      <c r="O145" s="48">
        <v>990742.35560293461</v>
      </c>
      <c r="P145" s="13" t="str">
        <f t="shared" si="2"/>
        <v/>
      </c>
      <c r="Q145" s="18"/>
    </row>
    <row r="146" spans="1:17" ht="24" x14ac:dyDescent="0.55000000000000004">
      <c r="A146" s="60"/>
      <c r="B146" s="60"/>
      <c r="C146" s="60"/>
      <c r="D146" s="60"/>
      <c r="E146" s="30">
        <v>136</v>
      </c>
      <c r="F146" s="27" t="s">
        <v>1099</v>
      </c>
      <c r="G146" s="27" t="s">
        <v>326</v>
      </c>
      <c r="H146" s="27"/>
      <c r="I146" s="30"/>
      <c r="J146" s="48">
        <v>1449089</v>
      </c>
      <c r="K146" s="48">
        <v>520217</v>
      </c>
      <c r="L146" s="48">
        <v>4172949.3168758913</v>
      </c>
      <c r="M146" s="48">
        <v>0</v>
      </c>
      <c r="N146" s="48">
        <v>6142255.3168758918</v>
      </c>
      <c r="O146" s="48">
        <v>5833939.6139339432</v>
      </c>
      <c r="P146" s="13" t="str">
        <f t="shared" si="2"/>
        <v/>
      </c>
      <c r="Q146" s="18"/>
    </row>
    <row r="147" spans="1:17" ht="36" x14ac:dyDescent="0.55000000000000004">
      <c r="A147" s="60"/>
      <c r="B147" s="60"/>
      <c r="C147" s="60"/>
      <c r="D147" s="60"/>
      <c r="E147" s="30">
        <v>137</v>
      </c>
      <c r="F147" s="27" t="s">
        <v>327</v>
      </c>
      <c r="G147" s="27" t="s">
        <v>40</v>
      </c>
      <c r="H147" s="27"/>
      <c r="I147" s="28" t="s">
        <v>41</v>
      </c>
      <c r="J147" s="48">
        <v>11367920</v>
      </c>
      <c r="K147" s="48">
        <v>923</v>
      </c>
      <c r="L147" s="48">
        <v>7963922.6854337268</v>
      </c>
      <c r="M147" s="48">
        <v>0</v>
      </c>
      <c r="N147" s="48">
        <v>19332765.685433727</v>
      </c>
      <c r="O147" s="48">
        <v>7124924.0961295683</v>
      </c>
      <c r="P147" s="13">
        <f t="shared" si="2"/>
        <v>55189164.379061952</v>
      </c>
      <c r="Q147" s="18"/>
    </row>
    <row r="148" spans="1:17" ht="60" x14ac:dyDescent="0.55000000000000004">
      <c r="A148" s="60"/>
      <c r="B148" s="60"/>
      <c r="C148" s="60"/>
      <c r="D148" s="60"/>
      <c r="E148" s="30">
        <v>138</v>
      </c>
      <c r="F148" s="27" t="s">
        <v>1100</v>
      </c>
      <c r="G148" s="27" t="s">
        <v>1101</v>
      </c>
      <c r="H148" s="27"/>
      <c r="I148" s="30" t="s">
        <v>75</v>
      </c>
      <c r="J148" s="48">
        <v>1532865</v>
      </c>
      <c r="K148" s="48">
        <v>1041610</v>
      </c>
      <c r="L148" s="48">
        <v>2609968.6137574115</v>
      </c>
      <c r="M148" s="48">
        <v>53920</v>
      </c>
      <c r="N148" s="48">
        <v>5238363.613757411</v>
      </c>
      <c r="O148" s="48">
        <v>5138958.5498698177</v>
      </c>
      <c r="P148" s="13">
        <f t="shared" si="2"/>
        <v>41056242.946208306</v>
      </c>
      <c r="Q148" s="18"/>
    </row>
    <row r="149" spans="1:17" ht="24" x14ac:dyDescent="0.55000000000000004">
      <c r="A149" s="60"/>
      <c r="B149" s="60"/>
      <c r="C149" s="60"/>
      <c r="D149" s="60"/>
      <c r="E149" s="30">
        <v>139</v>
      </c>
      <c r="F149" s="27" t="s">
        <v>328</v>
      </c>
      <c r="G149" s="27" t="s">
        <v>1102</v>
      </c>
      <c r="H149" s="27" t="s">
        <v>747</v>
      </c>
      <c r="I149" s="30" t="s">
        <v>112</v>
      </c>
      <c r="J149" s="48">
        <v>971284</v>
      </c>
      <c r="K149" s="48">
        <v>642108</v>
      </c>
      <c r="L149" s="48">
        <v>404735.8059922398</v>
      </c>
      <c r="M149" s="48">
        <v>0</v>
      </c>
      <c r="N149" s="48">
        <v>2018127.8059922399</v>
      </c>
      <c r="O149" s="48">
        <v>1977898.6223371797</v>
      </c>
      <c r="P149" s="13">
        <f t="shared" si="2"/>
        <v>17076590.69473277</v>
      </c>
      <c r="Q149" s="18"/>
    </row>
    <row r="150" spans="1:17" ht="24" x14ac:dyDescent="0.55000000000000004">
      <c r="A150" s="60"/>
      <c r="B150" s="60"/>
      <c r="C150" s="60"/>
      <c r="D150" s="60"/>
      <c r="E150" s="30">
        <v>140</v>
      </c>
      <c r="F150" s="27" t="s">
        <v>1103</v>
      </c>
      <c r="G150" s="27" t="s">
        <v>1104</v>
      </c>
      <c r="H150" s="27"/>
      <c r="I150" s="30" t="s">
        <v>120</v>
      </c>
      <c r="J150" s="48">
        <v>35809</v>
      </c>
      <c r="K150" s="48">
        <v>65761</v>
      </c>
      <c r="L150" s="48">
        <v>1884483.40303044</v>
      </c>
      <c r="M150" s="48">
        <v>0</v>
      </c>
      <c r="N150" s="48">
        <v>1986053.40303044</v>
      </c>
      <c r="O150" s="48">
        <v>1931002.4294257676</v>
      </c>
      <c r="P150" s="13">
        <f t="shared" si="2"/>
        <v>7490834.48568857</v>
      </c>
      <c r="Q150" s="18"/>
    </row>
    <row r="151" spans="1:17" s="6" customFormat="1" ht="24" x14ac:dyDescent="0.55000000000000004">
      <c r="A151" s="60"/>
      <c r="B151" s="60"/>
      <c r="C151" s="60"/>
      <c r="D151" s="60"/>
      <c r="E151" s="30">
        <v>141</v>
      </c>
      <c r="F151" s="27" t="s">
        <v>1105</v>
      </c>
      <c r="G151" s="27" t="s">
        <v>124</v>
      </c>
      <c r="H151" s="27"/>
      <c r="I151" s="30" t="s">
        <v>125</v>
      </c>
      <c r="J151" s="48">
        <v>251</v>
      </c>
      <c r="K151" s="48">
        <v>0</v>
      </c>
      <c r="L151" s="48">
        <v>178278.23851678995</v>
      </c>
      <c r="M151" s="48">
        <v>1753</v>
      </c>
      <c r="N151" s="48">
        <v>180282.23851678995</v>
      </c>
      <c r="O151" s="48">
        <v>179559.46153039948</v>
      </c>
      <c r="P151" s="13">
        <f t="shared" si="2"/>
        <v>717832.78013521247</v>
      </c>
      <c r="Q151" s="18"/>
    </row>
    <row r="152" spans="1:17" s="6" customFormat="1" ht="24" x14ac:dyDescent="0.55000000000000004">
      <c r="A152" s="60"/>
      <c r="B152" s="60"/>
      <c r="C152" s="60"/>
      <c r="D152" s="60"/>
      <c r="E152" s="30">
        <v>142</v>
      </c>
      <c r="F152" s="27" t="s">
        <v>329</v>
      </c>
      <c r="G152" s="27" t="s">
        <v>243</v>
      </c>
      <c r="H152" s="27"/>
      <c r="I152" s="30" t="s">
        <v>244</v>
      </c>
      <c r="J152" s="48">
        <v>3617</v>
      </c>
      <c r="K152" s="48">
        <v>3057</v>
      </c>
      <c r="L152" s="48">
        <v>24029.088265561499</v>
      </c>
      <c r="M152" s="48">
        <v>0</v>
      </c>
      <c r="N152" s="48">
        <v>30703.088265561499</v>
      </c>
      <c r="O152" s="48">
        <v>26795.338848858519</v>
      </c>
      <c r="P152" s="13">
        <f t="shared" si="2"/>
        <v>54444.945675586147</v>
      </c>
      <c r="Q152" s="18"/>
    </row>
    <row r="153" spans="1:17" s="6" customFormat="1" x14ac:dyDescent="0.55000000000000004">
      <c r="A153" s="60"/>
      <c r="B153" s="60"/>
      <c r="C153" s="60"/>
      <c r="D153" s="60"/>
      <c r="E153" s="30">
        <v>143</v>
      </c>
      <c r="F153" s="27" t="s">
        <v>1106</v>
      </c>
      <c r="G153" s="27" t="s">
        <v>1107</v>
      </c>
      <c r="H153" s="27"/>
      <c r="I153" s="30"/>
      <c r="J153" s="48">
        <v>433007</v>
      </c>
      <c r="K153" s="48">
        <v>80388</v>
      </c>
      <c r="L153" s="48">
        <v>88266.758204299011</v>
      </c>
      <c r="M153" s="48">
        <v>0</v>
      </c>
      <c r="N153" s="48">
        <v>601661.75820429903</v>
      </c>
      <c r="O153" s="48">
        <v>601661.75820429903</v>
      </c>
      <c r="P153" s="13" t="str">
        <f t="shared" si="2"/>
        <v/>
      </c>
      <c r="Q153" s="18"/>
    </row>
    <row r="154" spans="1:17" s="6" customFormat="1" ht="36" x14ac:dyDescent="0.55000000000000004">
      <c r="A154" s="60"/>
      <c r="B154" s="60"/>
      <c r="C154" s="60"/>
      <c r="D154" s="60"/>
      <c r="E154" s="30">
        <v>144</v>
      </c>
      <c r="F154" s="27" t="s">
        <v>1108</v>
      </c>
      <c r="G154" s="27" t="s">
        <v>1109</v>
      </c>
      <c r="H154" s="27" t="s">
        <v>1110</v>
      </c>
      <c r="I154" s="30"/>
      <c r="J154" s="48">
        <v>51714398</v>
      </c>
      <c r="K154" s="48">
        <v>12846230</v>
      </c>
      <c r="L154" s="48">
        <v>50182730.589182884</v>
      </c>
      <c r="M154" s="48">
        <v>100748.71903341362</v>
      </c>
      <c r="N154" s="48">
        <v>114844107.3082163</v>
      </c>
      <c r="O154" s="48">
        <v>83547401.393099576</v>
      </c>
      <c r="P154" s="13" t="str">
        <f t="shared" si="2"/>
        <v/>
      </c>
      <c r="Q154" s="18"/>
    </row>
    <row r="155" spans="1:17" s="6" customFormat="1" ht="24" x14ac:dyDescent="0.55000000000000004">
      <c r="A155" s="60"/>
      <c r="B155" s="60"/>
      <c r="C155" s="60"/>
      <c r="D155" s="60"/>
      <c r="E155" s="30">
        <v>145</v>
      </c>
      <c r="F155" s="27" t="s">
        <v>1111</v>
      </c>
      <c r="G155" s="27" t="s">
        <v>1112</v>
      </c>
      <c r="H155" s="27"/>
      <c r="I155" s="30"/>
      <c r="J155" s="50">
        <v>31102167</v>
      </c>
      <c r="K155" s="48">
        <v>20249666</v>
      </c>
      <c r="L155" s="48">
        <v>128782365.51206584</v>
      </c>
      <c r="M155" s="48">
        <v>202701.78849084029</v>
      </c>
      <c r="N155" s="48">
        <v>180336900.30055666</v>
      </c>
      <c r="O155" s="48">
        <v>175717083.74539459</v>
      </c>
      <c r="P155" s="13" t="str">
        <f t="shared" si="2"/>
        <v/>
      </c>
      <c r="Q155" s="18"/>
    </row>
    <row r="156" spans="1:17" s="6" customFormat="1" ht="24" x14ac:dyDescent="0.55000000000000004">
      <c r="A156" s="60"/>
      <c r="B156" s="60"/>
      <c r="C156" s="56"/>
      <c r="D156" s="56"/>
      <c r="E156" s="30">
        <v>146</v>
      </c>
      <c r="F156" s="27" t="s">
        <v>759</v>
      </c>
      <c r="G156" s="27" t="s">
        <v>760</v>
      </c>
      <c r="H156" s="27"/>
      <c r="I156" s="28" t="s">
        <v>249</v>
      </c>
      <c r="J156" s="50">
        <v>115381305</v>
      </c>
      <c r="K156" s="48">
        <v>159786904</v>
      </c>
      <c r="L156" s="48">
        <v>310037749.68637401</v>
      </c>
      <c r="M156" s="48">
        <v>260667.82098550955</v>
      </c>
      <c r="N156" s="48">
        <v>585466626.5073595</v>
      </c>
      <c r="O156" s="48">
        <v>573747041.83985221</v>
      </c>
      <c r="P156" s="13">
        <f t="shared" si="2"/>
        <v>758669455.70452285</v>
      </c>
      <c r="Q156" s="18"/>
    </row>
    <row r="157" spans="1:17" x14ac:dyDescent="0.55000000000000004">
      <c r="A157" s="60"/>
      <c r="B157" s="60"/>
      <c r="C157" s="52" t="s">
        <v>330</v>
      </c>
      <c r="D157" s="53"/>
      <c r="E157" s="53"/>
      <c r="F157" s="54"/>
      <c r="G157" s="29"/>
      <c r="H157" s="29"/>
      <c r="I157" s="29"/>
      <c r="J157" s="49">
        <v>1446850840</v>
      </c>
      <c r="K157" s="49">
        <v>763477930</v>
      </c>
      <c r="L157" s="49">
        <v>2469325879.3826098</v>
      </c>
      <c r="M157" s="49">
        <v>1638480.5417552134</v>
      </c>
      <c r="N157" s="49">
        <v>4681293129.924366</v>
      </c>
      <c r="O157" s="49">
        <v>4139321984.089221</v>
      </c>
      <c r="P157" s="51" t="str">
        <f t="shared" si="2"/>
        <v/>
      </c>
      <c r="Q157" s="18"/>
    </row>
    <row r="158" spans="1:17" ht="24" x14ac:dyDescent="0.55000000000000004">
      <c r="A158" s="60"/>
      <c r="B158" s="60"/>
      <c r="C158" s="57" t="s">
        <v>331</v>
      </c>
      <c r="D158" s="55" t="s">
        <v>332</v>
      </c>
      <c r="E158" s="30">
        <v>147</v>
      </c>
      <c r="F158" s="27" t="s">
        <v>333</v>
      </c>
      <c r="G158" s="27" t="s">
        <v>334</v>
      </c>
      <c r="H158" s="27" t="s">
        <v>1113</v>
      </c>
      <c r="I158" s="30" t="s">
        <v>335</v>
      </c>
      <c r="J158" s="48">
        <v>7727434</v>
      </c>
      <c r="K158" s="48">
        <v>532648</v>
      </c>
      <c r="L158" s="48">
        <v>10538666.905169252</v>
      </c>
      <c r="M158" s="48">
        <v>9628.161787767951</v>
      </c>
      <c r="N158" s="48">
        <v>18808377.066957019</v>
      </c>
      <c r="O158" s="48">
        <v>14896619.465966921</v>
      </c>
      <c r="P158" s="13">
        <f t="shared" si="2"/>
        <v>19896916.614559308</v>
      </c>
      <c r="Q158" s="18"/>
    </row>
    <row r="159" spans="1:17" s="6" customFormat="1" x14ac:dyDescent="0.55000000000000004">
      <c r="A159" s="60"/>
      <c r="B159" s="60"/>
      <c r="C159" s="58"/>
      <c r="D159" s="56"/>
      <c r="E159" s="30">
        <v>148</v>
      </c>
      <c r="F159" s="27" t="s">
        <v>336</v>
      </c>
      <c r="G159" s="27" t="s">
        <v>337</v>
      </c>
      <c r="H159" s="27"/>
      <c r="I159" s="30"/>
      <c r="J159" s="48">
        <v>22378689</v>
      </c>
      <c r="K159" s="48">
        <v>476737</v>
      </c>
      <c r="L159" s="48">
        <v>3062925.0948307491</v>
      </c>
      <c r="M159" s="48">
        <v>97.838212232049216</v>
      </c>
      <c r="N159" s="48">
        <v>25918448.933042981</v>
      </c>
      <c r="O159" s="48">
        <v>20654680.534033079</v>
      </c>
      <c r="P159" s="13" t="str">
        <f t="shared" si="2"/>
        <v/>
      </c>
      <c r="Q159" s="18"/>
    </row>
    <row r="160" spans="1:17" x14ac:dyDescent="0.55000000000000004">
      <c r="A160" s="56"/>
      <c r="B160" s="56"/>
      <c r="C160" s="52" t="s">
        <v>338</v>
      </c>
      <c r="D160" s="53"/>
      <c r="E160" s="53"/>
      <c r="F160" s="54"/>
      <c r="G160" s="29"/>
      <c r="H160" s="29"/>
      <c r="I160" s="29"/>
      <c r="J160" s="49">
        <v>30106123</v>
      </c>
      <c r="K160" s="49">
        <v>1009385</v>
      </c>
      <c r="L160" s="49">
        <v>13601592</v>
      </c>
      <c r="M160" s="49">
        <v>9726</v>
      </c>
      <c r="N160" s="49">
        <v>44726826</v>
      </c>
      <c r="O160" s="49">
        <v>35551300</v>
      </c>
      <c r="P160" s="51" t="str">
        <f t="shared" si="2"/>
        <v/>
      </c>
      <c r="Q160" s="18"/>
    </row>
    <row r="161" spans="1:23" s="19" customFormat="1" x14ac:dyDescent="0.55000000000000004">
      <c r="A161" s="52" t="s">
        <v>339</v>
      </c>
      <c r="B161" s="53"/>
      <c r="C161" s="53"/>
      <c r="D161" s="53"/>
      <c r="E161" s="53"/>
      <c r="F161" s="54"/>
      <c r="G161" s="29"/>
      <c r="H161" s="29"/>
      <c r="I161" s="29"/>
      <c r="J161" s="49">
        <v>3094316003</v>
      </c>
      <c r="K161" s="49">
        <v>1560690545</v>
      </c>
      <c r="L161" s="49">
        <v>5697772998</v>
      </c>
      <c r="M161" s="49">
        <v>27356128</v>
      </c>
      <c r="N161" s="49">
        <v>10380135674</v>
      </c>
      <c r="O161" s="49">
        <v>8968885469</v>
      </c>
      <c r="P161" s="51" t="str">
        <f t="shared" si="2"/>
        <v/>
      </c>
      <c r="Q161" s="18"/>
      <c r="R161" s="2"/>
      <c r="S161" s="2"/>
      <c r="T161" s="2"/>
      <c r="U161" s="2"/>
      <c r="V161" s="2"/>
      <c r="W161" s="2"/>
    </row>
    <row r="162" spans="1:23" ht="36" x14ac:dyDescent="0.55000000000000004">
      <c r="A162" s="55" t="s">
        <v>340</v>
      </c>
      <c r="B162" s="55" t="s">
        <v>341</v>
      </c>
      <c r="C162" s="55" t="s">
        <v>342</v>
      </c>
      <c r="D162" s="55" t="s">
        <v>343</v>
      </c>
      <c r="E162" s="30">
        <v>149</v>
      </c>
      <c r="F162" s="27" t="s">
        <v>344</v>
      </c>
      <c r="G162" s="27" t="s">
        <v>345</v>
      </c>
      <c r="H162" s="27" t="s">
        <v>346</v>
      </c>
      <c r="I162" s="30"/>
      <c r="J162" s="48">
        <v>11541423</v>
      </c>
      <c r="K162" s="48">
        <v>189846238</v>
      </c>
      <c r="L162" s="48">
        <v>1155487206.1441252</v>
      </c>
      <c r="M162" s="48">
        <v>318605323.36829895</v>
      </c>
      <c r="N162" s="48">
        <v>1675480190.5124242</v>
      </c>
      <c r="O162" s="48">
        <v>1180940041.7063046</v>
      </c>
      <c r="P162" s="13" t="str">
        <f t="shared" si="2"/>
        <v/>
      </c>
      <c r="Q162" s="18"/>
    </row>
    <row r="163" spans="1:23" ht="48" x14ac:dyDescent="0.55000000000000004">
      <c r="A163" s="60"/>
      <c r="B163" s="60"/>
      <c r="C163" s="60"/>
      <c r="D163" s="60"/>
      <c r="E163" s="30">
        <v>150</v>
      </c>
      <c r="F163" s="27" t="s">
        <v>347</v>
      </c>
      <c r="G163" s="27" t="s">
        <v>348</v>
      </c>
      <c r="H163" s="27" t="s">
        <v>761</v>
      </c>
      <c r="I163" s="30"/>
      <c r="J163" s="48">
        <v>6478803</v>
      </c>
      <c r="K163" s="48">
        <v>31241712</v>
      </c>
      <c r="L163" s="48">
        <v>149120027.62616411</v>
      </c>
      <c r="M163" s="48">
        <v>15490104.544715637</v>
      </c>
      <c r="N163" s="48">
        <v>202330647.17087975</v>
      </c>
      <c r="O163" s="48">
        <v>192000209.7602948</v>
      </c>
      <c r="P163" s="13" t="str">
        <f t="shared" si="2"/>
        <v/>
      </c>
      <c r="Q163" s="18"/>
    </row>
    <row r="164" spans="1:23" ht="36" x14ac:dyDescent="0.55000000000000004">
      <c r="A164" s="60"/>
      <c r="B164" s="60"/>
      <c r="C164" s="60"/>
      <c r="D164" s="60"/>
      <c r="E164" s="30">
        <v>151</v>
      </c>
      <c r="F164" s="27" t="s">
        <v>349</v>
      </c>
      <c r="G164" s="27" t="s">
        <v>350</v>
      </c>
      <c r="H164" s="27" t="s">
        <v>762</v>
      </c>
      <c r="I164" s="28" t="s">
        <v>351</v>
      </c>
      <c r="J164" s="48">
        <v>118818</v>
      </c>
      <c r="K164" s="48">
        <v>2966123</v>
      </c>
      <c r="L164" s="48">
        <v>53358800.650534578</v>
      </c>
      <c r="M164" s="48">
        <v>6624167.8351937011</v>
      </c>
      <c r="N164" s="48">
        <v>63067909.485728279</v>
      </c>
      <c r="O164" s="48">
        <v>41260146.973721236</v>
      </c>
      <c r="P164" s="13">
        <f t="shared" si="2"/>
        <v>43378805.09625268</v>
      </c>
      <c r="Q164" s="18"/>
    </row>
    <row r="165" spans="1:23" ht="36" x14ac:dyDescent="0.55000000000000004">
      <c r="A165" s="60"/>
      <c r="B165" s="60"/>
      <c r="C165" s="60"/>
      <c r="D165" s="60"/>
      <c r="E165" s="30">
        <v>152</v>
      </c>
      <c r="F165" s="27" t="s">
        <v>352</v>
      </c>
      <c r="G165" s="27" t="s">
        <v>353</v>
      </c>
      <c r="H165" s="27" t="s">
        <v>763</v>
      </c>
      <c r="I165" s="30" t="s">
        <v>354</v>
      </c>
      <c r="J165" s="48">
        <v>1642760</v>
      </c>
      <c r="K165" s="48">
        <v>1657441</v>
      </c>
      <c r="L165" s="48">
        <v>11576115.870814782</v>
      </c>
      <c r="M165" s="48">
        <v>1689764.9835596734</v>
      </c>
      <c r="N165" s="48">
        <v>16566081.854374455</v>
      </c>
      <c r="O165" s="48">
        <v>9220565.8661296107</v>
      </c>
      <c r="P165" s="13">
        <f t="shared" si="2"/>
        <v>20578316.330105826</v>
      </c>
      <c r="Q165" s="18"/>
    </row>
    <row r="166" spans="1:23" s="6" customFormat="1" ht="24" x14ac:dyDescent="0.55000000000000004">
      <c r="A166" s="60"/>
      <c r="B166" s="60"/>
      <c r="C166" s="56"/>
      <c r="D166" s="56"/>
      <c r="E166" s="30">
        <v>153</v>
      </c>
      <c r="F166" s="27" t="s">
        <v>355</v>
      </c>
      <c r="G166" s="27" t="s">
        <v>356</v>
      </c>
      <c r="H166" s="27" t="s">
        <v>764</v>
      </c>
      <c r="I166" s="28" t="s">
        <v>357</v>
      </c>
      <c r="J166" s="48">
        <v>5032900</v>
      </c>
      <c r="K166" s="48">
        <v>1787128</v>
      </c>
      <c r="L166" s="48">
        <v>54393642.708360992</v>
      </c>
      <c r="M166" s="48">
        <v>6760698.2682319963</v>
      </c>
      <c r="N166" s="48">
        <v>67974368.976592988</v>
      </c>
      <c r="O166" s="48">
        <v>43578963.693549566</v>
      </c>
      <c r="P166" s="13">
        <f t="shared" si="2"/>
        <v>68961198.509344324</v>
      </c>
      <c r="Q166" s="18"/>
    </row>
    <row r="167" spans="1:23" x14ac:dyDescent="0.55000000000000004">
      <c r="A167" s="60"/>
      <c r="B167" s="60"/>
      <c r="C167" s="52" t="s">
        <v>358</v>
      </c>
      <c r="D167" s="53"/>
      <c r="E167" s="53"/>
      <c r="F167" s="54"/>
      <c r="G167" s="29"/>
      <c r="H167" s="29"/>
      <c r="I167" s="29"/>
      <c r="J167" s="49">
        <v>24814704</v>
      </c>
      <c r="K167" s="49">
        <v>227498642</v>
      </c>
      <c r="L167" s="49">
        <v>1423935793</v>
      </c>
      <c r="M167" s="49">
        <v>349170059</v>
      </c>
      <c r="N167" s="49">
        <v>2025419198</v>
      </c>
      <c r="O167" s="49">
        <v>1466999928</v>
      </c>
      <c r="P167" s="51" t="str">
        <f t="shared" si="2"/>
        <v/>
      </c>
      <c r="Q167" s="18"/>
    </row>
    <row r="168" spans="1:23" x14ac:dyDescent="0.55000000000000004">
      <c r="A168" s="60"/>
      <c r="B168" s="60"/>
      <c r="C168" s="55" t="s">
        <v>359</v>
      </c>
      <c r="D168" s="55" t="s">
        <v>360</v>
      </c>
      <c r="E168" s="30">
        <v>154</v>
      </c>
      <c r="F168" s="27" t="s">
        <v>765</v>
      </c>
      <c r="G168" s="27" t="s">
        <v>361</v>
      </c>
      <c r="H168" s="27"/>
      <c r="I168" s="30"/>
      <c r="J168" s="48">
        <v>72648</v>
      </c>
      <c r="K168" s="48">
        <v>2038241</v>
      </c>
      <c r="L168" s="48">
        <v>29708878.745708052</v>
      </c>
      <c r="M168" s="48">
        <v>468313.34341168829</v>
      </c>
      <c r="N168" s="48">
        <v>32288081.08911974</v>
      </c>
      <c r="O168" s="48">
        <v>32091375.58749612</v>
      </c>
      <c r="P168" s="13" t="str">
        <f t="shared" si="2"/>
        <v/>
      </c>
      <c r="Q168" s="18"/>
    </row>
    <row r="169" spans="1:23" x14ac:dyDescent="0.55000000000000004">
      <c r="A169" s="60"/>
      <c r="B169" s="60"/>
      <c r="C169" s="60"/>
      <c r="D169" s="60"/>
      <c r="E169" s="30">
        <v>155</v>
      </c>
      <c r="F169" s="27" t="s">
        <v>766</v>
      </c>
      <c r="G169" s="27" t="s">
        <v>362</v>
      </c>
      <c r="H169" s="27"/>
      <c r="I169" s="30"/>
      <c r="J169" s="48">
        <v>682441</v>
      </c>
      <c r="K169" s="48">
        <v>307803</v>
      </c>
      <c r="L169" s="48">
        <v>512757.6830127362</v>
      </c>
      <c r="M169" s="48">
        <v>0</v>
      </c>
      <c r="N169" s="48">
        <v>1503001.6830127363</v>
      </c>
      <c r="O169" s="48">
        <v>1501238.249658725</v>
      </c>
      <c r="P169" s="13" t="str">
        <f t="shared" si="2"/>
        <v/>
      </c>
      <c r="Q169" s="18"/>
    </row>
    <row r="170" spans="1:23" ht="24" x14ac:dyDescent="0.55000000000000004">
      <c r="A170" s="60"/>
      <c r="B170" s="60"/>
      <c r="C170" s="60"/>
      <c r="D170" s="60"/>
      <c r="E170" s="30">
        <v>156</v>
      </c>
      <c r="F170" s="27" t="s">
        <v>363</v>
      </c>
      <c r="G170" s="27" t="s">
        <v>30</v>
      </c>
      <c r="H170" s="27" t="s">
        <v>744</v>
      </c>
      <c r="I170" s="28" t="s">
        <v>32</v>
      </c>
      <c r="J170" s="48">
        <v>20560984</v>
      </c>
      <c r="K170" s="48">
        <v>554677</v>
      </c>
      <c r="L170" s="48">
        <v>27580530.219722088</v>
      </c>
      <c r="M170" s="48">
        <v>0</v>
      </c>
      <c r="N170" s="48">
        <v>48696191.219722092</v>
      </c>
      <c r="O170" s="48">
        <v>20897590.413140688</v>
      </c>
      <c r="P170" s="13">
        <f t="shared" si="2"/>
        <v>220590766.88438824</v>
      </c>
      <c r="Q170" s="18"/>
    </row>
    <row r="171" spans="1:23" ht="24" x14ac:dyDescent="0.55000000000000004">
      <c r="A171" s="60"/>
      <c r="B171" s="60"/>
      <c r="C171" s="60"/>
      <c r="D171" s="60"/>
      <c r="E171" s="30">
        <v>157</v>
      </c>
      <c r="F171" s="27" t="s">
        <v>364</v>
      </c>
      <c r="G171" s="27" t="s">
        <v>34</v>
      </c>
      <c r="H171" s="27"/>
      <c r="I171" s="28" t="s">
        <v>35</v>
      </c>
      <c r="J171" s="48">
        <v>1062625</v>
      </c>
      <c r="K171" s="48">
        <v>11935552</v>
      </c>
      <c r="L171" s="48">
        <v>21773698.153050378</v>
      </c>
      <c r="M171" s="48">
        <v>225.13292967620947</v>
      </c>
      <c r="N171" s="48">
        <v>34772100.285980053</v>
      </c>
      <c r="O171" s="48">
        <v>33294614.112075046</v>
      </c>
      <c r="P171" s="13">
        <f t="shared" si="2"/>
        <v>231666140.50105268</v>
      </c>
      <c r="Q171" s="18"/>
    </row>
    <row r="172" spans="1:23" ht="36" x14ac:dyDescent="0.55000000000000004">
      <c r="A172" s="60"/>
      <c r="B172" s="60"/>
      <c r="C172" s="60"/>
      <c r="D172" s="60"/>
      <c r="E172" s="30">
        <v>158</v>
      </c>
      <c r="F172" s="27" t="s">
        <v>365</v>
      </c>
      <c r="G172" s="27" t="s">
        <v>37</v>
      </c>
      <c r="H172" s="27" t="s">
        <v>744</v>
      </c>
      <c r="I172" s="28" t="s">
        <v>38</v>
      </c>
      <c r="J172" s="48">
        <v>1015</v>
      </c>
      <c r="K172" s="48">
        <v>235846</v>
      </c>
      <c r="L172" s="48">
        <v>1662222.9967058306</v>
      </c>
      <c r="M172" s="48">
        <v>0</v>
      </c>
      <c r="N172" s="48">
        <v>1899083.9967058306</v>
      </c>
      <c r="O172" s="48">
        <v>1897670.7486987151</v>
      </c>
      <c r="P172" s="13">
        <f t="shared" si="2"/>
        <v>7665346.9509417377</v>
      </c>
      <c r="Q172" s="18"/>
    </row>
    <row r="173" spans="1:23" ht="36" x14ac:dyDescent="0.55000000000000004">
      <c r="A173" s="60"/>
      <c r="B173" s="60"/>
      <c r="C173" s="60"/>
      <c r="D173" s="60"/>
      <c r="E173" s="30">
        <v>159</v>
      </c>
      <c r="F173" s="27" t="s">
        <v>327</v>
      </c>
      <c r="G173" s="27" t="s">
        <v>40</v>
      </c>
      <c r="H173" s="27"/>
      <c r="I173" s="28" t="s">
        <v>41</v>
      </c>
      <c r="J173" s="48">
        <v>891823</v>
      </c>
      <c r="K173" s="48">
        <v>0</v>
      </c>
      <c r="L173" s="48">
        <v>353327.28779647249</v>
      </c>
      <c r="M173" s="48">
        <v>0</v>
      </c>
      <c r="N173" s="48">
        <v>1245150.2877964724</v>
      </c>
      <c r="O173" s="48">
        <v>4429.7075004593935</v>
      </c>
      <c r="P173" s="13">
        <f t="shared" si="2"/>
        <v>55189164.379061952</v>
      </c>
      <c r="Q173" s="18"/>
    </row>
    <row r="174" spans="1:23" ht="36" x14ac:dyDescent="0.55000000000000004">
      <c r="A174" s="60"/>
      <c r="B174" s="60"/>
      <c r="C174" s="60"/>
      <c r="D174" s="60"/>
      <c r="E174" s="30">
        <v>160</v>
      </c>
      <c r="F174" s="27" t="s">
        <v>140</v>
      </c>
      <c r="G174" s="27" t="s">
        <v>751</v>
      </c>
      <c r="H174" s="27"/>
      <c r="I174" s="28" t="s">
        <v>142</v>
      </c>
      <c r="J174" s="48">
        <v>5355606</v>
      </c>
      <c r="K174" s="48">
        <v>381355</v>
      </c>
      <c r="L174" s="48">
        <v>1619132.569165491</v>
      </c>
      <c r="M174" s="48">
        <v>0</v>
      </c>
      <c r="N174" s="48">
        <v>7356093.5691654906</v>
      </c>
      <c r="O174" s="48">
        <v>1437217.7575752297</v>
      </c>
      <c r="P174" s="13">
        <f t="shared" si="2"/>
        <v>347675217.30616552</v>
      </c>
      <c r="Q174" s="18"/>
    </row>
    <row r="175" spans="1:23" ht="24" x14ac:dyDescent="0.55000000000000004">
      <c r="A175" s="60"/>
      <c r="B175" s="60"/>
      <c r="C175" s="60"/>
      <c r="D175" s="60"/>
      <c r="E175" s="30">
        <v>161</v>
      </c>
      <c r="F175" s="27" t="s">
        <v>767</v>
      </c>
      <c r="G175" s="27" t="s">
        <v>43</v>
      </c>
      <c r="H175" s="27"/>
      <c r="I175" s="28" t="s">
        <v>44</v>
      </c>
      <c r="J175" s="48">
        <v>4325990</v>
      </c>
      <c r="K175" s="48">
        <v>256268</v>
      </c>
      <c r="L175" s="48">
        <v>4549640.7647788301</v>
      </c>
      <c r="M175" s="48">
        <v>105376.5708804976</v>
      </c>
      <c r="N175" s="48">
        <v>9237275.335659327</v>
      </c>
      <c r="O175" s="48">
        <v>4227953.1569041926</v>
      </c>
      <c r="P175" s="13">
        <f t="shared" si="2"/>
        <v>14093657.618451251</v>
      </c>
      <c r="Q175" s="18"/>
    </row>
    <row r="176" spans="1:23" ht="24" x14ac:dyDescent="0.55000000000000004">
      <c r="A176" s="60"/>
      <c r="B176" s="60"/>
      <c r="C176" s="60"/>
      <c r="D176" s="60"/>
      <c r="E176" s="30">
        <v>162</v>
      </c>
      <c r="F176" s="27" t="s">
        <v>768</v>
      </c>
      <c r="G176" s="27" t="s">
        <v>769</v>
      </c>
      <c r="H176" s="27"/>
      <c r="I176" s="28" t="s">
        <v>290</v>
      </c>
      <c r="J176" s="48">
        <v>9414827</v>
      </c>
      <c r="K176" s="48">
        <v>785047</v>
      </c>
      <c r="L176" s="48">
        <v>459536.50412590313</v>
      </c>
      <c r="M176" s="48">
        <v>0</v>
      </c>
      <c r="N176" s="48">
        <v>10659410.504125902</v>
      </c>
      <c r="O176" s="48">
        <v>10621708.604734506</v>
      </c>
      <c r="P176" s="13">
        <f t="shared" si="2"/>
        <v>14069197.20421041</v>
      </c>
      <c r="Q176" s="18"/>
    </row>
    <row r="177" spans="1:17" ht="24" x14ac:dyDescent="0.55000000000000004">
      <c r="A177" s="60"/>
      <c r="B177" s="60"/>
      <c r="C177" s="60"/>
      <c r="D177" s="60"/>
      <c r="E177" s="30">
        <v>163</v>
      </c>
      <c r="F177" s="27" t="s">
        <v>770</v>
      </c>
      <c r="G177" s="27" t="s">
        <v>771</v>
      </c>
      <c r="H177" s="27"/>
      <c r="I177" s="28" t="s">
        <v>293</v>
      </c>
      <c r="J177" s="48">
        <v>245548</v>
      </c>
      <c r="K177" s="48">
        <v>92870</v>
      </c>
      <c r="L177" s="48">
        <v>288825.24611479737</v>
      </c>
      <c r="M177" s="48">
        <v>0</v>
      </c>
      <c r="N177" s="48">
        <v>627243.24611479742</v>
      </c>
      <c r="O177" s="48">
        <v>609483.84637936368</v>
      </c>
      <c r="P177" s="13">
        <f t="shared" si="2"/>
        <v>744962.30538239959</v>
      </c>
      <c r="Q177" s="18"/>
    </row>
    <row r="178" spans="1:17" ht="24" x14ac:dyDescent="0.55000000000000004">
      <c r="A178" s="60"/>
      <c r="B178" s="60"/>
      <c r="C178" s="60"/>
      <c r="D178" s="60"/>
      <c r="E178" s="30">
        <v>164</v>
      </c>
      <c r="F178" s="27" t="s">
        <v>366</v>
      </c>
      <c r="G178" s="27" t="s">
        <v>367</v>
      </c>
      <c r="H178" s="27"/>
      <c r="I178" s="30" t="s">
        <v>148</v>
      </c>
      <c r="J178" s="48">
        <v>876490</v>
      </c>
      <c r="K178" s="48">
        <v>106110</v>
      </c>
      <c r="L178" s="48">
        <v>4233356.5978753967</v>
      </c>
      <c r="M178" s="48">
        <v>0</v>
      </c>
      <c r="N178" s="48">
        <v>5215956.5978753967</v>
      </c>
      <c r="O178" s="48">
        <v>4904783.5661729919</v>
      </c>
      <c r="P178" s="13">
        <f t="shared" si="2"/>
        <v>5116730.3880259208</v>
      </c>
      <c r="Q178" s="18"/>
    </row>
    <row r="179" spans="1:17" ht="24" x14ac:dyDescent="0.55000000000000004">
      <c r="A179" s="60"/>
      <c r="B179" s="60"/>
      <c r="C179" s="60"/>
      <c r="D179" s="60"/>
      <c r="E179" s="30">
        <v>165</v>
      </c>
      <c r="F179" s="27" t="s">
        <v>772</v>
      </c>
      <c r="G179" s="27" t="s">
        <v>368</v>
      </c>
      <c r="H179" s="27"/>
      <c r="I179" s="30"/>
      <c r="J179" s="48">
        <v>68871</v>
      </c>
      <c r="K179" s="48">
        <v>614</v>
      </c>
      <c r="L179" s="48">
        <v>6020.5448315097565</v>
      </c>
      <c r="M179" s="48">
        <v>0</v>
      </c>
      <c r="N179" s="48">
        <v>75505.54483150976</v>
      </c>
      <c r="O179" s="48">
        <v>75320.724787314713</v>
      </c>
      <c r="P179" s="13" t="str">
        <f t="shared" si="2"/>
        <v/>
      </c>
      <c r="Q179" s="18"/>
    </row>
    <row r="180" spans="1:17" ht="24" x14ac:dyDescent="0.55000000000000004">
      <c r="A180" s="60"/>
      <c r="B180" s="60"/>
      <c r="C180" s="60"/>
      <c r="D180" s="60"/>
      <c r="E180" s="30">
        <v>166</v>
      </c>
      <c r="F180" s="27" t="s">
        <v>773</v>
      </c>
      <c r="G180" s="27" t="s">
        <v>46</v>
      </c>
      <c r="H180" s="27" t="s">
        <v>744</v>
      </c>
      <c r="I180" s="30" t="s">
        <v>47</v>
      </c>
      <c r="J180" s="48">
        <v>1801261</v>
      </c>
      <c r="K180" s="48">
        <v>4979566</v>
      </c>
      <c r="L180" s="48">
        <v>17055043.862573743</v>
      </c>
      <c r="M180" s="48">
        <v>9803.0691335738866</v>
      </c>
      <c r="N180" s="48">
        <v>23845673.931707315</v>
      </c>
      <c r="O180" s="48">
        <v>23775968.982557934</v>
      </c>
      <c r="P180" s="13">
        <f t="shared" si="2"/>
        <v>23963715.835980415</v>
      </c>
      <c r="Q180" s="18"/>
    </row>
    <row r="181" spans="1:17" ht="24" x14ac:dyDescent="0.55000000000000004">
      <c r="A181" s="60"/>
      <c r="B181" s="60"/>
      <c r="C181" s="60"/>
      <c r="D181" s="60"/>
      <c r="E181" s="30">
        <v>167</v>
      </c>
      <c r="F181" s="27" t="s">
        <v>745</v>
      </c>
      <c r="G181" s="27" t="s">
        <v>49</v>
      </c>
      <c r="H181" s="27" t="s">
        <v>744</v>
      </c>
      <c r="I181" s="30" t="s">
        <v>50</v>
      </c>
      <c r="J181" s="48">
        <v>8316</v>
      </c>
      <c r="K181" s="48">
        <v>15366284</v>
      </c>
      <c r="L181" s="48">
        <v>47148260.478909194</v>
      </c>
      <c r="M181" s="48">
        <v>0</v>
      </c>
      <c r="N181" s="48">
        <v>62522860.478909194</v>
      </c>
      <c r="O181" s="48">
        <v>62322372.419689342</v>
      </c>
      <c r="P181" s="13">
        <f t="shared" si="2"/>
        <v>63252620.88464649</v>
      </c>
      <c r="Q181" s="18"/>
    </row>
    <row r="182" spans="1:17" ht="24" x14ac:dyDescent="0.55000000000000004">
      <c r="A182" s="60"/>
      <c r="B182" s="60"/>
      <c r="C182" s="60"/>
      <c r="D182" s="60"/>
      <c r="E182" s="30">
        <v>168</v>
      </c>
      <c r="F182" s="27" t="s">
        <v>774</v>
      </c>
      <c r="G182" s="27" t="s">
        <v>52</v>
      </c>
      <c r="H182" s="27"/>
      <c r="I182" s="30" t="s">
        <v>53</v>
      </c>
      <c r="J182" s="48">
        <v>1625562</v>
      </c>
      <c r="K182" s="48">
        <v>567335</v>
      </c>
      <c r="L182" s="48">
        <v>445210.0851720249</v>
      </c>
      <c r="M182" s="48">
        <v>0</v>
      </c>
      <c r="N182" s="48">
        <v>2638107.085172025</v>
      </c>
      <c r="O182" s="48">
        <v>2505364.6047082087</v>
      </c>
      <c r="P182" s="13">
        <f t="shared" si="2"/>
        <v>2563136.6973821386</v>
      </c>
      <c r="Q182" s="18"/>
    </row>
    <row r="183" spans="1:17" ht="24" x14ac:dyDescent="0.55000000000000004">
      <c r="A183" s="60"/>
      <c r="B183" s="60"/>
      <c r="C183" s="60"/>
      <c r="D183" s="60"/>
      <c r="E183" s="30">
        <v>169</v>
      </c>
      <c r="F183" s="27" t="s">
        <v>369</v>
      </c>
      <c r="G183" s="27" t="s">
        <v>370</v>
      </c>
      <c r="H183" s="27" t="s">
        <v>755</v>
      </c>
      <c r="I183" s="30"/>
      <c r="J183" s="48">
        <v>50585</v>
      </c>
      <c r="K183" s="48">
        <v>93977106</v>
      </c>
      <c r="L183" s="48">
        <v>320966792.67842484</v>
      </c>
      <c r="M183" s="48">
        <v>39555.831045457759</v>
      </c>
      <c r="N183" s="48">
        <v>415034039.50947028</v>
      </c>
      <c r="O183" s="48">
        <v>414341863.43072075</v>
      </c>
      <c r="P183" s="13" t="str">
        <f t="shared" si="2"/>
        <v/>
      </c>
      <c r="Q183" s="18"/>
    </row>
    <row r="184" spans="1:17" x14ac:dyDescent="0.55000000000000004">
      <c r="A184" s="60"/>
      <c r="B184" s="60"/>
      <c r="C184" s="60"/>
      <c r="D184" s="60"/>
      <c r="E184" s="30">
        <v>170</v>
      </c>
      <c r="F184" s="27" t="s">
        <v>775</v>
      </c>
      <c r="G184" s="27" t="s">
        <v>371</v>
      </c>
      <c r="H184" s="27"/>
      <c r="I184" s="30"/>
      <c r="J184" s="48">
        <v>1831015</v>
      </c>
      <c r="K184" s="48">
        <v>4032599</v>
      </c>
      <c r="L184" s="48">
        <v>7292061.8488412714</v>
      </c>
      <c r="M184" s="48">
        <v>0</v>
      </c>
      <c r="N184" s="48">
        <v>13155675.848841272</v>
      </c>
      <c r="O184" s="48">
        <v>13149198.809548091</v>
      </c>
      <c r="P184" s="13" t="str">
        <f t="shared" si="2"/>
        <v/>
      </c>
      <c r="Q184" s="18"/>
    </row>
    <row r="185" spans="1:17" ht="24" x14ac:dyDescent="0.55000000000000004">
      <c r="A185" s="60"/>
      <c r="B185" s="60"/>
      <c r="C185" s="60"/>
      <c r="D185" s="60"/>
      <c r="E185" s="30">
        <v>171</v>
      </c>
      <c r="F185" s="27" t="s">
        <v>776</v>
      </c>
      <c r="G185" s="27" t="s">
        <v>777</v>
      </c>
      <c r="H185" s="27" t="s">
        <v>778</v>
      </c>
      <c r="I185" s="30"/>
      <c r="J185" s="48">
        <v>1006188</v>
      </c>
      <c r="K185" s="48">
        <v>854706</v>
      </c>
      <c r="L185" s="48">
        <v>1643381.4880634947</v>
      </c>
      <c r="M185" s="48">
        <v>0</v>
      </c>
      <c r="N185" s="48">
        <v>3504275.4880634947</v>
      </c>
      <c r="O185" s="48">
        <v>3298502.6872791792</v>
      </c>
      <c r="P185" s="13" t="str">
        <f t="shared" si="2"/>
        <v/>
      </c>
      <c r="Q185" s="18"/>
    </row>
    <row r="186" spans="1:17" ht="24" x14ac:dyDescent="0.55000000000000004">
      <c r="A186" s="60"/>
      <c r="B186" s="60"/>
      <c r="C186" s="60"/>
      <c r="D186" s="60"/>
      <c r="E186" s="30">
        <v>172</v>
      </c>
      <c r="F186" s="27" t="s">
        <v>779</v>
      </c>
      <c r="G186" s="27" t="s">
        <v>372</v>
      </c>
      <c r="H186" s="27" t="s">
        <v>780</v>
      </c>
      <c r="I186" s="30"/>
      <c r="J186" s="48">
        <v>378940</v>
      </c>
      <c r="K186" s="48">
        <v>29872333</v>
      </c>
      <c r="L186" s="48">
        <v>86108041.992907479</v>
      </c>
      <c r="M186" s="48">
        <v>0</v>
      </c>
      <c r="N186" s="48">
        <v>116359314.99290748</v>
      </c>
      <c r="O186" s="48">
        <v>116304166.35926895</v>
      </c>
      <c r="P186" s="13" t="str">
        <f t="shared" si="2"/>
        <v/>
      </c>
      <c r="Q186" s="18"/>
    </row>
    <row r="187" spans="1:17" x14ac:dyDescent="0.55000000000000004">
      <c r="A187" s="60"/>
      <c r="B187" s="60"/>
      <c r="C187" s="60"/>
      <c r="D187" s="60"/>
      <c r="E187" s="30">
        <v>173</v>
      </c>
      <c r="F187" s="27" t="s">
        <v>781</v>
      </c>
      <c r="G187" s="27" t="s">
        <v>373</v>
      </c>
      <c r="H187" s="27" t="s">
        <v>755</v>
      </c>
      <c r="I187" s="30"/>
      <c r="J187" s="48">
        <v>152710</v>
      </c>
      <c r="K187" s="48">
        <v>87716</v>
      </c>
      <c r="L187" s="48">
        <v>642185.67164383933</v>
      </c>
      <c r="M187" s="48">
        <v>0</v>
      </c>
      <c r="N187" s="48">
        <v>882611.67164383933</v>
      </c>
      <c r="O187" s="48">
        <v>878230.18593446352</v>
      </c>
      <c r="P187" s="13" t="str">
        <f t="shared" si="2"/>
        <v/>
      </c>
      <c r="Q187" s="18"/>
    </row>
    <row r="188" spans="1:17" ht="24" x14ac:dyDescent="0.55000000000000004">
      <c r="A188" s="60"/>
      <c r="B188" s="60"/>
      <c r="C188" s="60"/>
      <c r="D188" s="60"/>
      <c r="E188" s="30">
        <v>174</v>
      </c>
      <c r="F188" s="27" t="s">
        <v>782</v>
      </c>
      <c r="G188" s="27" t="s">
        <v>374</v>
      </c>
      <c r="H188" s="27" t="s">
        <v>780</v>
      </c>
      <c r="I188" s="30"/>
      <c r="J188" s="48">
        <v>728570</v>
      </c>
      <c r="K188" s="48">
        <v>373378</v>
      </c>
      <c r="L188" s="48">
        <v>28451374.128433533</v>
      </c>
      <c r="M188" s="48">
        <v>0</v>
      </c>
      <c r="N188" s="48">
        <v>29553322.128433533</v>
      </c>
      <c r="O188" s="48">
        <v>29524762.567920025</v>
      </c>
      <c r="P188" s="13" t="str">
        <f t="shared" si="2"/>
        <v/>
      </c>
      <c r="Q188" s="18"/>
    </row>
    <row r="189" spans="1:17" ht="24" x14ac:dyDescent="0.55000000000000004">
      <c r="A189" s="60"/>
      <c r="B189" s="60"/>
      <c r="C189" s="60"/>
      <c r="D189" s="60"/>
      <c r="E189" s="30">
        <v>175</v>
      </c>
      <c r="F189" s="27" t="s">
        <v>783</v>
      </c>
      <c r="G189" s="27" t="s">
        <v>375</v>
      </c>
      <c r="H189" s="27"/>
      <c r="I189" s="28" t="s">
        <v>171</v>
      </c>
      <c r="J189" s="48">
        <v>755729</v>
      </c>
      <c r="K189" s="48">
        <v>1384449</v>
      </c>
      <c r="L189" s="48">
        <v>3950052.2531915423</v>
      </c>
      <c r="M189" s="48">
        <v>1492875.2340307448</v>
      </c>
      <c r="N189" s="48">
        <v>7583105.4872222869</v>
      </c>
      <c r="O189" s="48">
        <v>6628123.6433737762</v>
      </c>
      <c r="P189" s="13">
        <f t="shared" si="2"/>
        <v>48939372.122690275</v>
      </c>
      <c r="Q189" s="18"/>
    </row>
    <row r="190" spans="1:17" ht="24" x14ac:dyDescent="0.55000000000000004">
      <c r="A190" s="60"/>
      <c r="B190" s="60"/>
      <c r="C190" s="60"/>
      <c r="D190" s="60"/>
      <c r="E190" s="30">
        <v>176</v>
      </c>
      <c r="F190" s="27" t="s">
        <v>784</v>
      </c>
      <c r="G190" s="27" t="s">
        <v>376</v>
      </c>
      <c r="H190" s="27"/>
      <c r="I190" s="30"/>
      <c r="J190" s="48">
        <v>321674</v>
      </c>
      <c r="K190" s="48">
        <v>726935</v>
      </c>
      <c r="L190" s="48">
        <v>6272954.9993128097</v>
      </c>
      <c r="M190" s="48">
        <v>3467.2443185339853</v>
      </c>
      <c r="N190" s="48">
        <v>7325031.2436313434</v>
      </c>
      <c r="O190" s="48">
        <v>7284304.131937596</v>
      </c>
      <c r="P190" s="13" t="str">
        <f t="shared" si="2"/>
        <v/>
      </c>
      <c r="Q190" s="18"/>
    </row>
    <row r="191" spans="1:17" ht="36" x14ac:dyDescent="0.55000000000000004">
      <c r="A191" s="60"/>
      <c r="B191" s="60"/>
      <c r="C191" s="60"/>
      <c r="D191" s="60"/>
      <c r="E191" s="30">
        <v>177</v>
      </c>
      <c r="F191" s="27" t="s">
        <v>785</v>
      </c>
      <c r="G191" s="27" t="s">
        <v>786</v>
      </c>
      <c r="H191" s="27"/>
      <c r="I191" s="30"/>
      <c r="J191" s="48">
        <v>145731232</v>
      </c>
      <c r="K191" s="48">
        <v>38593515</v>
      </c>
      <c r="L191" s="48">
        <v>45988606.846933</v>
      </c>
      <c r="M191" s="48">
        <v>3068372.352512253</v>
      </c>
      <c r="N191" s="48">
        <v>233381726.19944525</v>
      </c>
      <c r="O191" s="48">
        <v>224415930.76287013</v>
      </c>
      <c r="P191" s="13" t="str">
        <f t="shared" si="2"/>
        <v/>
      </c>
      <c r="Q191" s="18"/>
    </row>
    <row r="192" spans="1:17" ht="24" x14ac:dyDescent="0.55000000000000004">
      <c r="A192" s="60"/>
      <c r="B192" s="60"/>
      <c r="C192" s="60"/>
      <c r="D192" s="60"/>
      <c r="E192" s="30">
        <v>178</v>
      </c>
      <c r="F192" s="27" t="s">
        <v>787</v>
      </c>
      <c r="G192" s="27" t="s">
        <v>377</v>
      </c>
      <c r="H192" s="27"/>
      <c r="I192" s="30"/>
      <c r="J192" s="48">
        <v>45462860</v>
      </c>
      <c r="K192" s="48">
        <v>18493068</v>
      </c>
      <c r="L192" s="48">
        <v>65031626.883064225</v>
      </c>
      <c r="M192" s="48">
        <v>777673.5241392043</v>
      </c>
      <c r="N192" s="48">
        <v>129765228.40720344</v>
      </c>
      <c r="O192" s="48">
        <v>128758660.92665862</v>
      </c>
      <c r="P192" s="13" t="str">
        <f t="shared" si="2"/>
        <v/>
      </c>
      <c r="Q192" s="18"/>
    </row>
    <row r="193" spans="1:17" x14ac:dyDescent="0.55000000000000004">
      <c r="A193" s="60"/>
      <c r="B193" s="60"/>
      <c r="C193" s="60"/>
      <c r="D193" s="60"/>
      <c r="E193" s="30">
        <v>179</v>
      </c>
      <c r="F193" s="27" t="s">
        <v>788</v>
      </c>
      <c r="G193" s="27" t="s">
        <v>789</v>
      </c>
      <c r="H193" s="27"/>
      <c r="I193" s="30"/>
      <c r="J193" s="48">
        <v>33428</v>
      </c>
      <c r="K193" s="48">
        <v>433817</v>
      </c>
      <c r="L193" s="48">
        <v>10214892.37798648</v>
      </c>
      <c r="M193" s="48">
        <v>240515.5806396938</v>
      </c>
      <c r="N193" s="48">
        <v>10922652.958626173</v>
      </c>
      <c r="O193" s="48">
        <v>10744373.876446361</v>
      </c>
      <c r="P193" s="13" t="str">
        <f t="shared" si="2"/>
        <v/>
      </c>
      <c r="Q193" s="18"/>
    </row>
    <row r="194" spans="1:17" ht="24" x14ac:dyDescent="0.55000000000000004">
      <c r="A194" s="60"/>
      <c r="B194" s="60"/>
      <c r="C194" s="60"/>
      <c r="D194" s="60"/>
      <c r="E194" s="30">
        <v>180</v>
      </c>
      <c r="F194" s="27" t="s">
        <v>790</v>
      </c>
      <c r="G194" s="27" t="s">
        <v>791</v>
      </c>
      <c r="H194" s="27"/>
      <c r="I194" s="30"/>
      <c r="J194" s="48">
        <v>27171</v>
      </c>
      <c r="K194" s="48">
        <v>34024</v>
      </c>
      <c r="L194" s="48">
        <v>348110.30566266563</v>
      </c>
      <c r="M194" s="48">
        <v>0</v>
      </c>
      <c r="N194" s="48">
        <v>409305.30566266563</v>
      </c>
      <c r="O194" s="48">
        <v>409305.30566266563</v>
      </c>
      <c r="P194" s="13" t="str">
        <f t="shared" si="2"/>
        <v/>
      </c>
      <c r="Q194" s="18"/>
    </row>
    <row r="195" spans="1:17" ht="24" x14ac:dyDescent="0.55000000000000004">
      <c r="A195" s="60"/>
      <c r="B195" s="60"/>
      <c r="C195" s="60"/>
      <c r="D195" s="60"/>
      <c r="E195" s="30">
        <v>181</v>
      </c>
      <c r="F195" s="27" t="s">
        <v>792</v>
      </c>
      <c r="G195" s="27" t="s">
        <v>431</v>
      </c>
      <c r="H195" s="27" t="s">
        <v>793</v>
      </c>
      <c r="I195" s="28" t="s">
        <v>378</v>
      </c>
      <c r="J195" s="48">
        <v>15684</v>
      </c>
      <c r="K195" s="48">
        <v>991</v>
      </c>
      <c r="L195" s="48">
        <v>11330</v>
      </c>
      <c r="M195" s="48">
        <v>0</v>
      </c>
      <c r="N195" s="48">
        <v>28005</v>
      </c>
      <c r="O195" s="48">
        <v>28005</v>
      </c>
      <c r="P195" s="13">
        <f t="shared" si="2"/>
        <v>322529</v>
      </c>
      <c r="Q195" s="18"/>
    </row>
    <row r="196" spans="1:17" ht="48" x14ac:dyDescent="0.55000000000000004">
      <c r="A196" s="60"/>
      <c r="B196" s="60"/>
      <c r="C196" s="60"/>
      <c r="D196" s="60"/>
      <c r="E196" s="30">
        <v>182</v>
      </c>
      <c r="F196" s="27" t="s">
        <v>428</v>
      </c>
      <c r="G196" s="27" t="s">
        <v>794</v>
      </c>
      <c r="H196" s="27" t="s">
        <v>795</v>
      </c>
      <c r="I196" s="28" t="s">
        <v>379</v>
      </c>
      <c r="J196" s="48">
        <v>2749318</v>
      </c>
      <c r="K196" s="48">
        <v>1201371</v>
      </c>
      <c r="L196" s="48">
        <v>9253553.7510441579</v>
      </c>
      <c r="M196" s="48">
        <v>219812.88650141883</v>
      </c>
      <c r="N196" s="48">
        <v>13424055.637545576</v>
      </c>
      <c r="O196" s="48">
        <v>12392737.556946943</v>
      </c>
      <c r="P196" s="13">
        <f t="shared" si="2"/>
        <v>31814202.765019201</v>
      </c>
      <c r="Q196" s="18"/>
    </row>
    <row r="197" spans="1:17" ht="24" x14ac:dyDescent="0.55000000000000004">
      <c r="A197" s="60"/>
      <c r="B197" s="60"/>
      <c r="C197" s="60"/>
      <c r="D197" s="60"/>
      <c r="E197" s="30">
        <v>183</v>
      </c>
      <c r="F197" s="27" t="s">
        <v>430</v>
      </c>
      <c r="G197" s="27" t="s">
        <v>380</v>
      </c>
      <c r="H197" s="27"/>
      <c r="I197" s="28" t="s">
        <v>381</v>
      </c>
      <c r="J197" s="48">
        <v>1678243</v>
      </c>
      <c r="K197" s="48">
        <v>1451981</v>
      </c>
      <c r="L197" s="48">
        <v>15281944.255884754</v>
      </c>
      <c r="M197" s="48">
        <v>330136.30240609683</v>
      </c>
      <c r="N197" s="48">
        <v>18742304.558290847</v>
      </c>
      <c r="O197" s="48">
        <v>17759203.664861236</v>
      </c>
      <c r="P197" s="13">
        <f t="shared" si="2"/>
        <v>21981413.857746467</v>
      </c>
      <c r="Q197" s="18"/>
    </row>
    <row r="198" spans="1:17" ht="24" x14ac:dyDescent="0.55000000000000004">
      <c r="A198" s="60"/>
      <c r="B198" s="60"/>
      <c r="C198" s="60"/>
      <c r="D198" s="60"/>
      <c r="E198" s="30">
        <v>184</v>
      </c>
      <c r="F198" s="27" t="s">
        <v>796</v>
      </c>
      <c r="G198" s="27" t="s">
        <v>797</v>
      </c>
      <c r="H198" s="27"/>
      <c r="I198" s="30"/>
      <c r="J198" s="48">
        <v>4304559</v>
      </c>
      <c r="K198" s="48">
        <v>10142182</v>
      </c>
      <c r="L198" s="48">
        <v>32194260.216412786</v>
      </c>
      <c r="M198" s="48">
        <v>2345297.9268688215</v>
      </c>
      <c r="N198" s="48">
        <v>48986299.143281601</v>
      </c>
      <c r="O198" s="48">
        <v>46462785.714583941</v>
      </c>
      <c r="P198" s="13" t="str">
        <f t="shared" si="2"/>
        <v/>
      </c>
      <c r="Q198" s="18"/>
    </row>
    <row r="199" spans="1:17" ht="24" x14ac:dyDescent="0.55000000000000004">
      <c r="A199" s="60"/>
      <c r="B199" s="60"/>
      <c r="C199" s="60"/>
      <c r="D199" s="60"/>
      <c r="E199" s="30">
        <v>185</v>
      </c>
      <c r="F199" s="27" t="s">
        <v>798</v>
      </c>
      <c r="G199" s="27" t="s">
        <v>382</v>
      </c>
      <c r="H199" s="27"/>
      <c r="I199" s="30"/>
      <c r="J199" s="48">
        <v>504026</v>
      </c>
      <c r="K199" s="48">
        <v>522931</v>
      </c>
      <c r="L199" s="48">
        <v>1224806.0390199658</v>
      </c>
      <c r="M199" s="48">
        <v>28490.090267259817</v>
      </c>
      <c r="N199" s="48">
        <v>2280253.1292872252</v>
      </c>
      <c r="O199" s="48">
        <v>2114775.2670106073</v>
      </c>
      <c r="P199" s="13" t="str">
        <f t="shared" si="2"/>
        <v/>
      </c>
      <c r="Q199" s="18"/>
    </row>
    <row r="200" spans="1:17" ht="24" x14ac:dyDescent="0.55000000000000004">
      <c r="A200" s="60"/>
      <c r="B200" s="60"/>
      <c r="C200" s="60"/>
      <c r="D200" s="60"/>
      <c r="E200" s="30">
        <v>186</v>
      </c>
      <c r="F200" s="27" t="s">
        <v>799</v>
      </c>
      <c r="G200" s="27" t="s">
        <v>383</v>
      </c>
      <c r="H200" s="27"/>
      <c r="I200" s="28" t="s">
        <v>384</v>
      </c>
      <c r="J200" s="48">
        <v>26863</v>
      </c>
      <c r="K200" s="48">
        <v>235769</v>
      </c>
      <c r="L200" s="48">
        <v>2238848.6849979153</v>
      </c>
      <c r="M200" s="48">
        <v>18437.964083592677</v>
      </c>
      <c r="N200" s="48">
        <v>2519918.6490815082</v>
      </c>
      <c r="O200" s="48">
        <v>2425407.5149026099</v>
      </c>
      <c r="P200" s="13">
        <f t="shared" ref="P200:P263" si="3">IF(I200="","",SUMIF(I:I,I200,O:O))</f>
        <v>2836402.158161534</v>
      </c>
      <c r="Q200" s="18"/>
    </row>
    <row r="201" spans="1:17" ht="24" x14ac:dyDescent="0.55000000000000004">
      <c r="A201" s="60"/>
      <c r="B201" s="60"/>
      <c r="C201" s="60"/>
      <c r="D201" s="60"/>
      <c r="E201" s="30">
        <v>187</v>
      </c>
      <c r="F201" s="27" t="s">
        <v>800</v>
      </c>
      <c r="G201" s="27" t="s">
        <v>385</v>
      </c>
      <c r="H201" s="27"/>
      <c r="I201" s="28" t="s">
        <v>386</v>
      </c>
      <c r="J201" s="48">
        <v>77530</v>
      </c>
      <c r="K201" s="48">
        <v>106864</v>
      </c>
      <c r="L201" s="48">
        <v>221750.38609918382</v>
      </c>
      <c r="M201" s="48">
        <v>0</v>
      </c>
      <c r="N201" s="48">
        <v>406144.38609918382</v>
      </c>
      <c r="O201" s="48">
        <v>405196.66226353706</v>
      </c>
      <c r="P201" s="13">
        <f t="shared" si="3"/>
        <v>9240164.7581666391</v>
      </c>
      <c r="Q201" s="18"/>
    </row>
    <row r="202" spans="1:17" ht="24" x14ac:dyDescent="0.55000000000000004">
      <c r="A202" s="60"/>
      <c r="B202" s="60"/>
      <c r="C202" s="60"/>
      <c r="D202" s="60"/>
      <c r="E202" s="30">
        <v>188</v>
      </c>
      <c r="F202" s="27" t="s">
        <v>801</v>
      </c>
      <c r="G202" s="27" t="s">
        <v>387</v>
      </c>
      <c r="H202" s="27"/>
      <c r="I202" s="28" t="s">
        <v>388</v>
      </c>
      <c r="J202" s="48">
        <v>55520</v>
      </c>
      <c r="K202" s="48">
        <v>19167</v>
      </c>
      <c r="L202" s="48">
        <v>121721.45352965883</v>
      </c>
      <c r="M202" s="48">
        <v>0</v>
      </c>
      <c r="N202" s="48">
        <v>196408.45352965884</v>
      </c>
      <c r="O202" s="48">
        <v>178360.01192059679</v>
      </c>
      <c r="P202" s="13">
        <f t="shared" si="3"/>
        <v>361736.48002471996</v>
      </c>
      <c r="Q202" s="18"/>
    </row>
    <row r="203" spans="1:17" ht="24" x14ac:dyDescent="0.55000000000000004">
      <c r="A203" s="60"/>
      <c r="B203" s="60"/>
      <c r="C203" s="60"/>
      <c r="D203" s="60"/>
      <c r="E203" s="30">
        <v>189</v>
      </c>
      <c r="F203" s="27" t="s">
        <v>802</v>
      </c>
      <c r="G203" s="27" t="s">
        <v>389</v>
      </c>
      <c r="H203" s="27"/>
      <c r="I203" s="30"/>
      <c r="J203" s="48">
        <v>858586</v>
      </c>
      <c r="K203" s="48">
        <v>45246</v>
      </c>
      <c r="L203" s="48">
        <v>1866875.9661227181</v>
      </c>
      <c r="M203" s="48">
        <v>0</v>
      </c>
      <c r="N203" s="48">
        <v>2770707.9661227181</v>
      </c>
      <c r="O203" s="48">
        <v>2770638.4849030958</v>
      </c>
      <c r="P203" s="13" t="str">
        <f t="shared" si="3"/>
        <v/>
      </c>
      <c r="Q203" s="18"/>
    </row>
    <row r="204" spans="1:17" ht="24" x14ac:dyDescent="0.55000000000000004">
      <c r="A204" s="60"/>
      <c r="B204" s="60"/>
      <c r="C204" s="60"/>
      <c r="D204" s="60"/>
      <c r="E204" s="30">
        <v>190</v>
      </c>
      <c r="F204" s="27" t="s">
        <v>803</v>
      </c>
      <c r="G204" s="27" t="s">
        <v>804</v>
      </c>
      <c r="H204" s="27"/>
      <c r="I204" s="30"/>
      <c r="J204" s="48">
        <v>20570802</v>
      </c>
      <c r="K204" s="48">
        <v>2971014</v>
      </c>
      <c r="L204" s="48">
        <v>16858849.310163278</v>
      </c>
      <c r="M204" s="48">
        <v>0</v>
      </c>
      <c r="N204" s="48">
        <v>40400665.310163274</v>
      </c>
      <c r="O204" s="48">
        <v>40398379.378037706</v>
      </c>
      <c r="P204" s="13" t="str">
        <f t="shared" si="3"/>
        <v/>
      </c>
      <c r="Q204" s="18"/>
    </row>
    <row r="205" spans="1:17" ht="24" x14ac:dyDescent="0.55000000000000004">
      <c r="A205" s="60"/>
      <c r="B205" s="60"/>
      <c r="C205" s="60"/>
      <c r="D205" s="60"/>
      <c r="E205" s="30">
        <v>191</v>
      </c>
      <c r="F205" s="27" t="s">
        <v>805</v>
      </c>
      <c r="G205" s="27" t="s">
        <v>806</v>
      </c>
      <c r="H205" s="27"/>
      <c r="I205" s="28"/>
      <c r="J205" s="48">
        <v>0</v>
      </c>
      <c r="K205" s="48">
        <v>532262</v>
      </c>
      <c r="L205" s="48">
        <v>3262473.0434370511</v>
      </c>
      <c r="M205" s="48">
        <v>6.8520612865634307</v>
      </c>
      <c r="N205" s="48">
        <v>3794741.8954983377</v>
      </c>
      <c r="O205" s="48">
        <v>3786790.4647247735</v>
      </c>
      <c r="P205" s="13" t="str">
        <f t="shared" si="3"/>
        <v/>
      </c>
      <c r="Q205" s="18"/>
    </row>
    <row r="206" spans="1:17" ht="36" x14ac:dyDescent="0.55000000000000004">
      <c r="A206" s="60"/>
      <c r="B206" s="60"/>
      <c r="C206" s="60"/>
      <c r="D206" s="60"/>
      <c r="E206" s="30">
        <v>192</v>
      </c>
      <c r="F206" s="27" t="s">
        <v>807</v>
      </c>
      <c r="G206" s="27" t="s">
        <v>808</v>
      </c>
      <c r="H206" s="27"/>
      <c r="I206" s="28"/>
      <c r="J206" s="48">
        <v>5329</v>
      </c>
      <c r="K206" s="48">
        <v>356203</v>
      </c>
      <c r="L206" s="48">
        <v>1425939.7724073499</v>
      </c>
      <c r="M206" s="48">
        <v>0</v>
      </c>
      <c r="N206" s="48">
        <v>1787471.7724073499</v>
      </c>
      <c r="O206" s="48">
        <v>1787471.7724073499</v>
      </c>
      <c r="P206" s="13" t="str">
        <f t="shared" si="3"/>
        <v/>
      </c>
      <c r="Q206" s="18"/>
    </row>
    <row r="207" spans="1:17" ht="24" x14ac:dyDescent="0.55000000000000004">
      <c r="A207" s="60"/>
      <c r="B207" s="60"/>
      <c r="C207" s="60"/>
      <c r="D207" s="60"/>
      <c r="E207" s="30">
        <v>193</v>
      </c>
      <c r="F207" s="27" t="s">
        <v>809</v>
      </c>
      <c r="G207" s="27" t="s">
        <v>810</v>
      </c>
      <c r="H207" s="27"/>
      <c r="I207" s="28"/>
      <c r="J207" s="48">
        <v>90344</v>
      </c>
      <c r="K207" s="48">
        <v>2563606</v>
      </c>
      <c r="L207" s="48">
        <v>4706732.2411305048</v>
      </c>
      <c r="M207" s="48">
        <v>0</v>
      </c>
      <c r="N207" s="48">
        <v>7360682.2411305048</v>
      </c>
      <c r="O207" s="48">
        <v>5388649.5903205834</v>
      </c>
      <c r="P207" s="13" t="str">
        <f t="shared" si="3"/>
        <v/>
      </c>
      <c r="Q207" s="18"/>
    </row>
    <row r="208" spans="1:17" ht="36" x14ac:dyDescent="0.55000000000000004">
      <c r="A208" s="60"/>
      <c r="B208" s="60"/>
      <c r="C208" s="60"/>
      <c r="D208" s="60"/>
      <c r="E208" s="30">
        <v>194</v>
      </c>
      <c r="F208" s="27" t="s">
        <v>811</v>
      </c>
      <c r="G208" s="27" t="s">
        <v>812</v>
      </c>
      <c r="H208" s="27" t="s">
        <v>755</v>
      </c>
      <c r="I208" s="28" t="s">
        <v>295</v>
      </c>
      <c r="J208" s="48">
        <v>20229190</v>
      </c>
      <c r="K208" s="48">
        <v>5361979</v>
      </c>
      <c r="L208" s="48">
        <v>11575532.583739003</v>
      </c>
      <c r="M208" s="48">
        <v>6378.6384540082954</v>
      </c>
      <c r="N208" s="48">
        <v>37173080.22219301</v>
      </c>
      <c r="O208" s="48">
        <v>37000636.172837079</v>
      </c>
      <c r="P208" s="13">
        <f t="shared" si="3"/>
        <v>38671785.922899425</v>
      </c>
      <c r="Q208" s="18"/>
    </row>
    <row r="209" spans="1:17" ht="24" x14ac:dyDescent="0.55000000000000004">
      <c r="A209" s="60"/>
      <c r="B209" s="60"/>
      <c r="C209" s="60"/>
      <c r="D209" s="60"/>
      <c r="E209" s="30">
        <v>195</v>
      </c>
      <c r="F209" s="27" t="s">
        <v>813</v>
      </c>
      <c r="G209" s="27" t="s">
        <v>390</v>
      </c>
      <c r="H209" s="27" t="s">
        <v>814</v>
      </c>
      <c r="I209" s="30"/>
      <c r="J209" s="48">
        <v>2346787</v>
      </c>
      <c r="K209" s="48">
        <v>1763676</v>
      </c>
      <c r="L209" s="48">
        <v>14439773.841653138</v>
      </c>
      <c r="M209" s="48">
        <v>2221853.0267900988</v>
      </c>
      <c r="N209" s="48">
        <v>20772089.868443236</v>
      </c>
      <c r="O209" s="48">
        <v>20726593.565834619</v>
      </c>
      <c r="P209" s="13" t="str">
        <f t="shared" si="3"/>
        <v/>
      </c>
      <c r="Q209" s="18"/>
    </row>
    <row r="210" spans="1:17" ht="48" x14ac:dyDescent="0.55000000000000004">
      <c r="A210" s="60"/>
      <c r="B210" s="60"/>
      <c r="C210" s="60"/>
      <c r="D210" s="60"/>
      <c r="E210" s="30">
        <v>196</v>
      </c>
      <c r="F210" s="27" t="s">
        <v>815</v>
      </c>
      <c r="G210" s="27" t="s">
        <v>391</v>
      </c>
      <c r="H210" s="27" t="s">
        <v>816</v>
      </c>
      <c r="I210" s="28" t="s">
        <v>392</v>
      </c>
      <c r="J210" s="48">
        <v>201292</v>
      </c>
      <c r="K210" s="48">
        <v>8187</v>
      </c>
      <c r="L210" s="48">
        <v>65763.789887228326</v>
      </c>
      <c r="M210" s="48">
        <v>0</v>
      </c>
      <c r="N210" s="48">
        <v>275242.78988722834</v>
      </c>
      <c r="O210" s="48">
        <v>265997.61880429875</v>
      </c>
      <c r="P210" s="13">
        <f t="shared" si="3"/>
        <v>452438.42416155111</v>
      </c>
      <c r="Q210" s="18"/>
    </row>
    <row r="211" spans="1:17" ht="24" x14ac:dyDescent="0.55000000000000004">
      <c r="A211" s="60"/>
      <c r="B211" s="60"/>
      <c r="C211" s="60"/>
      <c r="D211" s="60"/>
      <c r="E211" s="30">
        <v>197</v>
      </c>
      <c r="F211" s="27" t="s">
        <v>817</v>
      </c>
      <c r="G211" s="27" t="s">
        <v>393</v>
      </c>
      <c r="H211" s="27"/>
      <c r="I211" s="28" t="s">
        <v>394</v>
      </c>
      <c r="J211" s="48">
        <v>7563</v>
      </c>
      <c r="K211" s="48">
        <v>16667</v>
      </c>
      <c r="L211" s="48">
        <v>119943.81277726532</v>
      </c>
      <c r="M211" s="48">
        <v>0</v>
      </c>
      <c r="N211" s="48">
        <v>144173.81277726532</v>
      </c>
      <c r="O211" s="48">
        <v>144173.81277726532</v>
      </c>
      <c r="P211" s="13">
        <f t="shared" si="3"/>
        <v>303192.12344597169</v>
      </c>
      <c r="Q211" s="18"/>
    </row>
    <row r="212" spans="1:17" ht="24" x14ac:dyDescent="0.55000000000000004">
      <c r="A212" s="60"/>
      <c r="B212" s="60"/>
      <c r="C212" s="60"/>
      <c r="D212" s="60"/>
      <c r="E212" s="30">
        <v>198</v>
      </c>
      <c r="F212" s="27" t="s">
        <v>818</v>
      </c>
      <c r="G212" s="27" t="s">
        <v>179</v>
      </c>
      <c r="H212" s="27" t="s">
        <v>755</v>
      </c>
      <c r="I212" s="28" t="s">
        <v>181</v>
      </c>
      <c r="J212" s="48">
        <v>568453</v>
      </c>
      <c r="K212" s="48">
        <v>4409</v>
      </c>
      <c r="L212" s="48">
        <v>352915.7220857378</v>
      </c>
      <c r="M212" s="48">
        <v>0</v>
      </c>
      <c r="N212" s="48">
        <v>925777.72208573786</v>
      </c>
      <c r="O212" s="48">
        <v>925027.32491381816</v>
      </c>
      <c r="P212" s="13">
        <f t="shared" si="3"/>
        <v>1602417.724846408</v>
      </c>
      <c r="Q212" s="18"/>
    </row>
    <row r="213" spans="1:17" ht="24" x14ac:dyDescent="0.55000000000000004">
      <c r="A213" s="60"/>
      <c r="B213" s="60"/>
      <c r="C213" s="60"/>
      <c r="D213" s="60"/>
      <c r="E213" s="30">
        <v>199</v>
      </c>
      <c r="F213" s="27" t="s">
        <v>819</v>
      </c>
      <c r="G213" s="27" t="s">
        <v>820</v>
      </c>
      <c r="H213" s="27"/>
      <c r="I213" s="28" t="s">
        <v>395</v>
      </c>
      <c r="J213" s="48">
        <v>355842</v>
      </c>
      <c r="K213" s="48">
        <v>353036</v>
      </c>
      <c r="L213" s="48">
        <v>2891943.9960530316</v>
      </c>
      <c r="M213" s="48">
        <v>4674.9571950800237</v>
      </c>
      <c r="N213" s="48">
        <v>3605496.9532481115</v>
      </c>
      <c r="O213" s="48">
        <v>3587765.3460005266</v>
      </c>
      <c r="P213" s="13">
        <f t="shared" si="3"/>
        <v>16579845.570765788</v>
      </c>
      <c r="Q213" s="18"/>
    </row>
    <row r="214" spans="1:17" ht="72" x14ac:dyDescent="0.55000000000000004">
      <c r="A214" s="60"/>
      <c r="B214" s="60"/>
      <c r="C214" s="60"/>
      <c r="D214" s="60"/>
      <c r="E214" s="30">
        <v>200</v>
      </c>
      <c r="F214" s="27" t="s">
        <v>821</v>
      </c>
      <c r="G214" s="27" t="s">
        <v>822</v>
      </c>
      <c r="H214" s="27" t="s">
        <v>748</v>
      </c>
      <c r="I214" s="28" t="s">
        <v>131</v>
      </c>
      <c r="J214" s="48">
        <v>597456</v>
      </c>
      <c r="K214" s="48">
        <v>1543152</v>
      </c>
      <c r="L214" s="48">
        <v>874414.36779922072</v>
      </c>
      <c r="M214" s="48">
        <v>0</v>
      </c>
      <c r="N214" s="48">
        <v>3015022.3677992206</v>
      </c>
      <c r="O214" s="48">
        <v>3014841.7166282027</v>
      </c>
      <c r="P214" s="13">
        <f t="shared" si="3"/>
        <v>4464870.201443702</v>
      </c>
      <c r="Q214" s="18"/>
    </row>
    <row r="215" spans="1:17" ht="24" x14ac:dyDescent="0.55000000000000004">
      <c r="A215" s="60"/>
      <c r="B215" s="60"/>
      <c r="C215" s="60"/>
      <c r="D215" s="60"/>
      <c r="E215" s="30">
        <v>201</v>
      </c>
      <c r="F215" s="27" t="s">
        <v>396</v>
      </c>
      <c r="G215" s="27" t="s">
        <v>306</v>
      </c>
      <c r="H215" s="27"/>
      <c r="I215" s="28" t="s">
        <v>307</v>
      </c>
      <c r="J215" s="48">
        <v>3785</v>
      </c>
      <c r="K215" s="48">
        <v>2672204</v>
      </c>
      <c r="L215" s="48">
        <v>128478.13206307765</v>
      </c>
      <c r="M215" s="48">
        <v>0</v>
      </c>
      <c r="N215" s="48">
        <v>2804467.1320630778</v>
      </c>
      <c r="O215" s="48">
        <v>2799207.4037376773</v>
      </c>
      <c r="P215" s="13">
        <f t="shared" si="3"/>
        <v>34844710.455797121</v>
      </c>
      <c r="Q215" s="18"/>
    </row>
    <row r="216" spans="1:17" ht="48" x14ac:dyDescent="0.55000000000000004">
      <c r="A216" s="60"/>
      <c r="B216" s="60"/>
      <c r="C216" s="60"/>
      <c r="D216" s="60"/>
      <c r="E216" s="30">
        <v>202</v>
      </c>
      <c r="F216" s="27" t="s">
        <v>823</v>
      </c>
      <c r="G216" s="27" t="s">
        <v>824</v>
      </c>
      <c r="H216" s="27" t="s">
        <v>748</v>
      </c>
      <c r="I216" s="30"/>
      <c r="J216" s="48">
        <v>1763937</v>
      </c>
      <c r="K216" s="48">
        <v>1000446</v>
      </c>
      <c r="L216" s="48">
        <v>836839.4831969029</v>
      </c>
      <c r="M216" s="48">
        <v>0</v>
      </c>
      <c r="N216" s="48">
        <v>3601222.483196903</v>
      </c>
      <c r="O216" s="48">
        <v>2423582.5125714908</v>
      </c>
      <c r="P216" s="13" t="str">
        <f t="shared" si="3"/>
        <v/>
      </c>
      <c r="Q216" s="18"/>
    </row>
    <row r="217" spans="1:17" ht="48" x14ac:dyDescent="0.55000000000000004">
      <c r="A217" s="60"/>
      <c r="B217" s="60"/>
      <c r="C217" s="60"/>
      <c r="D217" s="60"/>
      <c r="E217" s="30">
        <v>203</v>
      </c>
      <c r="F217" s="27" t="s">
        <v>825</v>
      </c>
      <c r="G217" s="27" t="s">
        <v>826</v>
      </c>
      <c r="H217" s="27"/>
      <c r="I217" s="30" t="s">
        <v>322</v>
      </c>
      <c r="J217" s="48">
        <v>117186</v>
      </c>
      <c r="K217" s="48">
        <v>818051</v>
      </c>
      <c r="L217" s="48">
        <v>40697.438806865808</v>
      </c>
      <c r="M217" s="48">
        <v>0</v>
      </c>
      <c r="N217" s="48">
        <v>975934.43880686583</v>
      </c>
      <c r="O217" s="48">
        <v>975106.22266896919</v>
      </c>
      <c r="P217" s="13">
        <f t="shared" si="3"/>
        <v>4791335.5955261039</v>
      </c>
      <c r="Q217" s="18"/>
    </row>
    <row r="218" spans="1:17" ht="36" x14ac:dyDescent="0.55000000000000004">
      <c r="A218" s="60"/>
      <c r="B218" s="60"/>
      <c r="C218" s="60"/>
      <c r="D218" s="60"/>
      <c r="E218" s="30">
        <v>204</v>
      </c>
      <c r="F218" s="27" t="s">
        <v>827</v>
      </c>
      <c r="G218" s="27" t="s">
        <v>828</v>
      </c>
      <c r="H218" s="27" t="s">
        <v>829</v>
      </c>
      <c r="I218" s="28" t="s">
        <v>351</v>
      </c>
      <c r="J218" s="48">
        <v>495037</v>
      </c>
      <c r="K218" s="48">
        <v>112027</v>
      </c>
      <c r="L218" s="48">
        <v>2732936.739927656</v>
      </c>
      <c r="M218" s="48">
        <v>8515.2690240680422</v>
      </c>
      <c r="N218" s="48">
        <v>3348516.008951724</v>
      </c>
      <c r="O218" s="48">
        <v>2118658.1225314457</v>
      </c>
      <c r="P218" s="13">
        <f t="shared" si="3"/>
        <v>43378805.09625268</v>
      </c>
      <c r="Q218" s="18"/>
    </row>
    <row r="219" spans="1:17" ht="36" x14ac:dyDescent="0.55000000000000004">
      <c r="A219" s="60"/>
      <c r="B219" s="60"/>
      <c r="C219" s="60"/>
      <c r="D219" s="60"/>
      <c r="E219" s="30">
        <v>205</v>
      </c>
      <c r="F219" s="27" t="s">
        <v>830</v>
      </c>
      <c r="G219" s="27" t="s">
        <v>353</v>
      </c>
      <c r="H219" s="27" t="s">
        <v>763</v>
      </c>
      <c r="I219" s="30" t="s">
        <v>354</v>
      </c>
      <c r="J219" s="48">
        <v>1192672</v>
      </c>
      <c r="K219" s="48">
        <v>1003876</v>
      </c>
      <c r="L219" s="48">
        <v>9856180.2441221792</v>
      </c>
      <c r="M219" s="48">
        <v>8440.3599384186291</v>
      </c>
      <c r="N219" s="48">
        <v>12061168.604060598</v>
      </c>
      <c r="O219" s="48">
        <v>11357750.463976216</v>
      </c>
      <c r="P219" s="13">
        <f t="shared" si="3"/>
        <v>20578316.330105826</v>
      </c>
      <c r="Q219" s="18"/>
    </row>
    <row r="220" spans="1:17" ht="84" x14ac:dyDescent="0.55000000000000004">
      <c r="A220" s="60"/>
      <c r="B220" s="60"/>
      <c r="C220" s="60"/>
      <c r="D220" s="60"/>
      <c r="E220" s="30">
        <v>206</v>
      </c>
      <c r="F220" s="27" t="s">
        <v>831</v>
      </c>
      <c r="G220" s="27" t="s">
        <v>832</v>
      </c>
      <c r="H220" s="27" t="s">
        <v>833</v>
      </c>
      <c r="I220" s="30"/>
      <c r="J220" s="48">
        <v>19568910</v>
      </c>
      <c r="K220" s="48">
        <v>3274172</v>
      </c>
      <c r="L220" s="48">
        <v>16027696.860977383</v>
      </c>
      <c r="M220" s="48">
        <v>71188.330184997583</v>
      </c>
      <c r="N220" s="48">
        <v>38941967.191162378</v>
      </c>
      <c r="O220" s="48">
        <v>36862793.110070631</v>
      </c>
      <c r="P220" s="13" t="str">
        <f t="shared" si="3"/>
        <v/>
      </c>
      <c r="Q220" s="18"/>
    </row>
    <row r="221" spans="1:17" ht="36" x14ac:dyDescent="0.55000000000000004">
      <c r="A221" s="60"/>
      <c r="B221" s="60"/>
      <c r="C221" s="60"/>
      <c r="D221" s="60"/>
      <c r="E221" s="30">
        <v>207</v>
      </c>
      <c r="F221" s="27" t="s">
        <v>682</v>
      </c>
      <c r="G221" s="27" t="s">
        <v>397</v>
      </c>
      <c r="H221" s="27" t="s">
        <v>763</v>
      </c>
      <c r="I221" s="30" t="s">
        <v>398</v>
      </c>
      <c r="J221" s="48">
        <v>196932108</v>
      </c>
      <c r="K221" s="48">
        <v>5478303</v>
      </c>
      <c r="L221" s="48">
        <v>8478578.9434499685</v>
      </c>
      <c r="M221" s="48">
        <v>2990.0846051599119</v>
      </c>
      <c r="N221" s="48">
        <v>210891980.02805513</v>
      </c>
      <c r="O221" s="48">
        <v>209868663.40470818</v>
      </c>
      <c r="P221" s="13">
        <f t="shared" si="3"/>
        <v>213148045.89564845</v>
      </c>
      <c r="Q221" s="18"/>
    </row>
    <row r="222" spans="1:17" ht="24" x14ac:dyDescent="0.55000000000000004">
      <c r="A222" s="60"/>
      <c r="B222" s="60"/>
      <c r="C222" s="60"/>
      <c r="D222" s="60"/>
      <c r="E222" s="30">
        <v>208</v>
      </c>
      <c r="F222" s="27" t="s">
        <v>399</v>
      </c>
      <c r="G222" s="27" t="s">
        <v>834</v>
      </c>
      <c r="H222" s="27" t="s">
        <v>764</v>
      </c>
      <c r="I222" s="28" t="s">
        <v>357</v>
      </c>
      <c r="J222" s="48">
        <v>11429494</v>
      </c>
      <c r="K222" s="48">
        <v>2287959</v>
      </c>
      <c r="L222" s="48">
        <v>16112012.8202956</v>
      </c>
      <c r="M222" s="48">
        <v>647683.69908248493</v>
      </c>
      <c r="N222" s="48">
        <v>30477149.519378088</v>
      </c>
      <c r="O222" s="48">
        <v>25382234.815794758</v>
      </c>
      <c r="P222" s="13">
        <f t="shared" si="3"/>
        <v>68961198.509344324</v>
      </c>
      <c r="Q222" s="18"/>
    </row>
    <row r="223" spans="1:17" ht="24" x14ac:dyDescent="0.55000000000000004">
      <c r="A223" s="60"/>
      <c r="B223" s="60"/>
      <c r="C223" s="60"/>
      <c r="D223" s="60"/>
      <c r="E223" s="30">
        <v>209</v>
      </c>
      <c r="F223" s="27" t="s">
        <v>835</v>
      </c>
      <c r="G223" s="27" t="s">
        <v>836</v>
      </c>
      <c r="H223" s="27" t="s">
        <v>837</v>
      </c>
      <c r="I223" s="30"/>
      <c r="J223" s="48">
        <v>3998367</v>
      </c>
      <c r="K223" s="48">
        <v>1419770</v>
      </c>
      <c r="L223" s="48">
        <v>1894561.7671393999</v>
      </c>
      <c r="M223" s="48">
        <v>11965.520783938875</v>
      </c>
      <c r="N223" s="48">
        <v>7324664.2879233379</v>
      </c>
      <c r="O223" s="48">
        <v>7281573.4251380442</v>
      </c>
      <c r="P223" s="13" t="str">
        <f t="shared" si="3"/>
        <v/>
      </c>
      <c r="Q223" s="18"/>
    </row>
    <row r="224" spans="1:17" ht="36" x14ac:dyDescent="0.55000000000000004">
      <c r="A224" s="60"/>
      <c r="B224" s="60"/>
      <c r="C224" s="60"/>
      <c r="D224" s="60"/>
      <c r="E224" s="30">
        <v>210</v>
      </c>
      <c r="F224" s="27" t="s">
        <v>838</v>
      </c>
      <c r="G224" s="27" t="s">
        <v>400</v>
      </c>
      <c r="H224" s="27" t="s">
        <v>839</v>
      </c>
      <c r="I224" s="30"/>
      <c r="J224" s="48">
        <v>1520950</v>
      </c>
      <c r="K224" s="48">
        <v>591576</v>
      </c>
      <c r="L224" s="48">
        <v>4326707.0077382466</v>
      </c>
      <c r="M224" s="48">
        <v>0</v>
      </c>
      <c r="N224" s="48">
        <v>6439233.0077382466</v>
      </c>
      <c r="O224" s="48">
        <v>6004564.0562793482</v>
      </c>
      <c r="P224" s="13" t="str">
        <f t="shared" si="3"/>
        <v/>
      </c>
      <c r="Q224" s="18"/>
    </row>
    <row r="225" spans="1:17" ht="24" x14ac:dyDescent="0.55000000000000004">
      <c r="A225" s="60"/>
      <c r="B225" s="60"/>
      <c r="C225" s="60"/>
      <c r="D225" s="60"/>
      <c r="E225" s="30">
        <v>211</v>
      </c>
      <c r="F225" s="27" t="s">
        <v>840</v>
      </c>
      <c r="G225" s="27" t="s">
        <v>841</v>
      </c>
      <c r="H225" s="27" t="s">
        <v>842</v>
      </c>
      <c r="I225" s="30"/>
      <c r="J225" s="48">
        <v>23528928</v>
      </c>
      <c r="K225" s="48">
        <v>7472262</v>
      </c>
      <c r="L225" s="48">
        <v>54077822.817020185</v>
      </c>
      <c r="M225" s="48">
        <v>182157.38704837003</v>
      </c>
      <c r="N225" s="48">
        <v>85261170.204068542</v>
      </c>
      <c r="O225" s="48">
        <v>81084913.952339649</v>
      </c>
      <c r="P225" s="13" t="str">
        <f t="shared" si="3"/>
        <v/>
      </c>
      <c r="Q225" s="18"/>
    </row>
    <row r="226" spans="1:17" x14ac:dyDescent="0.55000000000000004">
      <c r="A226" s="60"/>
      <c r="B226" s="60"/>
      <c r="C226" s="60"/>
      <c r="D226" s="60"/>
      <c r="E226" s="30">
        <v>212</v>
      </c>
      <c r="F226" s="27" t="s">
        <v>843</v>
      </c>
      <c r="G226" s="27" t="s">
        <v>844</v>
      </c>
      <c r="H226" s="27" t="s">
        <v>845</v>
      </c>
      <c r="I226" s="30"/>
      <c r="J226" s="48">
        <v>30644</v>
      </c>
      <c r="K226" s="48">
        <v>11998457</v>
      </c>
      <c r="L226" s="48">
        <v>55131112.000529118</v>
      </c>
      <c r="M226" s="48">
        <v>14729507.311453285</v>
      </c>
      <c r="N226" s="48">
        <v>81889720.311982393</v>
      </c>
      <c r="O226" s="48">
        <v>69213929.296075091</v>
      </c>
      <c r="P226" s="13" t="str">
        <f t="shared" si="3"/>
        <v/>
      </c>
      <c r="Q226" s="18"/>
    </row>
    <row r="227" spans="1:17" ht="24" x14ac:dyDescent="0.55000000000000004">
      <c r="A227" s="60"/>
      <c r="B227" s="60"/>
      <c r="C227" s="60"/>
      <c r="D227" s="60"/>
      <c r="E227" s="30">
        <v>213</v>
      </c>
      <c r="F227" s="27" t="s">
        <v>846</v>
      </c>
      <c r="G227" s="27" t="s">
        <v>847</v>
      </c>
      <c r="H227" s="27" t="s">
        <v>848</v>
      </c>
      <c r="I227" s="30"/>
      <c r="J227" s="48">
        <v>2941364</v>
      </c>
      <c r="K227" s="48">
        <v>1328692</v>
      </c>
      <c r="L227" s="48">
        <v>2333402.1075712116</v>
      </c>
      <c r="M227" s="48">
        <v>0</v>
      </c>
      <c r="N227" s="48">
        <v>6603458.1075712116</v>
      </c>
      <c r="O227" s="48">
        <v>6431229.4499961007</v>
      </c>
      <c r="P227" s="13" t="str">
        <f t="shared" si="3"/>
        <v/>
      </c>
      <c r="Q227" s="18"/>
    </row>
    <row r="228" spans="1:17" ht="24" x14ac:dyDescent="0.55000000000000004">
      <c r="A228" s="60"/>
      <c r="B228" s="60"/>
      <c r="C228" s="60"/>
      <c r="D228" s="60"/>
      <c r="E228" s="30">
        <v>214</v>
      </c>
      <c r="F228" s="27" t="s">
        <v>849</v>
      </c>
      <c r="G228" s="27" t="s">
        <v>401</v>
      </c>
      <c r="H228" s="27" t="s">
        <v>850</v>
      </c>
      <c r="I228" s="28" t="s">
        <v>402</v>
      </c>
      <c r="J228" s="48">
        <v>69099</v>
      </c>
      <c r="K228" s="48">
        <v>57113</v>
      </c>
      <c r="L228" s="48">
        <v>538592.78254859918</v>
      </c>
      <c r="M228" s="48">
        <v>0</v>
      </c>
      <c r="N228" s="48">
        <v>664804.78254859918</v>
      </c>
      <c r="O228" s="48">
        <v>664657.48236300016</v>
      </c>
      <c r="P228" s="13">
        <f t="shared" si="3"/>
        <v>1740010.8816736066</v>
      </c>
      <c r="Q228" s="18"/>
    </row>
    <row r="229" spans="1:17" ht="24" x14ac:dyDescent="0.55000000000000004">
      <c r="A229" s="60"/>
      <c r="B229" s="60"/>
      <c r="C229" s="60"/>
      <c r="D229" s="60"/>
      <c r="E229" s="30">
        <v>215</v>
      </c>
      <c r="F229" s="27" t="s">
        <v>851</v>
      </c>
      <c r="G229" s="27" t="s">
        <v>852</v>
      </c>
      <c r="H229" s="27" t="s">
        <v>853</v>
      </c>
      <c r="I229" s="28" t="s">
        <v>403</v>
      </c>
      <c r="J229" s="48">
        <v>21762</v>
      </c>
      <c r="K229" s="48">
        <v>265</v>
      </c>
      <c r="L229" s="48">
        <v>113635.51844609177</v>
      </c>
      <c r="M229" s="48">
        <v>0</v>
      </c>
      <c r="N229" s="48">
        <v>135662.51844609177</v>
      </c>
      <c r="O229" s="48">
        <v>132464.99271907823</v>
      </c>
      <c r="P229" s="13">
        <f t="shared" si="3"/>
        <v>3267386.0366306799</v>
      </c>
      <c r="Q229" s="18"/>
    </row>
    <row r="230" spans="1:17" ht="36" x14ac:dyDescent="0.55000000000000004">
      <c r="A230" s="60"/>
      <c r="B230" s="60"/>
      <c r="C230" s="60"/>
      <c r="D230" s="60"/>
      <c r="E230" s="30">
        <v>216</v>
      </c>
      <c r="F230" s="27" t="s">
        <v>854</v>
      </c>
      <c r="G230" s="27" t="s">
        <v>404</v>
      </c>
      <c r="H230" s="27"/>
      <c r="I230" s="28" t="s">
        <v>405</v>
      </c>
      <c r="J230" s="48">
        <v>4080064</v>
      </c>
      <c r="K230" s="48">
        <v>1382229</v>
      </c>
      <c r="L230" s="48">
        <v>3365570.5453115348</v>
      </c>
      <c r="M230" s="48">
        <v>0</v>
      </c>
      <c r="N230" s="48">
        <v>8827863.5453115348</v>
      </c>
      <c r="O230" s="48">
        <v>8713944.9168677647</v>
      </c>
      <c r="P230" s="13">
        <f t="shared" si="3"/>
        <v>41546738.84130612</v>
      </c>
      <c r="Q230" s="18"/>
    </row>
    <row r="231" spans="1:17" s="6" customFormat="1" ht="36" x14ac:dyDescent="0.55000000000000004">
      <c r="A231" s="60"/>
      <c r="B231" s="60"/>
      <c r="C231" s="60"/>
      <c r="D231" s="60"/>
      <c r="E231" s="30">
        <v>217</v>
      </c>
      <c r="F231" s="27" t="s">
        <v>556</v>
      </c>
      <c r="G231" s="27" t="s">
        <v>855</v>
      </c>
      <c r="H231" s="27"/>
      <c r="I231" s="28" t="s">
        <v>406</v>
      </c>
      <c r="J231" s="48">
        <v>0</v>
      </c>
      <c r="K231" s="48">
        <v>4789</v>
      </c>
      <c r="L231" s="48">
        <v>318466.37617004756</v>
      </c>
      <c r="M231" s="48">
        <v>0</v>
      </c>
      <c r="N231" s="48">
        <v>323255.37617004756</v>
      </c>
      <c r="O231" s="48">
        <v>323255.37617004756</v>
      </c>
      <c r="P231" s="13">
        <f t="shared" si="3"/>
        <v>5652044.685276106</v>
      </c>
      <c r="Q231" s="18"/>
    </row>
    <row r="232" spans="1:17" ht="24" x14ac:dyDescent="0.55000000000000004">
      <c r="A232" s="60"/>
      <c r="B232" s="60"/>
      <c r="C232" s="60"/>
      <c r="D232" s="60"/>
      <c r="E232" s="30">
        <v>218</v>
      </c>
      <c r="F232" s="27" t="s">
        <v>856</v>
      </c>
      <c r="G232" s="27" t="s">
        <v>857</v>
      </c>
      <c r="H232" s="27"/>
      <c r="I232" s="28" t="s">
        <v>407</v>
      </c>
      <c r="J232" s="48">
        <v>1117536</v>
      </c>
      <c r="K232" s="48">
        <v>483641</v>
      </c>
      <c r="L232" s="48">
        <v>18031875.089743078</v>
      </c>
      <c r="M232" s="48">
        <v>586105.09533021459</v>
      </c>
      <c r="N232" s="48">
        <v>20219157.185073294</v>
      </c>
      <c r="O232" s="48">
        <v>19275748.133165058</v>
      </c>
      <c r="P232" s="13">
        <f t="shared" si="3"/>
        <v>39457335.959581524</v>
      </c>
      <c r="Q232" s="18"/>
    </row>
    <row r="233" spans="1:17" ht="36" x14ac:dyDescent="0.55000000000000004">
      <c r="A233" s="60"/>
      <c r="B233" s="60"/>
      <c r="C233" s="60"/>
      <c r="D233" s="60"/>
      <c r="E233" s="30">
        <v>219</v>
      </c>
      <c r="F233" s="27" t="s">
        <v>858</v>
      </c>
      <c r="G233" s="27" t="s">
        <v>408</v>
      </c>
      <c r="H233" s="27" t="s">
        <v>744</v>
      </c>
      <c r="I233" s="30"/>
      <c r="J233" s="48">
        <v>2027443</v>
      </c>
      <c r="K233" s="48">
        <v>3398382</v>
      </c>
      <c r="L233" s="48">
        <v>14357510.708572531</v>
      </c>
      <c r="M233" s="48">
        <v>0</v>
      </c>
      <c r="N233" s="48">
        <v>19783335.708572529</v>
      </c>
      <c r="O233" s="48">
        <v>17261118.799433019</v>
      </c>
      <c r="P233" s="13" t="str">
        <f t="shared" si="3"/>
        <v/>
      </c>
      <c r="Q233" s="18"/>
    </row>
    <row r="234" spans="1:17" s="6" customFormat="1" ht="24" x14ac:dyDescent="0.55000000000000004">
      <c r="A234" s="60"/>
      <c r="B234" s="60"/>
      <c r="C234" s="56"/>
      <c r="D234" s="56"/>
      <c r="E234" s="30">
        <v>220</v>
      </c>
      <c r="F234" s="27" t="s">
        <v>859</v>
      </c>
      <c r="G234" s="27" t="s">
        <v>860</v>
      </c>
      <c r="H234" s="27"/>
      <c r="I234" s="28" t="s">
        <v>409</v>
      </c>
      <c r="J234" s="48">
        <v>144592993</v>
      </c>
      <c r="K234" s="48">
        <v>42594143</v>
      </c>
      <c r="L234" s="48">
        <v>128967237.072179</v>
      </c>
      <c r="M234" s="48">
        <v>653975.00133696757</v>
      </c>
      <c r="N234" s="48">
        <v>316808348.07351601</v>
      </c>
      <c r="O234" s="48">
        <v>301295032.98419929</v>
      </c>
      <c r="P234" s="13">
        <f t="shared" si="3"/>
        <v>383727147.70736367</v>
      </c>
      <c r="Q234" s="18"/>
    </row>
    <row r="235" spans="1:17" x14ac:dyDescent="0.55000000000000004">
      <c r="A235" s="60"/>
      <c r="B235" s="60"/>
      <c r="C235" s="52" t="s">
        <v>410</v>
      </c>
      <c r="D235" s="53"/>
      <c r="E235" s="53"/>
      <c r="F235" s="54"/>
      <c r="G235" s="29"/>
      <c r="H235" s="29"/>
      <c r="I235" s="29"/>
      <c r="J235" s="49">
        <v>714149775</v>
      </c>
      <c r="K235" s="49">
        <v>343050264</v>
      </c>
      <c r="L235" s="49">
        <v>1190965810.9040599</v>
      </c>
      <c r="M235" s="49">
        <v>28283794.586456895</v>
      </c>
      <c r="N235" s="49">
        <v>2276449644.4905167</v>
      </c>
      <c r="O235" s="49">
        <v>2166938380.7311826</v>
      </c>
      <c r="P235" s="51" t="str">
        <f t="shared" si="3"/>
        <v/>
      </c>
      <c r="Q235" s="18"/>
    </row>
    <row r="236" spans="1:17" ht="24" x14ac:dyDescent="0.55000000000000004">
      <c r="A236" s="60"/>
      <c r="B236" s="60"/>
      <c r="C236" s="55" t="s">
        <v>411</v>
      </c>
      <c r="D236" s="55" t="s">
        <v>412</v>
      </c>
      <c r="E236" s="30">
        <v>221</v>
      </c>
      <c r="F236" s="27" t="s">
        <v>413</v>
      </c>
      <c r="G236" s="27" t="s">
        <v>414</v>
      </c>
      <c r="H236" s="27" t="s">
        <v>180</v>
      </c>
      <c r="I236" s="30"/>
      <c r="J236" s="48">
        <v>672870</v>
      </c>
      <c r="K236" s="48">
        <v>1121530</v>
      </c>
      <c r="L236" s="48">
        <v>6044529.2007225202</v>
      </c>
      <c r="M236" s="48">
        <v>18309.296851431172</v>
      </c>
      <c r="N236" s="48">
        <v>7857238.4975739513</v>
      </c>
      <c r="O236" s="48">
        <v>7653786.3695250172</v>
      </c>
      <c r="P236" s="13" t="str">
        <f t="shared" si="3"/>
        <v/>
      </c>
      <c r="Q236" s="18"/>
    </row>
    <row r="237" spans="1:17" s="6" customFormat="1" x14ac:dyDescent="0.55000000000000004">
      <c r="A237" s="60"/>
      <c r="B237" s="60"/>
      <c r="C237" s="56"/>
      <c r="D237" s="56"/>
      <c r="E237" s="30">
        <v>222</v>
      </c>
      <c r="F237" s="27" t="s">
        <v>415</v>
      </c>
      <c r="G237" s="27" t="s">
        <v>416</v>
      </c>
      <c r="H237" s="27"/>
      <c r="I237" s="30"/>
      <c r="J237" s="48">
        <v>13308462</v>
      </c>
      <c r="K237" s="48">
        <v>71525</v>
      </c>
      <c r="L237" s="48">
        <v>481676.98400118336</v>
      </c>
      <c r="M237" s="48">
        <v>0</v>
      </c>
      <c r="N237" s="48">
        <v>13861663.984001184</v>
      </c>
      <c r="O237" s="48">
        <v>13860197.930267155</v>
      </c>
      <c r="P237" s="13" t="str">
        <f t="shared" si="3"/>
        <v/>
      </c>
      <c r="Q237" s="18"/>
    </row>
    <row r="238" spans="1:17" x14ac:dyDescent="0.55000000000000004">
      <c r="A238" s="60"/>
      <c r="B238" s="60"/>
      <c r="C238" s="52" t="s">
        <v>417</v>
      </c>
      <c r="D238" s="53"/>
      <c r="E238" s="53"/>
      <c r="F238" s="54"/>
      <c r="G238" s="29"/>
      <c r="H238" s="29"/>
      <c r="I238" s="29"/>
      <c r="J238" s="49">
        <v>13981332</v>
      </c>
      <c r="K238" s="49">
        <v>1193055</v>
      </c>
      <c r="L238" s="49">
        <v>6526206.1847237032</v>
      </c>
      <c r="M238" s="49">
        <v>18309.296851431172</v>
      </c>
      <c r="N238" s="49">
        <v>21718902.481575135</v>
      </c>
      <c r="O238" s="49">
        <v>21513984.299792174</v>
      </c>
      <c r="P238" s="51" t="str">
        <f t="shared" si="3"/>
        <v/>
      </c>
      <c r="Q238" s="18"/>
    </row>
    <row r="239" spans="1:17" x14ac:dyDescent="0.55000000000000004">
      <c r="A239" s="60"/>
      <c r="B239" s="60"/>
      <c r="C239" s="55" t="s">
        <v>418</v>
      </c>
      <c r="D239" s="55" t="s">
        <v>419</v>
      </c>
      <c r="E239" s="30">
        <v>223</v>
      </c>
      <c r="F239" s="27" t="s">
        <v>420</v>
      </c>
      <c r="G239" s="27" t="s">
        <v>421</v>
      </c>
      <c r="H239" s="27" t="s">
        <v>422</v>
      </c>
      <c r="I239" s="30"/>
      <c r="J239" s="48">
        <v>4844064</v>
      </c>
      <c r="K239" s="48">
        <v>2284613</v>
      </c>
      <c r="L239" s="48">
        <v>8170204.4139214056</v>
      </c>
      <c r="M239" s="48">
        <v>0</v>
      </c>
      <c r="N239" s="48">
        <v>15298881.413921405</v>
      </c>
      <c r="O239" s="48">
        <v>14625723.734606883</v>
      </c>
      <c r="P239" s="13" t="str">
        <f t="shared" si="3"/>
        <v/>
      </c>
      <c r="Q239" s="18"/>
    </row>
    <row r="240" spans="1:17" x14ac:dyDescent="0.55000000000000004">
      <c r="A240" s="60"/>
      <c r="B240" s="60"/>
      <c r="C240" s="56"/>
      <c r="D240" s="56"/>
      <c r="E240" s="30">
        <v>224</v>
      </c>
      <c r="F240" s="27" t="s">
        <v>423</v>
      </c>
      <c r="G240" s="27" t="s">
        <v>424</v>
      </c>
      <c r="H240" s="27"/>
      <c r="I240" s="30"/>
      <c r="J240" s="48">
        <v>1197900</v>
      </c>
      <c r="K240" s="48">
        <v>332050</v>
      </c>
      <c r="L240" s="48">
        <v>2254840.3546575201</v>
      </c>
      <c r="M240" s="48">
        <v>0</v>
      </c>
      <c r="N240" s="48">
        <v>3784790.3546575201</v>
      </c>
      <c r="O240" s="48">
        <v>3577948.932715415</v>
      </c>
      <c r="P240" s="13" t="str">
        <f t="shared" si="3"/>
        <v/>
      </c>
      <c r="Q240" s="18"/>
    </row>
    <row r="241" spans="1:17" x14ac:dyDescent="0.55000000000000004">
      <c r="A241" s="60"/>
      <c r="B241" s="60"/>
      <c r="C241" s="52" t="s">
        <v>425</v>
      </c>
      <c r="D241" s="53"/>
      <c r="E241" s="53"/>
      <c r="F241" s="54"/>
      <c r="G241" s="29"/>
      <c r="H241" s="29"/>
      <c r="I241" s="29"/>
      <c r="J241" s="49">
        <v>6041964</v>
      </c>
      <c r="K241" s="49">
        <v>2616663</v>
      </c>
      <c r="L241" s="49">
        <v>10425044.768578926</v>
      </c>
      <c r="M241" s="49">
        <v>0</v>
      </c>
      <c r="N241" s="49">
        <v>19083671.768578924</v>
      </c>
      <c r="O241" s="49">
        <v>18203672.667322297</v>
      </c>
      <c r="P241" s="51" t="str">
        <f t="shared" si="3"/>
        <v/>
      </c>
      <c r="Q241" s="18"/>
    </row>
    <row r="242" spans="1:17" ht="72" x14ac:dyDescent="0.55000000000000004">
      <c r="A242" s="60"/>
      <c r="B242" s="60"/>
      <c r="C242" s="55" t="s">
        <v>426</v>
      </c>
      <c r="D242" s="55" t="s">
        <v>427</v>
      </c>
      <c r="E242" s="30">
        <v>225</v>
      </c>
      <c r="F242" s="27" t="s">
        <v>861</v>
      </c>
      <c r="G242" s="27" t="s">
        <v>862</v>
      </c>
      <c r="H242" s="27" t="s">
        <v>863</v>
      </c>
      <c r="I242" s="30" t="s">
        <v>231</v>
      </c>
      <c r="J242" s="48">
        <v>233191</v>
      </c>
      <c r="K242" s="48">
        <v>23339</v>
      </c>
      <c r="L242" s="48">
        <v>94515.464790811413</v>
      </c>
      <c r="M242" s="48">
        <v>0</v>
      </c>
      <c r="N242" s="48">
        <v>351045.46479081141</v>
      </c>
      <c r="O242" s="48">
        <v>340170.26429554506</v>
      </c>
      <c r="P242" s="13">
        <f t="shared" si="3"/>
        <v>12718419.199135521</v>
      </c>
      <c r="Q242" s="18"/>
    </row>
    <row r="243" spans="1:17" ht="24" x14ac:dyDescent="0.55000000000000004">
      <c r="A243" s="60"/>
      <c r="B243" s="60"/>
      <c r="C243" s="60"/>
      <c r="D243" s="60"/>
      <c r="E243" s="30">
        <v>226</v>
      </c>
      <c r="F243" s="27" t="s">
        <v>819</v>
      </c>
      <c r="G243" s="27" t="s">
        <v>820</v>
      </c>
      <c r="H243" s="27"/>
      <c r="I243" s="28" t="s">
        <v>395</v>
      </c>
      <c r="J243" s="48">
        <v>12510949</v>
      </c>
      <c r="K243" s="48">
        <v>0</v>
      </c>
      <c r="L243" s="48">
        <v>482130.36470342788</v>
      </c>
      <c r="M243" s="48">
        <v>0</v>
      </c>
      <c r="N243" s="48">
        <v>12993079.364703428</v>
      </c>
      <c r="O243" s="48">
        <v>12992080.224765262</v>
      </c>
      <c r="P243" s="13">
        <f t="shared" si="3"/>
        <v>16579845.570765788</v>
      </c>
      <c r="Q243" s="18"/>
    </row>
    <row r="244" spans="1:17" ht="48" x14ac:dyDescent="0.55000000000000004">
      <c r="A244" s="60"/>
      <c r="B244" s="60"/>
      <c r="C244" s="60"/>
      <c r="D244" s="60"/>
      <c r="E244" s="30">
        <v>227</v>
      </c>
      <c r="F244" s="27" t="s">
        <v>428</v>
      </c>
      <c r="G244" s="27" t="s">
        <v>794</v>
      </c>
      <c r="H244" s="27" t="s">
        <v>795</v>
      </c>
      <c r="I244" s="28" t="s">
        <v>379</v>
      </c>
      <c r="J244" s="48">
        <v>19258238</v>
      </c>
      <c r="K244" s="48">
        <v>9830</v>
      </c>
      <c r="L244" s="48">
        <v>310437.27103795792</v>
      </c>
      <c r="M244" s="48">
        <v>0</v>
      </c>
      <c r="N244" s="48">
        <v>19578505.271037959</v>
      </c>
      <c r="O244" s="48">
        <v>19421465.20807226</v>
      </c>
      <c r="P244" s="13">
        <f t="shared" si="3"/>
        <v>31814202.765019201</v>
      </c>
      <c r="Q244" s="18"/>
    </row>
    <row r="245" spans="1:17" ht="48" x14ac:dyDescent="0.55000000000000004">
      <c r="A245" s="60"/>
      <c r="B245" s="60"/>
      <c r="C245" s="60"/>
      <c r="D245" s="60"/>
      <c r="E245" s="30">
        <v>228</v>
      </c>
      <c r="F245" s="27" t="s">
        <v>815</v>
      </c>
      <c r="G245" s="27" t="s">
        <v>391</v>
      </c>
      <c r="H245" s="27" t="s">
        <v>816</v>
      </c>
      <c r="I245" s="28" t="s">
        <v>392</v>
      </c>
      <c r="J245" s="48">
        <v>196892</v>
      </c>
      <c r="K245" s="48">
        <v>490</v>
      </c>
      <c r="L245" s="48">
        <v>1759.972304190102</v>
      </c>
      <c r="M245" s="48">
        <v>0</v>
      </c>
      <c r="N245" s="48">
        <v>199141.9723041901</v>
      </c>
      <c r="O245" s="48">
        <v>186440.80535725236</v>
      </c>
      <c r="P245" s="13">
        <f t="shared" si="3"/>
        <v>452438.42416155111</v>
      </c>
      <c r="Q245" s="18"/>
    </row>
    <row r="246" spans="1:17" ht="24" x14ac:dyDescent="0.55000000000000004">
      <c r="A246" s="60"/>
      <c r="B246" s="60"/>
      <c r="C246" s="60"/>
      <c r="D246" s="60"/>
      <c r="E246" s="30">
        <v>229</v>
      </c>
      <c r="F246" s="27" t="s">
        <v>817</v>
      </c>
      <c r="G246" s="27" t="s">
        <v>393</v>
      </c>
      <c r="H246" s="27"/>
      <c r="I246" s="28" t="s">
        <v>394</v>
      </c>
      <c r="J246" s="48">
        <v>170856</v>
      </c>
      <c r="K246" s="48">
        <v>0</v>
      </c>
      <c r="L246" s="48">
        <v>1308.1574212261539</v>
      </c>
      <c r="M246" s="48">
        <v>0</v>
      </c>
      <c r="N246" s="48">
        <v>172164.15742122615</v>
      </c>
      <c r="O246" s="48">
        <v>159018.31066870637</v>
      </c>
      <c r="P246" s="13">
        <f t="shared" si="3"/>
        <v>303192.12344597169</v>
      </c>
      <c r="Q246" s="18"/>
    </row>
    <row r="247" spans="1:17" ht="48" x14ac:dyDescent="0.55000000000000004">
      <c r="A247" s="60"/>
      <c r="B247" s="60"/>
      <c r="C247" s="60"/>
      <c r="D247" s="60"/>
      <c r="E247" s="30">
        <v>230</v>
      </c>
      <c r="F247" s="27" t="s">
        <v>752</v>
      </c>
      <c r="G247" s="27" t="s">
        <v>753</v>
      </c>
      <c r="H247" s="27" t="s">
        <v>754</v>
      </c>
      <c r="I247" s="28" t="s">
        <v>177</v>
      </c>
      <c r="J247" s="48">
        <v>620031</v>
      </c>
      <c r="K247" s="48">
        <v>612820</v>
      </c>
      <c r="L247" s="48">
        <v>32410.686878374538</v>
      </c>
      <c r="M247" s="48">
        <v>0</v>
      </c>
      <c r="N247" s="48">
        <v>1265261.6868783745</v>
      </c>
      <c r="O247" s="48">
        <v>1245176.0559099896</v>
      </c>
      <c r="P247" s="13">
        <f t="shared" si="3"/>
        <v>1280810.171263251</v>
      </c>
      <c r="Q247" s="18"/>
    </row>
    <row r="248" spans="1:17" x14ac:dyDescent="0.55000000000000004">
      <c r="A248" s="60"/>
      <c r="B248" s="60"/>
      <c r="C248" s="60"/>
      <c r="D248" s="60"/>
      <c r="E248" s="30">
        <v>231</v>
      </c>
      <c r="F248" s="27" t="s">
        <v>864</v>
      </c>
      <c r="G248" s="27" t="s">
        <v>429</v>
      </c>
      <c r="H248" s="27" t="s">
        <v>865</v>
      </c>
      <c r="I248" s="30"/>
      <c r="J248" s="48">
        <v>1548461</v>
      </c>
      <c r="K248" s="48">
        <v>41950</v>
      </c>
      <c r="L248" s="48">
        <v>65797.08657711673</v>
      </c>
      <c r="M248" s="48">
        <v>0</v>
      </c>
      <c r="N248" s="48">
        <v>1656208.0865771167</v>
      </c>
      <c r="O248" s="48">
        <v>1645350.951198952</v>
      </c>
      <c r="P248" s="13" t="str">
        <f t="shared" si="3"/>
        <v/>
      </c>
      <c r="Q248" s="18"/>
    </row>
    <row r="249" spans="1:17" ht="24" x14ac:dyDescent="0.55000000000000004">
      <c r="A249" s="60"/>
      <c r="B249" s="60"/>
      <c r="C249" s="60"/>
      <c r="D249" s="60"/>
      <c r="E249" s="30">
        <v>232</v>
      </c>
      <c r="F249" s="27" t="s">
        <v>430</v>
      </c>
      <c r="G249" s="27" t="s">
        <v>380</v>
      </c>
      <c r="H249" s="27"/>
      <c r="I249" s="28" t="s">
        <v>381</v>
      </c>
      <c r="J249" s="48">
        <v>5462846</v>
      </c>
      <c r="K249" s="48">
        <v>0</v>
      </c>
      <c r="L249" s="48">
        <v>89551.5708155717</v>
      </c>
      <c r="M249" s="48">
        <v>0</v>
      </c>
      <c r="N249" s="48">
        <v>5552397.5708155716</v>
      </c>
      <c r="O249" s="48">
        <v>4222210.1928852322</v>
      </c>
      <c r="P249" s="13">
        <f t="shared" si="3"/>
        <v>21981413.857746467</v>
      </c>
      <c r="Q249" s="18"/>
    </row>
    <row r="250" spans="1:17" ht="24" x14ac:dyDescent="0.55000000000000004">
      <c r="A250" s="60"/>
      <c r="B250" s="60"/>
      <c r="C250" s="60"/>
      <c r="D250" s="60"/>
      <c r="E250" s="30">
        <v>233</v>
      </c>
      <c r="F250" s="27" t="s">
        <v>792</v>
      </c>
      <c r="G250" s="27" t="s">
        <v>431</v>
      </c>
      <c r="H250" s="27" t="s">
        <v>793</v>
      </c>
      <c r="I250" s="28" t="s">
        <v>378</v>
      </c>
      <c r="J250" s="48">
        <v>294524</v>
      </c>
      <c r="K250" s="48">
        <v>0</v>
      </c>
      <c r="L250" s="48">
        <v>0</v>
      </c>
      <c r="M250" s="48">
        <v>0</v>
      </c>
      <c r="N250" s="48">
        <v>294524</v>
      </c>
      <c r="O250" s="48">
        <v>294524</v>
      </c>
      <c r="P250" s="13">
        <f t="shared" si="3"/>
        <v>322529</v>
      </c>
      <c r="Q250" s="18"/>
    </row>
    <row r="251" spans="1:17" ht="24" x14ac:dyDescent="0.55000000000000004">
      <c r="A251" s="60"/>
      <c r="B251" s="60"/>
      <c r="C251" s="60"/>
      <c r="D251" s="60"/>
      <c r="E251" s="30">
        <v>234</v>
      </c>
      <c r="F251" s="27" t="s">
        <v>799</v>
      </c>
      <c r="G251" s="27" t="s">
        <v>383</v>
      </c>
      <c r="H251" s="27"/>
      <c r="I251" s="28" t="s">
        <v>384</v>
      </c>
      <c r="J251" s="48">
        <v>644446</v>
      </c>
      <c r="K251" s="48">
        <v>0</v>
      </c>
      <c r="L251" s="48">
        <v>180585.84136320729</v>
      </c>
      <c r="M251" s="48">
        <v>0</v>
      </c>
      <c r="N251" s="48">
        <v>825031.84136320732</v>
      </c>
      <c r="O251" s="48">
        <v>410994.64325892419</v>
      </c>
      <c r="P251" s="13">
        <f t="shared" si="3"/>
        <v>2836402.158161534</v>
      </c>
      <c r="Q251" s="18"/>
    </row>
    <row r="252" spans="1:17" ht="24" x14ac:dyDescent="0.55000000000000004">
      <c r="A252" s="60"/>
      <c r="B252" s="60"/>
      <c r="C252" s="60"/>
      <c r="D252" s="60"/>
      <c r="E252" s="30">
        <v>235</v>
      </c>
      <c r="F252" s="27" t="s">
        <v>800</v>
      </c>
      <c r="G252" s="27" t="s">
        <v>385</v>
      </c>
      <c r="H252" s="27"/>
      <c r="I252" s="28" t="s">
        <v>386</v>
      </c>
      <c r="J252" s="48">
        <v>8679959</v>
      </c>
      <c r="K252" s="48">
        <v>27189</v>
      </c>
      <c r="L252" s="48">
        <v>71650.821047164834</v>
      </c>
      <c r="M252" s="48">
        <v>70135</v>
      </c>
      <c r="N252" s="48">
        <v>8848933.8210471645</v>
      </c>
      <c r="O252" s="48">
        <v>8834968.0959031023</v>
      </c>
      <c r="P252" s="13">
        <f t="shared" si="3"/>
        <v>9240164.7581666391</v>
      </c>
      <c r="Q252" s="18"/>
    </row>
    <row r="253" spans="1:17" ht="24" x14ac:dyDescent="0.55000000000000004">
      <c r="A253" s="60"/>
      <c r="B253" s="60"/>
      <c r="C253" s="60"/>
      <c r="D253" s="60"/>
      <c r="E253" s="30">
        <v>236</v>
      </c>
      <c r="F253" s="27" t="s">
        <v>866</v>
      </c>
      <c r="G253" s="27" t="s">
        <v>432</v>
      </c>
      <c r="H253" s="27"/>
      <c r="I253" s="30"/>
      <c r="J253" s="48">
        <v>0</v>
      </c>
      <c r="K253" s="48">
        <v>0</v>
      </c>
      <c r="L253" s="48">
        <v>2941.6938354616341</v>
      </c>
      <c r="M253" s="48">
        <v>0</v>
      </c>
      <c r="N253" s="48">
        <v>2941.6938354616341</v>
      </c>
      <c r="O253" s="48">
        <v>2941.6938354616341</v>
      </c>
      <c r="P253" s="13" t="str">
        <f t="shared" si="3"/>
        <v/>
      </c>
      <c r="Q253" s="18"/>
    </row>
    <row r="254" spans="1:17" ht="48" x14ac:dyDescent="0.55000000000000004">
      <c r="A254" s="60"/>
      <c r="B254" s="60"/>
      <c r="C254" s="60"/>
      <c r="D254" s="60"/>
      <c r="E254" s="30">
        <v>237</v>
      </c>
      <c r="F254" s="27" t="s">
        <v>867</v>
      </c>
      <c r="G254" s="27" t="s">
        <v>868</v>
      </c>
      <c r="H254" s="27"/>
      <c r="I254" s="30"/>
      <c r="J254" s="48">
        <v>16747618</v>
      </c>
      <c r="K254" s="48">
        <v>258739</v>
      </c>
      <c r="L254" s="48">
        <v>1662309.8378667601</v>
      </c>
      <c r="M254" s="48">
        <v>0</v>
      </c>
      <c r="N254" s="48">
        <v>18668666.837866761</v>
      </c>
      <c r="O254" s="48">
        <v>18668666.837866761</v>
      </c>
      <c r="P254" s="13" t="str">
        <f t="shared" si="3"/>
        <v/>
      </c>
      <c r="Q254" s="18"/>
    </row>
    <row r="255" spans="1:17" ht="24" x14ac:dyDescent="0.55000000000000004">
      <c r="A255" s="60"/>
      <c r="B255" s="60"/>
      <c r="C255" s="60"/>
      <c r="D255" s="60"/>
      <c r="E255" s="30">
        <v>238</v>
      </c>
      <c r="F255" s="27" t="s">
        <v>801</v>
      </c>
      <c r="G255" s="27" t="s">
        <v>387</v>
      </c>
      <c r="H255" s="27"/>
      <c r="I255" s="28" t="s">
        <v>388</v>
      </c>
      <c r="J255" s="48">
        <v>188475</v>
      </c>
      <c r="K255" s="48">
        <v>0</v>
      </c>
      <c r="L255" s="48">
        <v>0</v>
      </c>
      <c r="M255" s="48">
        <v>0</v>
      </c>
      <c r="N255" s="48">
        <v>188475</v>
      </c>
      <c r="O255" s="48">
        <v>183376.46810412314</v>
      </c>
      <c r="P255" s="13">
        <f t="shared" si="3"/>
        <v>361736.48002471996</v>
      </c>
      <c r="Q255" s="18"/>
    </row>
    <row r="256" spans="1:17" ht="24" x14ac:dyDescent="0.55000000000000004">
      <c r="A256" s="60"/>
      <c r="B256" s="60"/>
      <c r="C256" s="60"/>
      <c r="D256" s="60"/>
      <c r="E256" s="30">
        <v>239</v>
      </c>
      <c r="F256" s="27" t="s">
        <v>856</v>
      </c>
      <c r="G256" s="27" t="s">
        <v>857</v>
      </c>
      <c r="H256" s="27"/>
      <c r="I256" s="28" t="s">
        <v>407</v>
      </c>
      <c r="J256" s="48">
        <v>19830811</v>
      </c>
      <c r="K256" s="48">
        <v>0</v>
      </c>
      <c r="L256" s="48">
        <v>1035636.7943580092</v>
      </c>
      <c r="M256" s="48">
        <v>32200.114803459914</v>
      </c>
      <c r="N256" s="48">
        <v>20898647.909161467</v>
      </c>
      <c r="O256" s="48">
        <v>20181587.826416466</v>
      </c>
      <c r="P256" s="13">
        <f t="shared" si="3"/>
        <v>39457335.959581524</v>
      </c>
      <c r="Q256" s="18"/>
    </row>
    <row r="257" spans="1:23" ht="24" x14ac:dyDescent="0.55000000000000004">
      <c r="A257" s="60"/>
      <c r="B257" s="60"/>
      <c r="C257" s="56"/>
      <c r="D257" s="56"/>
      <c r="E257" s="30">
        <v>240</v>
      </c>
      <c r="F257" s="27" t="s">
        <v>859</v>
      </c>
      <c r="G257" s="27" t="s">
        <v>860</v>
      </c>
      <c r="H257" s="27"/>
      <c r="I257" s="28" t="s">
        <v>409</v>
      </c>
      <c r="J257" s="48">
        <v>77288576</v>
      </c>
      <c r="K257" s="48">
        <v>6306</v>
      </c>
      <c r="L257" s="48">
        <v>7633667.5796378423</v>
      </c>
      <c r="M257" s="48">
        <v>159935.00188821694</v>
      </c>
      <c r="N257" s="48">
        <v>85088484.581526056</v>
      </c>
      <c r="O257" s="48">
        <v>82432114.723164394</v>
      </c>
      <c r="P257" s="13">
        <f t="shared" si="3"/>
        <v>383727147.70736367</v>
      </c>
      <c r="Q257" s="18"/>
    </row>
    <row r="258" spans="1:23" x14ac:dyDescent="0.55000000000000004">
      <c r="A258" s="56"/>
      <c r="B258" s="56"/>
      <c r="C258" s="52" t="s">
        <v>1114</v>
      </c>
      <c r="D258" s="53"/>
      <c r="E258" s="53"/>
      <c r="F258" s="54"/>
      <c r="G258" s="29"/>
      <c r="H258" s="29"/>
      <c r="I258" s="29"/>
      <c r="J258" s="49">
        <v>163675873</v>
      </c>
      <c r="K258" s="49">
        <v>980663</v>
      </c>
      <c r="L258" s="49">
        <v>11664703.142637122</v>
      </c>
      <c r="M258" s="49">
        <v>262270.11669167684</v>
      </c>
      <c r="N258" s="49">
        <v>176583509.25932881</v>
      </c>
      <c r="O258" s="49">
        <v>171221086.30170244</v>
      </c>
      <c r="P258" s="51" t="str">
        <f t="shared" si="3"/>
        <v/>
      </c>
      <c r="Q258" s="18"/>
    </row>
    <row r="259" spans="1:23" s="19" customFormat="1" x14ac:dyDescent="0.55000000000000004">
      <c r="A259" s="52" t="s">
        <v>433</v>
      </c>
      <c r="B259" s="53"/>
      <c r="C259" s="53"/>
      <c r="D259" s="53"/>
      <c r="E259" s="53"/>
      <c r="F259" s="54"/>
      <c r="G259" s="29"/>
      <c r="H259" s="29"/>
      <c r="I259" s="29"/>
      <c r="J259" s="49">
        <v>922663648</v>
      </c>
      <c r="K259" s="49">
        <v>575339287</v>
      </c>
      <c r="L259" s="49">
        <v>2643517557.9999995</v>
      </c>
      <c r="M259" s="49">
        <v>377734433</v>
      </c>
      <c r="N259" s="49">
        <v>4519254926</v>
      </c>
      <c r="O259" s="49">
        <v>3844877051.9999995</v>
      </c>
      <c r="P259" s="51" t="str">
        <f t="shared" si="3"/>
        <v/>
      </c>
      <c r="Q259" s="18"/>
      <c r="R259" s="2"/>
      <c r="S259" s="2"/>
      <c r="T259" s="2"/>
      <c r="U259" s="2"/>
      <c r="V259" s="2"/>
      <c r="W259" s="2"/>
    </row>
    <row r="260" spans="1:23" ht="36" x14ac:dyDescent="0.55000000000000004">
      <c r="A260" s="55" t="s">
        <v>434</v>
      </c>
      <c r="B260" s="55" t="s">
        <v>435</v>
      </c>
      <c r="C260" s="55" t="s">
        <v>436</v>
      </c>
      <c r="D260" s="55" t="s">
        <v>437</v>
      </c>
      <c r="E260" s="30">
        <v>241</v>
      </c>
      <c r="F260" s="27" t="s">
        <v>438</v>
      </c>
      <c r="G260" s="27" t="s">
        <v>238</v>
      </c>
      <c r="H260" s="27" t="s">
        <v>758</v>
      </c>
      <c r="I260" s="28" t="s">
        <v>239</v>
      </c>
      <c r="J260" s="48">
        <v>2489849</v>
      </c>
      <c r="K260" s="48">
        <v>1218762</v>
      </c>
      <c r="L260" s="48">
        <v>19007963.057429727</v>
      </c>
      <c r="M260" s="48">
        <v>1025</v>
      </c>
      <c r="N260" s="48">
        <v>22717599.057429727</v>
      </c>
      <c r="O260" s="48">
        <v>21795287.562307682</v>
      </c>
      <c r="P260" s="13">
        <f t="shared" si="3"/>
        <v>30419623.992113665</v>
      </c>
      <c r="Q260" s="18"/>
    </row>
    <row r="261" spans="1:23" ht="24" x14ac:dyDescent="0.55000000000000004">
      <c r="A261" s="60"/>
      <c r="B261" s="60"/>
      <c r="C261" s="60"/>
      <c r="D261" s="60"/>
      <c r="E261" s="30">
        <v>242</v>
      </c>
      <c r="F261" s="27" t="s">
        <v>869</v>
      </c>
      <c r="G261" s="27" t="s">
        <v>319</v>
      </c>
      <c r="H261" s="27" t="s">
        <v>870</v>
      </c>
      <c r="I261" s="28" t="s">
        <v>320</v>
      </c>
      <c r="J261" s="48">
        <v>1207627</v>
      </c>
      <c r="K261" s="48">
        <v>0</v>
      </c>
      <c r="L261" s="48">
        <v>46807.019456542832</v>
      </c>
      <c r="M261" s="48">
        <v>1583014</v>
      </c>
      <c r="N261" s="48">
        <v>2837448.019456543</v>
      </c>
      <c r="O261" s="48">
        <v>2837448.019456543</v>
      </c>
      <c r="P261" s="13">
        <f t="shared" si="3"/>
        <v>3863432.072660828</v>
      </c>
      <c r="Q261" s="18"/>
    </row>
    <row r="262" spans="1:23" ht="24" x14ac:dyDescent="0.55000000000000004">
      <c r="A262" s="60"/>
      <c r="B262" s="60"/>
      <c r="C262" s="60"/>
      <c r="D262" s="60"/>
      <c r="E262" s="30">
        <v>243</v>
      </c>
      <c r="F262" s="27" t="s">
        <v>871</v>
      </c>
      <c r="G262" s="27" t="s">
        <v>872</v>
      </c>
      <c r="H262" s="27"/>
      <c r="I262" s="30"/>
      <c r="J262" s="48">
        <v>4142073</v>
      </c>
      <c r="K262" s="48">
        <v>537205</v>
      </c>
      <c r="L262" s="48">
        <v>1865783.5957458541</v>
      </c>
      <c r="M262" s="48">
        <v>653</v>
      </c>
      <c r="N262" s="48">
        <v>6545714.5957458541</v>
      </c>
      <c r="O262" s="48">
        <v>6527915.2008525943</v>
      </c>
      <c r="P262" s="13" t="str">
        <f t="shared" si="3"/>
        <v/>
      </c>
      <c r="Q262" s="18"/>
    </row>
    <row r="263" spans="1:23" ht="24" x14ac:dyDescent="0.55000000000000004">
      <c r="A263" s="60"/>
      <c r="B263" s="60"/>
      <c r="C263" s="60"/>
      <c r="D263" s="60"/>
      <c r="E263" s="30">
        <v>244</v>
      </c>
      <c r="F263" s="27" t="s">
        <v>873</v>
      </c>
      <c r="G263" s="27" t="s">
        <v>874</v>
      </c>
      <c r="H263" s="27"/>
      <c r="I263" s="30"/>
      <c r="J263" s="48">
        <v>178943</v>
      </c>
      <c r="K263" s="48">
        <v>16015</v>
      </c>
      <c r="L263" s="48">
        <v>136854.57522271815</v>
      </c>
      <c r="M263" s="48">
        <v>0</v>
      </c>
      <c r="N263" s="48">
        <v>331812.57522271818</v>
      </c>
      <c r="O263" s="48">
        <v>331812.57522271818</v>
      </c>
      <c r="P263" s="13" t="str">
        <f t="shared" si="3"/>
        <v/>
      </c>
      <c r="Q263" s="18"/>
    </row>
    <row r="264" spans="1:23" x14ac:dyDescent="0.55000000000000004">
      <c r="A264" s="60"/>
      <c r="B264" s="60"/>
      <c r="C264" s="60"/>
      <c r="D264" s="60"/>
      <c r="E264" s="30">
        <v>245</v>
      </c>
      <c r="F264" s="27" t="s">
        <v>875</v>
      </c>
      <c r="G264" s="27" t="s">
        <v>439</v>
      </c>
      <c r="H264" s="27"/>
      <c r="I264" s="30"/>
      <c r="J264" s="48">
        <v>2772695</v>
      </c>
      <c r="K264" s="48">
        <v>79187</v>
      </c>
      <c r="L264" s="48">
        <v>2603983.0893680612</v>
      </c>
      <c r="M264" s="48">
        <v>1001.3995801259622</v>
      </c>
      <c r="N264" s="48">
        <v>5456866.4889481869</v>
      </c>
      <c r="O264" s="48">
        <v>5453619.5368037513</v>
      </c>
      <c r="P264" s="13" t="str">
        <f t="shared" ref="P264:P327" si="4">IF(I264="","",SUMIF(I:I,I264,O:O))</f>
        <v/>
      </c>
      <c r="Q264" s="18"/>
    </row>
    <row r="265" spans="1:23" x14ac:dyDescent="0.55000000000000004">
      <c r="A265" s="60"/>
      <c r="B265" s="60"/>
      <c r="C265" s="60"/>
      <c r="D265" s="60"/>
      <c r="E265" s="30">
        <v>246</v>
      </c>
      <c r="F265" s="27" t="s">
        <v>876</v>
      </c>
      <c r="G265" s="27" t="s">
        <v>440</v>
      </c>
      <c r="H265" s="27" t="s">
        <v>877</v>
      </c>
      <c r="I265" s="30"/>
      <c r="J265" s="48">
        <v>2489214</v>
      </c>
      <c r="K265" s="48">
        <v>41110</v>
      </c>
      <c r="L265" s="48">
        <v>714958.40254887496</v>
      </c>
      <c r="M265" s="48">
        <v>2380.6004198740379</v>
      </c>
      <c r="N265" s="48">
        <v>3247663.0029687486</v>
      </c>
      <c r="O265" s="48">
        <v>3244694.0087572858</v>
      </c>
      <c r="P265" s="13" t="str">
        <f t="shared" si="4"/>
        <v/>
      </c>
      <c r="Q265" s="18"/>
    </row>
    <row r="266" spans="1:23" ht="24" x14ac:dyDescent="0.55000000000000004">
      <c r="A266" s="60"/>
      <c r="B266" s="60"/>
      <c r="C266" s="60"/>
      <c r="D266" s="60"/>
      <c r="E266" s="30">
        <v>247</v>
      </c>
      <c r="F266" s="27" t="s">
        <v>878</v>
      </c>
      <c r="G266" s="27" t="s">
        <v>879</v>
      </c>
      <c r="H266" s="27" t="s">
        <v>877</v>
      </c>
      <c r="I266" s="30"/>
      <c r="J266" s="48">
        <v>811134</v>
      </c>
      <c r="K266" s="48">
        <v>1096695</v>
      </c>
      <c r="L266" s="48">
        <v>6781910.4520699233</v>
      </c>
      <c r="M266" s="48">
        <v>7418</v>
      </c>
      <c r="N266" s="48">
        <v>8697157.4520699233</v>
      </c>
      <c r="O266" s="48">
        <v>8684576.493208589</v>
      </c>
      <c r="P266" s="13" t="str">
        <f t="shared" si="4"/>
        <v/>
      </c>
      <c r="Q266" s="18"/>
    </row>
    <row r="267" spans="1:23" ht="24" x14ac:dyDescent="0.55000000000000004">
      <c r="A267" s="60"/>
      <c r="B267" s="60"/>
      <c r="C267" s="60"/>
      <c r="D267" s="60"/>
      <c r="E267" s="30">
        <v>248</v>
      </c>
      <c r="F267" s="27" t="s">
        <v>880</v>
      </c>
      <c r="G267" s="27" t="s">
        <v>881</v>
      </c>
      <c r="H267" s="27"/>
      <c r="I267" s="30"/>
      <c r="J267" s="48">
        <v>3415252</v>
      </c>
      <c r="K267" s="48">
        <v>444461</v>
      </c>
      <c r="L267" s="48">
        <v>594500.53354661993</v>
      </c>
      <c r="M267" s="48">
        <v>38</v>
      </c>
      <c r="N267" s="48">
        <v>4454251.53354662</v>
      </c>
      <c r="O267" s="48">
        <v>4454251.53354662</v>
      </c>
      <c r="P267" s="13" t="str">
        <f t="shared" si="4"/>
        <v/>
      </c>
      <c r="Q267" s="18"/>
    </row>
    <row r="268" spans="1:23" ht="60" x14ac:dyDescent="0.55000000000000004">
      <c r="A268" s="60"/>
      <c r="B268" s="60"/>
      <c r="C268" s="60"/>
      <c r="D268" s="60"/>
      <c r="E268" s="30">
        <v>249</v>
      </c>
      <c r="F268" s="27" t="s">
        <v>882</v>
      </c>
      <c r="G268" s="27" t="s">
        <v>883</v>
      </c>
      <c r="H268" s="27" t="s">
        <v>884</v>
      </c>
      <c r="I268" s="28" t="s">
        <v>317</v>
      </c>
      <c r="J268" s="48">
        <v>848192</v>
      </c>
      <c r="K268" s="48">
        <v>12686</v>
      </c>
      <c r="L268" s="48">
        <v>503113.15530691494</v>
      </c>
      <c r="M268" s="48">
        <v>0</v>
      </c>
      <c r="N268" s="48">
        <v>1363991.1553069148</v>
      </c>
      <c r="O268" s="48">
        <v>1363991.1553069148</v>
      </c>
      <c r="P268" s="13">
        <f t="shared" si="4"/>
        <v>26108301.443411946</v>
      </c>
      <c r="Q268" s="18"/>
    </row>
    <row r="269" spans="1:23" x14ac:dyDescent="0.55000000000000004">
      <c r="A269" s="60"/>
      <c r="B269" s="60"/>
      <c r="C269" s="60"/>
      <c r="D269" s="60"/>
      <c r="E269" s="30">
        <v>250</v>
      </c>
      <c r="F269" s="27" t="s">
        <v>885</v>
      </c>
      <c r="G269" s="27" t="s">
        <v>886</v>
      </c>
      <c r="H269" s="27"/>
      <c r="I269" s="30"/>
      <c r="J269" s="48">
        <v>288684</v>
      </c>
      <c r="K269" s="48">
        <v>49256</v>
      </c>
      <c r="L269" s="48">
        <v>569853.28097964951</v>
      </c>
      <c r="M269" s="48">
        <v>0</v>
      </c>
      <c r="N269" s="48">
        <v>907793.28097964951</v>
      </c>
      <c r="O269" s="48">
        <v>907424.53839921486</v>
      </c>
      <c r="P269" s="13" t="str">
        <f t="shared" si="4"/>
        <v/>
      </c>
      <c r="Q269" s="18"/>
    </row>
    <row r="270" spans="1:23" x14ac:dyDescent="0.55000000000000004">
      <c r="A270" s="60"/>
      <c r="B270" s="60"/>
      <c r="C270" s="60"/>
      <c r="D270" s="60"/>
      <c r="E270" s="30">
        <v>251</v>
      </c>
      <c r="F270" s="27" t="s">
        <v>887</v>
      </c>
      <c r="G270" s="27" t="s">
        <v>888</v>
      </c>
      <c r="H270" s="27"/>
      <c r="I270" s="30"/>
      <c r="J270" s="48">
        <v>21700404</v>
      </c>
      <c r="K270" s="48">
        <v>455617</v>
      </c>
      <c r="L270" s="48">
        <v>5753816.0231746333</v>
      </c>
      <c r="M270" s="48">
        <v>1329</v>
      </c>
      <c r="N270" s="48">
        <v>27911166.023174632</v>
      </c>
      <c r="O270" s="48">
        <v>27151030.653162472</v>
      </c>
      <c r="P270" s="13" t="str">
        <f t="shared" si="4"/>
        <v/>
      </c>
      <c r="Q270" s="18"/>
    </row>
    <row r="271" spans="1:23" s="6" customFormat="1" x14ac:dyDescent="0.55000000000000004">
      <c r="A271" s="60"/>
      <c r="B271" s="60"/>
      <c r="C271" s="60"/>
      <c r="D271" s="60"/>
      <c r="E271" s="30">
        <v>252</v>
      </c>
      <c r="F271" s="27" t="s">
        <v>889</v>
      </c>
      <c r="G271" s="27" t="s">
        <v>890</v>
      </c>
      <c r="H271" s="27"/>
      <c r="I271" s="30"/>
      <c r="J271" s="48">
        <v>299546</v>
      </c>
      <c r="K271" s="48">
        <v>0</v>
      </c>
      <c r="L271" s="48">
        <v>6909.2154984204071</v>
      </c>
      <c r="M271" s="48">
        <v>0</v>
      </c>
      <c r="N271" s="48">
        <v>306455.21549842041</v>
      </c>
      <c r="O271" s="48">
        <v>306455.21549842041</v>
      </c>
      <c r="P271" s="13" t="str">
        <f t="shared" si="4"/>
        <v/>
      </c>
      <c r="Q271" s="18"/>
    </row>
    <row r="272" spans="1:23" x14ac:dyDescent="0.55000000000000004">
      <c r="A272" s="60"/>
      <c r="B272" s="60"/>
      <c r="C272" s="60"/>
      <c r="D272" s="60"/>
      <c r="E272" s="30">
        <v>253</v>
      </c>
      <c r="F272" s="27" t="s">
        <v>891</v>
      </c>
      <c r="G272" s="27" t="s">
        <v>892</v>
      </c>
      <c r="H272" s="27"/>
      <c r="I272" s="30"/>
      <c r="J272" s="48">
        <v>11874077</v>
      </c>
      <c r="K272" s="48">
        <v>87348</v>
      </c>
      <c r="L272" s="48">
        <v>194142.25296261025</v>
      </c>
      <c r="M272" s="48">
        <v>0</v>
      </c>
      <c r="N272" s="48">
        <v>12155567.25296261</v>
      </c>
      <c r="O272" s="48">
        <v>12147343.957179483</v>
      </c>
      <c r="P272" s="13" t="str">
        <f t="shared" si="4"/>
        <v/>
      </c>
      <c r="Q272" s="18"/>
    </row>
    <row r="273" spans="1:23" x14ac:dyDescent="0.55000000000000004">
      <c r="A273" s="60"/>
      <c r="B273" s="60"/>
      <c r="C273" s="60"/>
      <c r="D273" s="60"/>
      <c r="E273" s="30">
        <v>254</v>
      </c>
      <c r="F273" s="27" t="s">
        <v>893</v>
      </c>
      <c r="G273" s="27" t="s">
        <v>894</v>
      </c>
      <c r="H273" s="27"/>
      <c r="I273" s="30"/>
      <c r="J273" s="48">
        <v>95077</v>
      </c>
      <c r="K273" s="48">
        <v>7324</v>
      </c>
      <c r="L273" s="48">
        <v>81365.632915293769</v>
      </c>
      <c r="M273" s="48">
        <v>0</v>
      </c>
      <c r="N273" s="48">
        <v>183766.63291529377</v>
      </c>
      <c r="O273" s="48">
        <v>183766.63291529377</v>
      </c>
      <c r="P273" s="13" t="str">
        <f t="shared" si="4"/>
        <v/>
      </c>
      <c r="Q273" s="18"/>
    </row>
    <row r="274" spans="1:23" x14ac:dyDescent="0.55000000000000004">
      <c r="A274" s="60"/>
      <c r="B274" s="60"/>
      <c r="C274" s="56"/>
      <c r="D274" s="56"/>
      <c r="E274" s="30">
        <v>255</v>
      </c>
      <c r="F274" s="27" t="s">
        <v>895</v>
      </c>
      <c r="G274" s="27" t="s">
        <v>896</v>
      </c>
      <c r="H274" s="27"/>
      <c r="I274" s="30"/>
      <c r="J274" s="48">
        <v>11425778</v>
      </c>
      <c r="K274" s="48">
        <v>2261506</v>
      </c>
      <c r="L274" s="48">
        <v>24862179.713774163</v>
      </c>
      <c r="M274" s="48">
        <v>805</v>
      </c>
      <c r="N274" s="48">
        <v>38550268.71377416</v>
      </c>
      <c r="O274" s="48">
        <v>38481462.917382419</v>
      </c>
      <c r="P274" s="13" t="str">
        <f t="shared" si="4"/>
        <v/>
      </c>
      <c r="Q274" s="18"/>
    </row>
    <row r="275" spans="1:23" x14ac:dyDescent="0.55000000000000004">
      <c r="A275" s="56"/>
      <c r="B275" s="56"/>
      <c r="C275" s="52" t="s">
        <v>441</v>
      </c>
      <c r="D275" s="53"/>
      <c r="E275" s="53"/>
      <c r="F275" s="54"/>
      <c r="G275" s="29"/>
      <c r="H275" s="29"/>
      <c r="I275" s="29"/>
      <c r="J275" s="49">
        <v>64038545</v>
      </c>
      <c r="K275" s="49">
        <v>6307172</v>
      </c>
      <c r="L275" s="49">
        <v>63724140</v>
      </c>
      <c r="M275" s="49">
        <v>1597664</v>
      </c>
      <c r="N275" s="49">
        <v>135667521</v>
      </c>
      <c r="O275" s="49">
        <v>133871080</v>
      </c>
      <c r="P275" s="51" t="str">
        <f t="shared" si="4"/>
        <v/>
      </c>
      <c r="Q275" s="18"/>
    </row>
    <row r="276" spans="1:23" s="19" customFormat="1" x14ac:dyDescent="0.55000000000000004">
      <c r="A276" s="52" t="s">
        <v>442</v>
      </c>
      <c r="B276" s="53"/>
      <c r="C276" s="53"/>
      <c r="D276" s="53"/>
      <c r="E276" s="53"/>
      <c r="F276" s="54"/>
      <c r="G276" s="29"/>
      <c r="H276" s="29"/>
      <c r="I276" s="29"/>
      <c r="J276" s="49">
        <v>64038545</v>
      </c>
      <c r="K276" s="49">
        <v>6307172</v>
      </c>
      <c r="L276" s="49">
        <v>63724140</v>
      </c>
      <c r="M276" s="49">
        <v>1597664</v>
      </c>
      <c r="N276" s="49">
        <v>135667521</v>
      </c>
      <c r="O276" s="49">
        <v>133871080</v>
      </c>
      <c r="P276" s="51" t="str">
        <f t="shared" si="4"/>
        <v/>
      </c>
      <c r="Q276" s="18"/>
      <c r="R276" s="2"/>
      <c r="S276" s="2"/>
      <c r="T276" s="2"/>
      <c r="U276" s="2"/>
      <c r="V276" s="2"/>
      <c r="W276" s="2"/>
    </row>
    <row r="277" spans="1:23" ht="24" x14ac:dyDescent="0.55000000000000004">
      <c r="A277" s="55" t="s">
        <v>443</v>
      </c>
      <c r="B277" s="55" t="s">
        <v>444</v>
      </c>
      <c r="C277" s="55" t="s">
        <v>445</v>
      </c>
      <c r="D277" s="55" t="s">
        <v>446</v>
      </c>
      <c r="E277" s="30">
        <v>256</v>
      </c>
      <c r="F277" s="27" t="s">
        <v>897</v>
      </c>
      <c r="G277" s="27" t="s">
        <v>898</v>
      </c>
      <c r="H277" s="27" t="s">
        <v>899</v>
      </c>
      <c r="I277" s="30"/>
      <c r="J277" s="48">
        <v>20987868</v>
      </c>
      <c r="K277" s="48">
        <v>386884</v>
      </c>
      <c r="L277" s="48">
        <v>13237299.48050309</v>
      </c>
      <c r="M277" s="48">
        <v>0</v>
      </c>
      <c r="N277" s="48">
        <v>34612051.48050309</v>
      </c>
      <c r="O277" s="48">
        <v>25660081.191133432</v>
      </c>
      <c r="P277" s="13" t="str">
        <f t="shared" si="4"/>
        <v/>
      </c>
      <c r="Q277" s="18"/>
    </row>
    <row r="278" spans="1:23" ht="36" x14ac:dyDescent="0.55000000000000004">
      <c r="A278" s="60"/>
      <c r="B278" s="60"/>
      <c r="C278" s="60"/>
      <c r="D278" s="60"/>
      <c r="E278" s="30">
        <v>257</v>
      </c>
      <c r="F278" s="27" t="s">
        <v>900</v>
      </c>
      <c r="G278" s="27" t="s">
        <v>901</v>
      </c>
      <c r="H278" s="27" t="s">
        <v>902</v>
      </c>
      <c r="I278" s="30"/>
      <c r="J278" s="48">
        <v>5224203</v>
      </c>
      <c r="K278" s="48">
        <v>677585</v>
      </c>
      <c r="L278" s="48">
        <v>6764717.2926689945</v>
      </c>
      <c r="M278" s="48">
        <v>12960</v>
      </c>
      <c r="N278" s="48">
        <v>12679465.292668995</v>
      </c>
      <c r="O278" s="48">
        <v>12536331.805223076</v>
      </c>
      <c r="P278" s="13" t="str">
        <f t="shared" si="4"/>
        <v/>
      </c>
      <c r="Q278" s="18"/>
    </row>
    <row r="279" spans="1:23" ht="24" x14ac:dyDescent="0.55000000000000004">
      <c r="A279" s="60"/>
      <c r="B279" s="60"/>
      <c r="C279" s="60"/>
      <c r="D279" s="60"/>
      <c r="E279" s="30">
        <v>258</v>
      </c>
      <c r="F279" s="27" t="s">
        <v>903</v>
      </c>
      <c r="G279" s="27" t="s">
        <v>401</v>
      </c>
      <c r="H279" s="27" t="s">
        <v>850</v>
      </c>
      <c r="I279" s="28" t="s">
        <v>402</v>
      </c>
      <c r="J279" s="48">
        <v>505562</v>
      </c>
      <c r="K279" s="48">
        <v>228645</v>
      </c>
      <c r="L279" s="48">
        <v>398145.06350371335</v>
      </c>
      <c r="M279" s="48">
        <v>0</v>
      </c>
      <c r="N279" s="48">
        <v>1132352.0635037133</v>
      </c>
      <c r="O279" s="48">
        <v>1075353.3993106065</v>
      </c>
      <c r="P279" s="13">
        <f t="shared" si="4"/>
        <v>1740010.8816736066</v>
      </c>
      <c r="Q279" s="18"/>
    </row>
    <row r="280" spans="1:23" x14ac:dyDescent="0.55000000000000004">
      <c r="A280" s="60"/>
      <c r="B280" s="60"/>
      <c r="C280" s="60"/>
      <c r="D280" s="60"/>
      <c r="E280" s="30">
        <v>259</v>
      </c>
      <c r="F280" s="27" t="s">
        <v>904</v>
      </c>
      <c r="G280" s="27" t="s">
        <v>447</v>
      </c>
      <c r="H280" s="27" t="s">
        <v>905</v>
      </c>
      <c r="I280" s="30"/>
      <c r="J280" s="48">
        <v>1557507</v>
      </c>
      <c r="K280" s="48">
        <v>441618</v>
      </c>
      <c r="L280" s="48">
        <v>7885521.6242490876</v>
      </c>
      <c r="M280" s="48">
        <v>0</v>
      </c>
      <c r="N280" s="48">
        <v>9884646.6242490876</v>
      </c>
      <c r="O280" s="48">
        <v>8776686.708408758</v>
      </c>
      <c r="P280" s="13" t="str">
        <f t="shared" si="4"/>
        <v/>
      </c>
      <c r="Q280" s="18"/>
    </row>
    <row r="281" spans="1:23" x14ac:dyDescent="0.55000000000000004">
      <c r="A281" s="60"/>
      <c r="B281" s="60"/>
      <c r="C281" s="60"/>
      <c r="D281" s="60"/>
      <c r="E281" s="30">
        <v>260</v>
      </c>
      <c r="F281" s="27" t="s">
        <v>906</v>
      </c>
      <c r="G281" s="27" t="s">
        <v>448</v>
      </c>
      <c r="H281" s="27" t="s">
        <v>907</v>
      </c>
      <c r="I281" s="30"/>
      <c r="J281" s="48">
        <v>682993</v>
      </c>
      <c r="K281" s="48">
        <v>5810</v>
      </c>
      <c r="L281" s="48">
        <v>797891.62588838569</v>
      </c>
      <c r="M281" s="48">
        <v>0</v>
      </c>
      <c r="N281" s="48">
        <v>1486694.6258883858</v>
      </c>
      <c r="O281" s="48">
        <v>1481476.2972671138</v>
      </c>
      <c r="P281" s="13" t="str">
        <f t="shared" si="4"/>
        <v/>
      </c>
      <c r="Q281" s="18"/>
    </row>
    <row r="282" spans="1:23" x14ac:dyDescent="0.55000000000000004">
      <c r="A282" s="60"/>
      <c r="B282" s="60"/>
      <c r="C282" s="60"/>
      <c r="D282" s="60"/>
      <c r="E282" s="30">
        <v>261</v>
      </c>
      <c r="F282" s="27" t="s">
        <v>908</v>
      </c>
      <c r="G282" s="27" t="s">
        <v>449</v>
      </c>
      <c r="H282" s="27" t="s">
        <v>909</v>
      </c>
      <c r="I282" s="30"/>
      <c r="J282" s="48">
        <v>12853255</v>
      </c>
      <c r="K282" s="48">
        <v>318750</v>
      </c>
      <c r="L282" s="48">
        <v>621428.5731931217</v>
      </c>
      <c r="M282" s="48">
        <v>0</v>
      </c>
      <c r="N282" s="48">
        <v>13793433.573193122</v>
      </c>
      <c r="O282" s="48">
        <v>13779424.558222039</v>
      </c>
      <c r="P282" s="13" t="str">
        <f t="shared" si="4"/>
        <v/>
      </c>
      <c r="Q282" s="18"/>
    </row>
    <row r="283" spans="1:23" ht="24" x14ac:dyDescent="0.55000000000000004">
      <c r="A283" s="60"/>
      <c r="B283" s="60"/>
      <c r="C283" s="60"/>
      <c r="D283" s="60"/>
      <c r="E283" s="30">
        <v>262</v>
      </c>
      <c r="F283" s="27" t="s">
        <v>910</v>
      </c>
      <c r="G283" s="27" t="s">
        <v>450</v>
      </c>
      <c r="H283" s="27" t="s">
        <v>911</v>
      </c>
      <c r="I283" s="30" t="s">
        <v>451</v>
      </c>
      <c r="J283" s="48">
        <v>300740</v>
      </c>
      <c r="K283" s="48">
        <v>6128</v>
      </c>
      <c r="L283" s="48">
        <v>744294.8920839174</v>
      </c>
      <c r="M283" s="48">
        <v>0</v>
      </c>
      <c r="N283" s="48">
        <v>1051162.8920839173</v>
      </c>
      <c r="O283" s="48">
        <v>954323.95604622085</v>
      </c>
      <c r="P283" s="13">
        <f t="shared" si="4"/>
        <v>2383779.7229897301</v>
      </c>
      <c r="Q283" s="18"/>
    </row>
    <row r="284" spans="1:23" ht="24" x14ac:dyDescent="0.55000000000000004">
      <c r="A284" s="60"/>
      <c r="B284" s="60"/>
      <c r="C284" s="60"/>
      <c r="D284" s="60"/>
      <c r="E284" s="30">
        <v>263</v>
      </c>
      <c r="F284" s="27" t="s">
        <v>912</v>
      </c>
      <c r="G284" s="27" t="s">
        <v>452</v>
      </c>
      <c r="H284" s="27" t="s">
        <v>913</v>
      </c>
      <c r="I284" s="28" t="s">
        <v>453</v>
      </c>
      <c r="J284" s="48">
        <v>1314100</v>
      </c>
      <c r="K284" s="48">
        <v>601255</v>
      </c>
      <c r="L284" s="48">
        <v>7782537.7368600359</v>
      </c>
      <c r="M284" s="48">
        <v>46361</v>
      </c>
      <c r="N284" s="48">
        <v>9744253.7368600368</v>
      </c>
      <c r="O284" s="48">
        <v>9218354.8435583152</v>
      </c>
      <c r="P284" s="13">
        <f t="shared" si="4"/>
        <v>18018114.69833513</v>
      </c>
      <c r="Q284" s="18"/>
    </row>
    <row r="285" spans="1:23" x14ac:dyDescent="0.55000000000000004">
      <c r="A285" s="60"/>
      <c r="B285" s="60"/>
      <c r="C285" s="60"/>
      <c r="D285" s="60"/>
      <c r="E285" s="30">
        <v>264</v>
      </c>
      <c r="F285" s="27" t="s">
        <v>914</v>
      </c>
      <c r="G285" s="27" t="s">
        <v>454</v>
      </c>
      <c r="H285" s="27" t="s">
        <v>915</v>
      </c>
      <c r="I285" s="30"/>
      <c r="J285" s="48">
        <v>4858752</v>
      </c>
      <c r="K285" s="48">
        <v>75686</v>
      </c>
      <c r="L285" s="48">
        <v>7616793.2212817501</v>
      </c>
      <c r="M285" s="48">
        <v>0</v>
      </c>
      <c r="N285" s="48">
        <v>12551231.22128175</v>
      </c>
      <c r="O285" s="48">
        <v>11573644.689259347</v>
      </c>
      <c r="P285" s="13" t="str">
        <f t="shared" si="4"/>
        <v/>
      </c>
      <c r="Q285" s="18"/>
    </row>
    <row r="286" spans="1:23" x14ac:dyDescent="0.55000000000000004">
      <c r="A286" s="60"/>
      <c r="B286" s="60"/>
      <c r="C286" s="60"/>
      <c r="D286" s="60"/>
      <c r="E286" s="30">
        <v>265</v>
      </c>
      <c r="F286" s="27" t="s">
        <v>916</v>
      </c>
      <c r="G286" s="27" t="s">
        <v>455</v>
      </c>
      <c r="H286" s="27" t="s">
        <v>917</v>
      </c>
      <c r="I286" s="30"/>
      <c r="J286" s="48">
        <v>9575716</v>
      </c>
      <c r="K286" s="48">
        <v>1191287</v>
      </c>
      <c r="L286" s="48">
        <v>14459909.03871355</v>
      </c>
      <c r="M286" s="48">
        <v>0</v>
      </c>
      <c r="N286" s="48">
        <v>25226912.038713552</v>
      </c>
      <c r="O286" s="48">
        <v>23849348.688665658</v>
      </c>
      <c r="P286" s="13" t="str">
        <f t="shared" si="4"/>
        <v/>
      </c>
      <c r="Q286" s="18"/>
    </row>
    <row r="287" spans="1:23" ht="24" x14ac:dyDescent="0.55000000000000004">
      <c r="A287" s="60"/>
      <c r="B287" s="60"/>
      <c r="C287" s="60"/>
      <c r="D287" s="60"/>
      <c r="E287" s="30">
        <v>266</v>
      </c>
      <c r="F287" s="27" t="s">
        <v>918</v>
      </c>
      <c r="G287" s="27" t="s">
        <v>456</v>
      </c>
      <c r="H287" s="27" t="s">
        <v>919</v>
      </c>
      <c r="I287" s="30"/>
      <c r="J287" s="48">
        <v>656725</v>
      </c>
      <c r="K287" s="48">
        <v>118291</v>
      </c>
      <c r="L287" s="48">
        <v>1435330.3104433578</v>
      </c>
      <c r="M287" s="48">
        <v>0</v>
      </c>
      <c r="N287" s="48">
        <v>2210346.3104433576</v>
      </c>
      <c r="O287" s="48">
        <v>2202542.9709855379</v>
      </c>
      <c r="P287" s="13" t="str">
        <f t="shared" si="4"/>
        <v/>
      </c>
      <c r="Q287" s="18"/>
    </row>
    <row r="288" spans="1:23" x14ac:dyDescent="0.55000000000000004">
      <c r="A288" s="60"/>
      <c r="B288" s="60"/>
      <c r="C288" s="60"/>
      <c r="D288" s="60"/>
      <c r="E288" s="30">
        <v>267</v>
      </c>
      <c r="F288" s="27" t="s">
        <v>920</v>
      </c>
      <c r="G288" s="27" t="s">
        <v>457</v>
      </c>
      <c r="H288" s="27" t="s">
        <v>921</v>
      </c>
      <c r="I288" s="30"/>
      <c r="J288" s="48">
        <v>340428</v>
      </c>
      <c r="K288" s="48">
        <v>114350</v>
      </c>
      <c r="L288" s="48">
        <v>3143169.3495939192</v>
      </c>
      <c r="M288" s="48">
        <v>0</v>
      </c>
      <c r="N288" s="48">
        <v>3597947.3495939192</v>
      </c>
      <c r="O288" s="48">
        <v>3554161.2248361125</v>
      </c>
      <c r="P288" s="13" t="str">
        <f t="shared" si="4"/>
        <v/>
      </c>
      <c r="Q288" s="18"/>
    </row>
    <row r="289" spans="1:17" x14ac:dyDescent="0.55000000000000004">
      <c r="A289" s="60"/>
      <c r="B289" s="60"/>
      <c r="C289" s="56"/>
      <c r="D289" s="56"/>
      <c r="E289" s="30">
        <v>268</v>
      </c>
      <c r="F289" s="27" t="s">
        <v>922</v>
      </c>
      <c r="G289" s="27" t="s">
        <v>458</v>
      </c>
      <c r="H289" s="27"/>
      <c r="I289" s="30"/>
      <c r="J289" s="48">
        <v>19969601</v>
      </c>
      <c r="K289" s="48">
        <v>2939869</v>
      </c>
      <c r="L289" s="48">
        <v>50925115.157723203</v>
      </c>
      <c r="M289" s="48">
        <v>71846</v>
      </c>
      <c r="N289" s="48">
        <v>73906431.157723203</v>
      </c>
      <c r="O289" s="48">
        <v>71000866.017042667</v>
      </c>
      <c r="P289" s="13" t="str">
        <f t="shared" si="4"/>
        <v/>
      </c>
      <c r="Q289" s="18"/>
    </row>
    <row r="290" spans="1:17" x14ac:dyDescent="0.55000000000000004">
      <c r="A290" s="60"/>
      <c r="B290" s="60"/>
      <c r="C290" s="52" t="s">
        <v>459</v>
      </c>
      <c r="D290" s="53"/>
      <c r="E290" s="53"/>
      <c r="F290" s="54"/>
      <c r="G290" s="29"/>
      <c r="H290" s="29"/>
      <c r="I290" s="29"/>
      <c r="J290" s="49">
        <v>78827450</v>
      </c>
      <c r="K290" s="49">
        <v>7106158</v>
      </c>
      <c r="L290" s="49">
        <v>115812153.36670612</v>
      </c>
      <c r="M290" s="49">
        <v>131167</v>
      </c>
      <c r="N290" s="49">
        <v>201876928.36670613</v>
      </c>
      <c r="O290" s="49">
        <v>185662596.3499589</v>
      </c>
      <c r="P290" s="51" t="str">
        <f t="shared" si="4"/>
        <v/>
      </c>
      <c r="Q290" s="18"/>
    </row>
    <row r="291" spans="1:17" x14ac:dyDescent="0.55000000000000004">
      <c r="A291" s="60"/>
      <c r="B291" s="60"/>
      <c r="C291" s="55" t="s">
        <v>460</v>
      </c>
      <c r="D291" s="55" t="s">
        <v>461</v>
      </c>
      <c r="E291" s="30">
        <v>269</v>
      </c>
      <c r="F291" s="27" t="s">
        <v>923</v>
      </c>
      <c r="G291" s="27" t="s">
        <v>462</v>
      </c>
      <c r="H291" s="27"/>
      <c r="I291" s="30"/>
      <c r="J291" s="48">
        <v>5606992</v>
      </c>
      <c r="K291" s="48">
        <v>11951</v>
      </c>
      <c r="L291" s="48">
        <v>1502159.5366106462</v>
      </c>
      <c r="M291" s="48">
        <v>9171</v>
      </c>
      <c r="N291" s="48">
        <v>7130273.5366106462</v>
      </c>
      <c r="O291" s="48">
        <v>6820598.8997818464</v>
      </c>
      <c r="P291" s="13" t="str">
        <f t="shared" si="4"/>
        <v/>
      </c>
      <c r="Q291" s="18"/>
    </row>
    <row r="292" spans="1:17" x14ac:dyDescent="0.55000000000000004">
      <c r="A292" s="60"/>
      <c r="B292" s="60"/>
      <c r="C292" s="60"/>
      <c r="D292" s="60"/>
      <c r="E292" s="30">
        <v>270</v>
      </c>
      <c r="F292" s="27" t="s">
        <v>924</v>
      </c>
      <c r="G292" s="27" t="s">
        <v>463</v>
      </c>
      <c r="H292" s="27"/>
      <c r="I292" s="30"/>
      <c r="J292" s="48">
        <v>6442466</v>
      </c>
      <c r="K292" s="48">
        <v>0</v>
      </c>
      <c r="L292" s="48">
        <v>191231.99956730913</v>
      </c>
      <c r="M292" s="48">
        <v>0</v>
      </c>
      <c r="N292" s="48">
        <v>6633697.9995673094</v>
      </c>
      <c r="O292" s="48">
        <v>6626356.5216627838</v>
      </c>
      <c r="P292" s="13" t="str">
        <f t="shared" si="4"/>
        <v/>
      </c>
      <c r="Q292" s="18"/>
    </row>
    <row r="293" spans="1:17" x14ac:dyDescent="0.55000000000000004">
      <c r="A293" s="60"/>
      <c r="B293" s="60"/>
      <c r="C293" s="60"/>
      <c r="D293" s="60"/>
      <c r="E293" s="30">
        <v>271</v>
      </c>
      <c r="F293" s="27" t="s">
        <v>925</v>
      </c>
      <c r="G293" s="27" t="s">
        <v>464</v>
      </c>
      <c r="H293" s="27"/>
      <c r="I293" s="30"/>
      <c r="J293" s="48">
        <v>17124883</v>
      </c>
      <c r="K293" s="48">
        <v>372152</v>
      </c>
      <c r="L293" s="48">
        <v>6999913.7779909931</v>
      </c>
      <c r="M293" s="48">
        <v>0</v>
      </c>
      <c r="N293" s="48">
        <v>24496948.777990993</v>
      </c>
      <c r="O293" s="48">
        <v>23861545.10248344</v>
      </c>
      <c r="P293" s="13" t="str">
        <f t="shared" si="4"/>
        <v/>
      </c>
      <c r="Q293" s="18"/>
    </row>
    <row r="294" spans="1:17" x14ac:dyDescent="0.55000000000000004">
      <c r="A294" s="60"/>
      <c r="B294" s="60"/>
      <c r="C294" s="56"/>
      <c r="D294" s="56"/>
      <c r="E294" s="30">
        <v>272</v>
      </c>
      <c r="F294" s="27" t="s">
        <v>926</v>
      </c>
      <c r="G294" s="27" t="s">
        <v>927</v>
      </c>
      <c r="H294" s="27" t="s">
        <v>928</v>
      </c>
      <c r="I294" s="30"/>
      <c r="J294" s="48">
        <v>13814296</v>
      </c>
      <c r="K294" s="48">
        <v>223086</v>
      </c>
      <c r="L294" s="48">
        <v>14104545.837093737</v>
      </c>
      <c r="M294" s="48">
        <v>35874</v>
      </c>
      <c r="N294" s="48">
        <v>28177801.837093737</v>
      </c>
      <c r="O294" s="48">
        <v>27490897.063739169</v>
      </c>
      <c r="P294" s="13" t="str">
        <f t="shared" si="4"/>
        <v/>
      </c>
      <c r="Q294" s="18"/>
    </row>
    <row r="295" spans="1:17" x14ac:dyDescent="0.55000000000000004">
      <c r="A295" s="60"/>
      <c r="B295" s="60"/>
      <c r="C295" s="52" t="s">
        <v>465</v>
      </c>
      <c r="D295" s="53"/>
      <c r="E295" s="53"/>
      <c r="F295" s="54"/>
      <c r="G295" s="29"/>
      <c r="H295" s="29"/>
      <c r="I295" s="29"/>
      <c r="J295" s="49">
        <v>42988637</v>
      </c>
      <c r="K295" s="49">
        <v>607189</v>
      </c>
      <c r="L295" s="49">
        <v>22797851.151262686</v>
      </c>
      <c r="M295" s="49">
        <v>45045</v>
      </c>
      <c r="N295" s="49">
        <v>66438722.151262686</v>
      </c>
      <c r="O295" s="49">
        <v>64799397.587667242</v>
      </c>
      <c r="P295" s="51" t="str">
        <f t="shared" si="4"/>
        <v/>
      </c>
      <c r="Q295" s="18"/>
    </row>
    <row r="296" spans="1:17" ht="24" x14ac:dyDescent="0.55000000000000004">
      <c r="A296" s="60"/>
      <c r="B296" s="60"/>
      <c r="C296" s="55" t="s">
        <v>466</v>
      </c>
      <c r="D296" s="55" t="s">
        <v>467</v>
      </c>
      <c r="E296" s="30">
        <v>273</v>
      </c>
      <c r="F296" s="27" t="s">
        <v>929</v>
      </c>
      <c r="G296" s="27" t="s">
        <v>930</v>
      </c>
      <c r="H296" s="27" t="s">
        <v>931</v>
      </c>
      <c r="I296" s="30"/>
      <c r="J296" s="48">
        <v>8624559</v>
      </c>
      <c r="K296" s="48">
        <v>2095117</v>
      </c>
      <c r="L296" s="48">
        <v>24827901.988023203</v>
      </c>
      <c r="M296" s="48">
        <v>2872</v>
      </c>
      <c r="N296" s="48">
        <v>35550449.988023207</v>
      </c>
      <c r="O296" s="48">
        <v>32813293.472648945</v>
      </c>
      <c r="P296" s="13" t="str">
        <f t="shared" si="4"/>
        <v/>
      </c>
      <c r="Q296" s="18"/>
    </row>
    <row r="297" spans="1:17" x14ac:dyDescent="0.55000000000000004">
      <c r="A297" s="60"/>
      <c r="B297" s="60"/>
      <c r="C297" s="60"/>
      <c r="D297" s="60"/>
      <c r="E297" s="30">
        <v>274</v>
      </c>
      <c r="F297" s="27" t="s">
        <v>932</v>
      </c>
      <c r="G297" s="27" t="s">
        <v>933</v>
      </c>
      <c r="H297" s="27"/>
      <c r="I297" s="30"/>
      <c r="J297" s="48">
        <v>1237877</v>
      </c>
      <c r="K297" s="48">
        <v>636962</v>
      </c>
      <c r="L297" s="48">
        <v>4494702.856513219</v>
      </c>
      <c r="M297" s="48">
        <v>25204</v>
      </c>
      <c r="N297" s="48">
        <v>6394745.856513219</v>
      </c>
      <c r="O297" s="48">
        <v>5709241.9846557612</v>
      </c>
      <c r="P297" s="13" t="str">
        <f t="shared" si="4"/>
        <v/>
      </c>
      <c r="Q297" s="18"/>
    </row>
    <row r="298" spans="1:17" ht="24" x14ac:dyDescent="0.55000000000000004">
      <c r="A298" s="60"/>
      <c r="B298" s="60"/>
      <c r="C298" s="60"/>
      <c r="D298" s="60"/>
      <c r="E298" s="30">
        <v>275</v>
      </c>
      <c r="F298" s="27" t="s">
        <v>934</v>
      </c>
      <c r="G298" s="27" t="s">
        <v>935</v>
      </c>
      <c r="H298" s="27"/>
      <c r="I298" s="30"/>
      <c r="J298" s="48">
        <v>184111</v>
      </c>
      <c r="K298" s="48">
        <v>459437</v>
      </c>
      <c r="L298" s="48">
        <v>9508710.187427815</v>
      </c>
      <c r="M298" s="48">
        <v>0</v>
      </c>
      <c r="N298" s="48">
        <v>10152258.187427815</v>
      </c>
      <c r="O298" s="48">
        <v>9789574.3333943095</v>
      </c>
      <c r="P298" s="13" t="str">
        <f t="shared" si="4"/>
        <v/>
      </c>
      <c r="Q298" s="18"/>
    </row>
    <row r="299" spans="1:17" x14ac:dyDescent="0.55000000000000004">
      <c r="A299" s="60"/>
      <c r="B299" s="60"/>
      <c r="C299" s="56"/>
      <c r="D299" s="56"/>
      <c r="E299" s="30">
        <v>276</v>
      </c>
      <c r="F299" s="27" t="s">
        <v>936</v>
      </c>
      <c r="G299" s="27" t="s">
        <v>937</v>
      </c>
      <c r="H299" s="27"/>
      <c r="I299" s="30"/>
      <c r="J299" s="48">
        <v>4313975</v>
      </c>
      <c r="K299" s="48">
        <v>846845</v>
      </c>
      <c r="L299" s="48">
        <v>12623137.270560885</v>
      </c>
      <c r="M299" s="48">
        <v>151839</v>
      </c>
      <c r="N299" s="48">
        <v>17935796.270560883</v>
      </c>
      <c r="O299" s="48">
        <v>17256908.094167061</v>
      </c>
      <c r="P299" s="13" t="str">
        <f t="shared" si="4"/>
        <v/>
      </c>
      <c r="Q299" s="18"/>
    </row>
    <row r="300" spans="1:17" x14ac:dyDescent="0.55000000000000004">
      <c r="A300" s="60"/>
      <c r="B300" s="60"/>
      <c r="C300" s="52" t="s">
        <v>468</v>
      </c>
      <c r="D300" s="53"/>
      <c r="E300" s="53"/>
      <c r="F300" s="54"/>
      <c r="G300" s="29"/>
      <c r="H300" s="29"/>
      <c r="I300" s="29"/>
      <c r="J300" s="49">
        <v>14360522</v>
      </c>
      <c r="K300" s="49">
        <v>4038361</v>
      </c>
      <c r="L300" s="49">
        <v>51454452.302525148</v>
      </c>
      <c r="M300" s="49">
        <v>179915</v>
      </c>
      <c r="N300" s="49">
        <v>70033250.302525148</v>
      </c>
      <c r="O300" s="49">
        <v>65569017.884866104</v>
      </c>
      <c r="P300" s="51" t="str">
        <f t="shared" si="4"/>
        <v/>
      </c>
      <c r="Q300" s="18"/>
    </row>
    <row r="301" spans="1:17" ht="24" x14ac:dyDescent="0.55000000000000004">
      <c r="A301" s="60"/>
      <c r="B301" s="60"/>
      <c r="C301" s="55" t="s">
        <v>469</v>
      </c>
      <c r="D301" s="55" t="s">
        <v>470</v>
      </c>
      <c r="E301" s="30">
        <v>277</v>
      </c>
      <c r="F301" s="27" t="s">
        <v>912</v>
      </c>
      <c r="G301" s="27" t="s">
        <v>452</v>
      </c>
      <c r="H301" s="27" t="s">
        <v>913</v>
      </c>
      <c r="I301" s="28" t="s">
        <v>453</v>
      </c>
      <c r="J301" s="48">
        <v>3189184</v>
      </c>
      <c r="K301" s="48">
        <v>96505</v>
      </c>
      <c r="L301" s="48">
        <v>6758429.562556359</v>
      </c>
      <c r="M301" s="48">
        <v>0</v>
      </c>
      <c r="N301" s="48">
        <v>10044118.56255636</v>
      </c>
      <c r="O301" s="48">
        <v>8799759.8547768146</v>
      </c>
      <c r="P301" s="13">
        <f t="shared" si="4"/>
        <v>18018114.69833513</v>
      </c>
      <c r="Q301" s="18"/>
    </row>
    <row r="302" spans="1:17" ht="36" x14ac:dyDescent="0.55000000000000004">
      <c r="A302" s="60"/>
      <c r="B302" s="60"/>
      <c r="C302" s="60"/>
      <c r="D302" s="60"/>
      <c r="E302" s="30">
        <v>278</v>
      </c>
      <c r="F302" s="27" t="s">
        <v>938</v>
      </c>
      <c r="G302" s="27" t="s">
        <v>939</v>
      </c>
      <c r="H302" s="27" t="s">
        <v>940</v>
      </c>
      <c r="I302" s="30"/>
      <c r="J302" s="48">
        <v>698008</v>
      </c>
      <c r="K302" s="48">
        <v>82116</v>
      </c>
      <c r="L302" s="48">
        <v>1294666.6901673139</v>
      </c>
      <c r="M302" s="48">
        <v>0</v>
      </c>
      <c r="N302" s="48">
        <v>2074790.6901673139</v>
      </c>
      <c r="O302" s="48">
        <v>2070010.6587343719</v>
      </c>
      <c r="P302" s="13" t="str">
        <f t="shared" si="4"/>
        <v/>
      </c>
      <c r="Q302" s="18"/>
    </row>
    <row r="303" spans="1:17" ht="24" x14ac:dyDescent="0.55000000000000004">
      <c r="A303" s="60"/>
      <c r="B303" s="60"/>
      <c r="C303" s="60"/>
      <c r="D303" s="60"/>
      <c r="E303" s="30">
        <v>279</v>
      </c>
      <c r="F303" s="27" t="s">
        <v>941</v>
      </c>
      <c r="G303" s="27" t="s">
        <v>471</v>
      </c>
      <c r="H303" s="27" t="s">
        <v>942</v>
      </c>
      <c r="I303" s="30"/>
      <c r="J303" s="48">
        <v>1830141</v>
      </c>
      <c r="K303" s="48">
        <v>43177</v>
      </c>
      <c r="L303" s="48">
        <v>3080935.867598786</v>
      </c>
      <c r="M303" s="48">
        <v>0</v>
      </c>
      <c r="N303" s="48">
        <v>4954253.867598786</v>
      </c>
      <c r="O303" s="48">
        <v>4775779.7237981483</v>
      </c>
      <c r="P303" s="13" t="str">
        <f t="shared" si="4"/>
        <v/>
      </c>
      <c r="Q303" s="18"/>
    </row>
    <row r="304" spans="1:17" ht="24" x14ac:dyDescent="0.55000000000000004">
      <c r="A304" s="60"/>
      <c r="B304" s="60"/>
      <c r="C304" s="60"/>
      <c r="D304" s="60"/>
      <c r="E304" s="30">
        <v>280</v>
      </c>
      <c r="F304" s="27" t="s">
        <v>472</v>
      </c>
      <c r="G304" s="27" t="s">
        <v>943</v>
      </c>
      <c r="H304" s="27"/>
      <c r="I304" s="30"/>
      <c r="J304" s="48">
        <v>21903980</v>
      </c>
      <c r="K304" s="48">
        <v>67897</v>
      </c>
      <c r="L304" s="48">
        <v>2283658.7439190685</v>
      </c>
      <c r="M304" s="48">
        <v>0</v>
      </c>
      <c r="N304" s="48">
        <v>24255535.743919067</v>
      </c>
      <c r="O304" s="48">
        <v>24101224.499952488</v>
      </c>
      <c r="P304" s="13" t="str">
        <f t="shared" si="4"/>
        <v/>
      </c>
      <c r="Q304" s="18"/>
    </row>
    <row r="305" spans="1:17" ht="24" x14ac:dyDescent="0.55000000000000004">
      <c r="A305" s="60"/>
      <c r="B305" s="60"/>
      <c r="C305" s="60"/>
      <c r="D305" s="60"/>
      <c r="E305" s="30">
        <v>281</v>
      </c>
      <c r="F305" s="27" t="s">
        <v>944</v>
      </c>
      <c r="G305" s="27" t="s">
        <v>473</v>
      </c>
      <c r="H305" s="27" t="s">
        <v>940</v>
      </c>
      <c r="I305" s="30"/>
      <c r="J305" s="48">
        <v>3751127</v>
      </c>
      <c r="K305" s="48">
        <v>81409</v>
      </c>
      <c r="L305" s="48">
        <v>1953606.7240250707</v>
      </c>
      <c r="M305" s="48">
        <v>16643</v>
      </c>
      <c r="N305" s="48">
        <v>5802785.7240250707</v>
      </c>
      <c r="O305" s="48">
        <v>5587486.3688769843</v>
      </c>
      <c r="P305" s="13" t="str">
        <f t="shared" si="4"/>
        <v/>
      </c>
      <c r="Q305" s="18"/>
    </row>
    <row r="306" spans="1:17" ht="24" x14ac:dyDescent="0.55000000000000004">
      <c r="A306" s="60"/>
      <c r="B306" s="60"/>
      <c r="C306" s="60"/>
      <c r="D306" s="60"/>
      <c r="E306" s="30">
        <v>282</v>
      </c>
      <c r="F306" s="27" t="s">
        <v>945</v>
      </c>
      <c r="G306" s="27" t="s">
        <v>946</v>
      </c>
      <c r="H306" s="27"/>
      <c r="I306" s="30"/>
      <c r="J306" s="48">
        <v>1842723</v>
      </c>
      <c r="K306" s="48">
        <v>130614</v>
      </c>
      <c r="L306" s="48">
        <v>5081945.6160812285</v>
      </c>
      <c r="M306" s="48">
        <v>129673.91391391392</v>
      </c>
      <c r="N306" s="48">
        <v>7184956.5299951425</v>
      </c>
      <c r="O306" s="48">
        <v>7022370.6592714638</v>
      </c>
      <c r="P306" s="13" t="str">
        <f t="shared" si="4"/>
        <v/>
      </c>
      <c r="Q306" s="18"/>
    </row>
    <row r="307" spans="1:17" ht="24" x14ac:dyDescent="0.55000000000000004">
      <c r="A307" s="60"/>
      <c r="B307" s="60"/>
      <c r="C307" s="60"/>
      <c r="D307" s="60"/>
      <c r="E307" s="30">
        <v>283</v>
      </c>
      <c r="F307" s="27" t="s">
        <v>947</v>
      </c>
      <c r="G307" s="27" t="s">
        <v>948</v>
      </c>
      <c r="H307" s="27" t="s">
        <v>949</v>
      </c>
      <c r="I307" s="30"/>
      <c r="J307" s="48">
        <v>7198701</v>
      </c>
      <c r="K307" s="48">
        <v>384760</v>
      </c>
      <c r="L307" s="48">
        <v>9142073.3999795448</v>
      </c>
      <c r="M307" s="48">
        <v>9812.1899866526564</v>
      </c>
      <c r="N307" s="48">
        <v>16735346.589966197</v>
      </c>
      <c r="O307" s="48">
        <v>15275191.318937825</v>
      </c>
      <c r="P307" s="13" t="str">
        <f t="shared" si="4"/>
        <v/>
      </c>
      <c r="Q307" s="18"/>
    </row>
    <row r="308" spans="1:17" x14ac:dyDescent="0.55000000000000004">
      <c r="A308" s="60"/>
      <c r="B308" s="60"/>
      <c r="C308" s="60"/>
      <c r="D308" s="60"/>
      <c r="E308" s="30">
        <v>284</v>
      </c>
      <c r="F308" s="27" t="s">
        <v>950</v>
      </c>
      <c r="G308" s="27" t="s">
        <v>951</v>
      </c>
      <c r="H308" s="27"/>
      <c r="I308" s="30"/>
      <c r="J308" s="48">
        <v>42615676</v>
      </c>
      <c r="K308" s="48">
        <v>0</v>
      </c>
      <c r="L308" s="48">
        <v>142349.52510055981</v>
      </c>
      <c r="M308" s="48">
        <v>0</v>
      </c>
      <c r="N308" s="48">
        <v>42758025.525100559</v>
      </c>
      <c r="O308" s="48">
        <v>42758025.525100559</v>
      </c>
      <c r="P308" s="13" t="str">
        <f t="shared" si="4"/>
        <v/>
      </c>
      <c r="Q308" s="18"/>
    </row>
    <row r="309" spans="1:17" x14ac:dyDescent="0.55000000000000004">
      <c r="A309" s="60"/>
      <c r="B309" s="60"/>
      <c r="C309" s="60"/>
      <c r="D309" s="60"/>
      <c r="E309" s="30">
        <v>285</v>
      </c>
      <c r="F309" s="27" t="s">
        <v>952</v>
      </c>
      <c r="G309" s="27" t="s">
        <v>953</v>
      </c>
      <c r="H309" s="27"/>
      <c r="I309" s="30"/>
      <c r="J309" s="48">
        <v>50210</v>
      </c>
      <c r="K309" s="48">
        <v>161169</v>
      </c>
      <c r="L309" s="48">
        <v>3656061.3671977264</v>
      </c>
      <c r="M309" s="48">
        <v>256.08608608608608</v>
      </c>
      <c r="N309" s="48">
        <v>3867696.4532838124</v>
      </c>
      <c r="O309" s="48">
        <v>3861374.1341639785</v>
      </c>
      <c r="P309" s="13" t="str">
        <f t="shared" si="4"/>
        <v/>
      </c>
      <c r="Q309" s="18"/>
    </row>
    <row r="310" spans="1:17" x14ac:dyDescent="0.55000000000000004">
      <c r="A310" s="60"/>
      <c r="B310" s="60"/>
      <c r="C310" s="60"/>
      <c r="D310" s="60"/>
      <c r="E310" s="30">
        <v>286</v>
      </c>
      <c r="F310" s="27" t="s">
        <v>954</v>
      </c>
      <c r="G310" s="27" t="s">
        <v>955</v>
      </c>
      <c r="H310" s="27"/>
      <c r="I310" s="30"/>
      <c r="J310" s="48">
        <v>865574</v>
      </c>
      <c r="K310" s="48">
        <v>86192</v>
      </c>
      <c r="L310" s="48">
        <v>317194.70689439104</v>
      </c>
      <c r="M310" s="48">
        <v>0</v>
      </c>
      <c r="N310" s="48">
        <v>1268960.706894391</v>
      </c>
      <c r="O310" s="48">
        <v>1268906.5088549738</v>
      </c>
      <c r="P310" s="13" t="str">
        <f t="shared" si="4"/>
        <v/>
      </c>
      <c r="Q310" s="18"/>
    </row>
    <row r="311" spans="1:17" x14ac:dyDescent="0.55000000000000004">
      <c r="A311" s="60"/>
      <c r="B311" s="60"/>
      <c r="C311" s="60"/>
      <c r="D311" s="60"/>
      <c r="E311" s="30">
        <v>287</v>
      </c>
      <c r="F311" s="27" t="s">
        <v>956</v>
      </c>
      <c r="G311" s="27" t="s">
        <v>957</v>
      </c>
      <c r="H311" s="27"/>
      <c r="I311" s="30"/>
      <c r="J311" s="48">
        <v>301068</v>
      </c>
      <c r="K311" s="48">
        <v>67</v>
      </c>
      <c r="L311" s="48">
        <v>654114.264265095</v>
      </c>
      <c r="M311" s="48">
        <v>11149.810013347344</v>
      </c>
      <c r="N311" s="48">
        <v>966399.07427844231</v>
      </c>
      <c r="O311" s="48">
        <v>966399.07427844231</v>
      </c>
      <c r="P311" s="13" t="str">
        <f t="shared" si="4"/>
        <v/>
      </c>
      <c r="Q311" s="18"/>
    </row>
    <row r="312" spans="1:17" s="6" customFormat="1" ht="24" x14ac:dyDescent="0.55000000000000004">
      <c r="A312" s="60"/>
      <c r="B312" s="60"/>
      <c r="C312" s="60"/>
      <c r="D312" s="60"/>
      <c r="E312" s="30">
        <v>288</v>
      </c>
      <c r="F312" s="27" t="s">
        <v>958</v>
      </c>
      <c r="G312" s="27" t="s">
        <v>959</v>
      </c>
      <c r="H312" s="27"/>
      <c r="I312" s="30"/>
      <c r="J312" s="48">
        <v>5569114</v>
      </c>
      <c r="K312" s="48">
        <v>320540</v>
      </c>
      <c r="L312" s="48">
        <v>2681319.5684157349</v>
      </c>
      <c r="M312" s="48">
        <v>78396</v>
      </c>
      <c r="N312" s="48">
        <v>8649369.5684157349</v>
      </c>
      <c r="O312" s="48">
        <v>8199517.5937257474</v>
      </c>
      <c r="P312" s="13" t="str">
        <f t="shared" si="4"/>
        <v/>
      </c>
      <c r="Q312" s="18"/>
    </row>
    <row r="313" spans="1:17" ht="24" x14ac:dyDescent="0.55000000000000004">
      <c r="A313" s="60"/>
      <c r="B313" s="60"/>
      <c r="C313" s="60"/>
      <c r="D313" s="60"/>
      <c r="E313" s="30">
        <v>289</v>
      </c>
      <c r="F313" s="27" t="s">
        <v>910</v>
      </c>
      <c r="G313" s="27" t="s">
        <v>450</v>
      </c>
      <c r="H313" s="27" t="s">
        <v>911</v>
      </c>
      <c r="I313" s="30" t="s">
        <v>451</v>
      </c>
      <c r="J313" s="48">
        <v>235496</v>
      </c>
      <c r="K313" s="48">
        <v>30048</v>
      </c>
      <c r="L313" s="48">
        <v>1275096.6883712728</v>
      </c>
      <c r="M313" s="48">
        <v>0</v>
      </c>
      <c r="N313" s="48">
        <v>1540640.6883712728</v>
      </c>
      <c r="O313" s="48">
        <v>1429455.7669435092</v>
      </c>
      <c r="P313" s="13">
        <f t="shared" si="4"/>
        <v>2383779.7229897301</v>
      </c>
      <c r="Q313" s="18"/>
    </row>
    <row r="314" spans="1:17" ht="24" x14ac:dyDescent="0.55000000000000004">
      <c r="A314" s="60"/>
      <c r="B314" s="60"/>
      <c r="C314" s="60"/>
      <c r="D314" s="60"/>
      <c r="E314" s="30">
        <v>290</v>
      </c>
      <c r="F314" s="27" t="s">
        <v>960</v>
      </c>
      <c r="G314" s="27" t="s">
        <v>961</v>
      </c>
      <c r="H314" s="27"/>
      <c r="I314" s="30"/>
      <c r="J314" s="48">
        <v>340</v>
      </c>
      <c r="K314" s="48">
        <v>14425</v>
      </c>
      <c r="L314" s="48">
        <v>13278.07451682779</v>
      </c>
      <c r="M314" s="48">
        <v>0</v>
      </c>
      <c r="N314" s="48">
        <v>28043.07451682779</v>
      </c>
      <c r="O314" s="48">
        <v>28043.07451682779</v>
      </c>
      <c r="P314" s="13" t="str">
        <f t="shared" si="4"/>
        <v/>
      </c>
      <c r="Q314" s="18"/>
    </row>
    <row r="315" spans="1:17" x14ac:dyDescent="0.55000000000000004">
      <c r="A315" s="60"/>
      <c r="B315" s="60"/>
      <c r="C315" s="56"/>
      <c r="D315" s="56"/>
      <c r="E315" s="30">
        <v>291</v>
      </c>
      <c r="F315" s="27" t="s">
        <v>962</v>
      </c>
      <c r="G315" s="27" t="s">
        <v>474</v>
      </c>
      <c r="H315" s="27"/>
      <c r="I315" s="30"/>
      <c r="J315" s="48">
        <v>34798832</v>
      </c>
      <c r="K315" s="48">
        <v>344089</v>
      </c>
      <c r="L315" s="48">
        <v>14267739.035420094</v>
      </c>
      <c r="M315" s="48">
        <v>1358249</v>
      </c>
      <c r="N315" s="48">
        <v>50768909.03542009</v>
      </c>
      <c r="O315" s="48">
        <v>48725758.414782286</v>
      </c>
      <c r="P315" s="13" t="str">
        <f t="shared" si="4"/>
        <v/>
      </c>
      <c r="Q315" s="18"/>
    </row>
    <row r="316" spans="1:17" x14ac:dyDescent="0.55000000000000004">
      <c r="A316" s="60"/>
      <c r="B316" s="60"/>
      <c r="C316" s="52" t="s">
        <v>475</v>
      </c>
      <c r="D316" s="53"/>
      <c r="E316" s="53"/>
      <c r="F316" s="54"/>
      <c r="G316" s="29"/>
      <c r="H316" s="29"/>
      <c r="I316" s="29"/>
      <c r="J316" s="49">
        <v>124850174</v>
      </c>
      <c r="K316" s="49">
        <v>1843008</v>
      </c>
      <c r="L316" s="49">
        <v>52602469.83450906</v>
      </c>
      <c r="M316" s="49">
        <v>1604180</v>
      </c>
      <c r="N316" s="49">
        <v>180899831.83450907</v>
      </c>
      <c r="O316" s="49">
        <v>174869303.17671442</v>
      </c>
      <c r="P316" s="51" t="str">
        <f t="shared" si="4"/>
        <v/>
      </c>
      <c r="Q316" s="18"/>
    </row>
    <row r="317" spans="1:17" x14ac:dyDescent="0.55000000000000004">
      <c r="A317" s="60"/>
      <c r="B317" s="60"/>
      <c r="C317" s="55" t="s">
        <v>476</v>
      </c>
      <c r="D317" s="55" t="s">
        <v>477</v>
      </c>
      <c r="E317" s="30">
        <v>292</v>
      </c>
      <c r="F317" s="27" t="s">
        <v>963</v>
      </c>
      <c r="G317" s="27" t="s">
        <v>478</v>
      </c>
      <c r="H317" s="27"/>
      <c r="I317" s="30"/>
      <c r="J317" s="48">
        <v>6445687</v>
      </c>
      <c r="K317" s="48">
        <v>1800</v>
      </c>
      <c r="L317" s="48">
        <v>1027944.5810048506</v>
      </c>
      <c r="M317" s="48">
        <v>0</v>
      </c>
      <c r="N317" s="48">
        <v>7475431.5810048506</v>
      </c>
      <c r="O317" s="48">
        <v>7464620.2503593797</v>
      </c>
      <c r="P317" s="13" t="str">
        <f t="shared" si="4"/>
        <v/>
      </c>
      <c r="Q317" s="18"/>
    </row>
    <row r="318" spans="1:17" x14ac:dyDescent="0.55000000000000004">
      <c r="A318" s="60"/>
      <c r="B318" s="60"/>
      <c r="C318" s="60"/>
      <c r="D318" s="60"/>
      <c r="E318" s="30">
        <v>293</v>
      </c>
      <c r="F318" s="27" t="s">
        <v>964</v>
      </c>
      <c r="G318" s="27" t="s">
        <v>479</v>
      </c>
      <c r="H318" s="27" t="s">
        <v>965</v>
      </c>
      <c r="I318" s="30"/>
      <c r="J318" s="48">
        <v>2607539</v>
      </c>
      <c r="K318" s="48">
        <v>273908</v>
      </c>
      <c r="L318" s="48">
        <v>2902976.5443234108</v>
      </c>
      <c r="M318" s="48">
        <v>0</v>
      </c>
      <c r="N318" s="48">
        <v>5784423.5443234108</v>
      </c>
      <c r="O318" s="48">
        <v>5592614.3263896611</v>
      </c>
      <c r="P318" s="13" t="str">
        <f t="shared" si="4"/>
        <v/>
      </c>
      <c r="Q318" s="18"/>
    </row>
    <row r="319" spans="1:17" x14ac:dyDescent="0.55000000000000004">
      <c r="A319" s="60"/>
      <c r="B319" s="60"/>
      <c r="C319" s="60"/>
      <c r="D319" s="60"/>
      <c r="E319" s="30">
        <v>294</v>
      </c>
      <c r="F319" s="27" t="s">
        <v>966</v>
      </c>
      <c r="G319" s="27" t="s">
        <v>480</v>
      </c>
      <c r="H319" s="27" t="s">
        <v>967</v>
      </c>
      <c r="I319" s="30"/>
      <c r="J319" s="48">
        <v>2274913</v>
      </c>
      <c r="K319" s="48">
        <v>0</v>
      </c>
      <c r="L319" s="48">
        <v>20094.28458556833</v>
      </c>
      <c r="M319" s="48">
        <v>0</v>
      </c>
      <c r="N319" s="48">
        <v>2295007.2845855681</v>
      </c>
      <c r="O319" s="48">
        <v>2287036.6381365042</v>
      </c>
      <c r="P319" s="13" t="str">
        <f t="shared" si="4"/>
        <v/>
      </c>
      <c r="Q319" s="18"/>
    </row>
    <row r="320" spans="1:17" x14ac:dyDescent="0.55000000000000004">
      <c r="A320" s="60"/>
      <c r="B320" s="60"/>
      <c r="C320" s="60"/>
      <c r="D320" s="60"/>
      <c r="E320" s="30">
        <v>295</v>
      </c>
      <c r="F320" s="27" t="s">
        <v>968</v>
      </c>
      <c r="G320" s="27" t="s">
        <v>481</v>
      </c>
      <c r="H320" s="27" t="s">
        <v>969</v>
      </c>
      <c r="I320" s="30"/>
      <c r="J320" s="48">
        <v>7621489</v>
      </c>
      <c r="K320" s="48">
        <v>133349</v>
      </c>
      <c r="L320" s="48">
        <v>958336.35036579939</v>
      </c>
      <c r="M320" s="48">
        <v>0</v>
      </c>
      <c r="N320" s="48">
        <v>8713174.3503657989</v>
      </c>
      <c r="O320" s="48">
        <v>8706393.7043474149</v>
      </c>
      <c r="P320" s="13" t="str">
        <f t="shared" si="4"/>
        <v/>
      </c>
      <c r="Q320" s="18"/>
    </row>
    <row r="321" spans="1:23" ht="24" x14ac:dyDescent="0.55000000000000004">
      <c r="A321" s="60"/>
      <c r="B321" s="60"/>
      <c r="C321" s="60"/>
      <c r="D321" s="60"/>
      <c r="E321" s="30">
        <v>296</v>
      </c>
      <c r="F321" s="27" t="s">
        <v>970</v>
      </c>
      <c r="G321" s="27" t="s">
        <v>971</v>
      </c>
      <c r="H321" s="27"/>
      <c r="I321" s="30"/>
      <c r="J321" s="48">
        <v>1268</v>
      </c>
      <c r="K321" s="48">
        <v>28697</v>
      </c>
      <c r="L321" s="48">
        <v>257078.31659277965</v>
      </c>
      <c r="M321" s="48">
        <v>0</v>
      </c>
      <c r="N321" s="48">
        <v>287043.31659277965</v>
      </c>
      <c r="O321" s="48">
        <v>283508.66184818366</v>
      </c>
      <c r="P321" s="13" t="str">
        <f t="shared" si="4"/>
        <v/>
      </c>
      <c r="Q321" s="18"/>
    </row>
    <row r="322" spans="1:23" ht="24" x14ac:dyDescent="0.55000000000000004">
      <c r="A322" s="60"/>
      <c r="B322" s="60"/>
      <c r="C322" s="60"/>
      <c r="D322" s="60"/>
      <c r="E322" s="30">
        <v>297</v>
      </c>
      <c r="F322" s="27" t="s">
        <v>972</v>
      </c>
      <c r="G322" s="27" t="s">
        <v>973</v>
      </c>
      <c r="H322" s="27"/>
      <c r="I322" s="30"/>
      <c r="J322" s="48">
        <v>509694</v>
      </c>
      <c r="K322" s="48">
        <v>423603</v>
      </c>
      <c r="L322" s="48">
        <v>908637.97449218517</v>
      </c>
      <c r="M322" s="48">
        <v>0</v>
      </c>
      <c r="N322" s="48">
        <v>1841934.9744921853</v>
      </c>
      <c r="O322" s="48">
        <v>1761379.0146445944</v>
      </c>
      <c r="P322" s="13" t="str">
        <f t="shared" si="4"/>
        <v/>
      </c>
      <c r="Q322" s="18"/>
    </row>
    <row r="323" spans="1:23" x14ac:dyDescent="0.55000000000000004">
      <c r="A323" s="60"/>
      <c r="B323" s="60"/>
      <c r="C323" s="60"/>
      <c r="D323" s="60"/>
      <c r="E323" s="30">
        <v>298</v>
      </c>
      <c r="F323" s="27" t="s">
        <v>974</v>
      </c>
      <c r="G323" s="27" t="s">
        <v>975</v>
      </c>
      <c r="H323" s="27"/>
      <c r="I323" s="30"/>
      <c r="J323" s="48">
        <v>2297081</v>
      </c>
      <c r="K323" s="48">
        <v>103964</v>
      </c>
      <c r="L323" s="48">
        <v>2511036.0477498663</v>
      </c>
      <c r="M323" s="48">
        <v>0</v>
      </c>
      <c r="N323" s="48">
        <v>4912081.0477498658</v>
      </c>
      <c r="O323" s="48">
        <v>4736054.0632507373</v>
      </c>
      <c r="P323" s="13" t="str">
        <f t="shared" si="4"/>
        <v/>
      </c>
      <c r="Q323" s="18"/>
    </row>
    <row r="324" spans="1:23" x14ac:dyDescent="0.55000000000000004">
      <c r="A324" s="60"/>
      <c r="B324" s="60"/>
      <c r="C324" s="56"/>
      <c r="D324" s="56"/>
      <c r="E324" s="30">
        <v>299</v>
      </c>
      <c r="F324" s="27" t="s">
        <v>976</v>
      </c>
      <c r="G324" s="27" t="s">
        <v>482</v>
      </c>
      <c r="H324" s="27" t="s">
        <v>977</v>
      </c>
      <c r="I324" s="30"/>
      <c r="J324" s="48">
        <v>13010790</v>
      </c>
      <c r="K324" s="48">
        <v>582944</v>
      </c>
      <c r="L324" s="48">
        <v>12845617.2458825</v>
      </c>
      <c r="M324" s="48">
        <v>2260</v>
      </c>
      <c r="N324" s="48">
        <v>26441611.2458825</v>
      </c>
      <c r="O324" s="48">
        <v>25749185.341816876</v>
      </c>
      <c r="P324" s="13" t="str">
        <f t="shared" si="4"/>
        <v/>
      </c>
      <c r="Q324" s="18"/>
    </row>
    <row r="325" spans="1:23" x14ac:dyDescent="0.55000000000000004">
      <c r="A325" s="56"/>
      <c r="B325" s="56"/>
      <c r="C325" s="52" t="s">
        <v>483</v>
      </c>
      <c r="D325" s="53"/>
      <c r="E325" s="53"/>
      <c r="F325" s="54"/>
      <c r="G325" s="29"/>
      <c r="H325" s="29"/>
      <c r="I325" s="29"/>
      <c r="J325" s="49">
        <v>34768461</v>
      </c>
      <c r="K325" s="49">
        <v>1548265</v>
      </c>
      <c r="L325" s="49">
        <v>21431721.344996963</v>
      </c>
      <c r="M325" s="49">
        <v>2260</v>
      </c>
      <c r="N325" s="49">
        <v>57750707.344996959</v>
      </c>
      <c r="O325" s="49">
        <v>56580792.000793353</v>
      </c>
      <c r="P325" s="51" t="str">
        <f t="shared" si="4"/>
        <v/>
      </c>
      <c r="Q325" s="18"/>
    </row>
    <row r="326" spans="1:23" s="19" customFormat="1" x14ac:dyDescent="0.55000000000000004">
      <c r="A326" s="52" t="s">
        <v>484</v>
      </c>
      <c r="B326" s="53"/>
      <c r="C326" s="53"/>
      <c r="D326" s="53"/>
      <c r="E326" s="53"/>
      <c r="F326" s="54"/>
      <c r="G326" s="29"/>
      <c r="H326" s="29"/>
      <c r="I326" s="29"/>
      <c r="J326" s="49">
        <v>295795244</v>
      </c>
      <c r="K326" s="49">
        <v>15142981</v>
      </c>
      <c r="L326" s="49">
        <v>264098648</v>
      </c>
      <c r="M326" s="49">
        <v>1962567</v>
      </c>
      <c r="N326" s="49">
        <v>576999440</v>
      </c>
      <c r="O326" s="49">
        <v>547481107</v>
      </c>
      <c r="P326" s="51" t="str">
        <f t="shared" si="4"/>
        <v/>
      </c>
      <c r="Q326" s="18"/>
      <c r="R326" s="2"/>
      <c r="S326" s="2"/>
      <c r="T326" s="2"/>
      <c r="U326" s="2"/>
      <c r="V326" s="2"/>
      <c r="W326" s="2"/>
    </row>
    <row r="327" spans="1:23" x14ac:dyDescent="0.55000000000000004">
      <c r="A327" s="55" t="s">
        <v>485</v>
      </c>
      <c r="B327" s="55" t="s">
        <v>486</v>
      </c>
      <c r="C327" s="55" t="s">
        <v>487</v>
      </c>
      <c r="D327" s="55" t="s">
        <v>486</v>
      </c>
      <c r="E327" s="30">
        <v>300</v>
      </c>
      <c r="F327" s="27" t="s">
        <v>978</v>
      </c>
      <c r="G327" s="27" t="s">
        <v>488</v>
      </c>
      <c r="H327" s="27" t="s">
        <v>979</v>
      </c>
      <c r="I327" s="30"/>
      <c r="J327" s="48">
        <v>1671735</v>
      </c>
      <c r="K327" s="48">
        <v>827902</v>
      </c>
      <c r="L327" s="48">
        <v>8074358.6026832918</v>
      </c>
      <c r="M327" s="48">
        <v>23582.911879430601</v>
      </c>
      <c r="N327" s="48">
        <v>10597578.514562722</v>
      </c>
      <c r="O327" s="48">
        <v>10518715.663996391</v>
      </c>
      <c r="P327" s="13" t="str">
        <f t="shared" si="4"/>
        <v/>
      </c>
      <c r="Q327" s="18"/>
    </row>
    <row r="328" spans="1:23" x14ac:dyDescent="0.55000000000000004">
      <c r="A328" s="60"/>
      <c r="B328" s="60"/>
      <c r="C328" s="60"/>
      <c r="D328" s="60"/>
      <c r="E328" s="30">
        <v>301</v>
      </c>
      <c r="F328" s="27" t="s">
        <v>980</v>
      </c>
      <c r="G328" s="27" t="s">
        <v>489</v>
      </c>
      <c r="H328" s="27" t="s">
        <v>981</v>
      </c>
      <c r="I328" s="30"/>
      <c r="J328" s="48">
        <v>3980055386</v>
      </c>
      <c r="K328" s="48">
        <v>642789049</v>
      </c>
      <c r="L328" s="48">
        <v>297861463.74067682</v>
      </c>
      <c r="M328" s="48">
        <v>0</v>
      </c>
      <c r="N328" s="48">
        <v>4920705898.7406769</v>
      </c>
      <c r="O328" s="48">
        <v>4919132235.7701292</v>
      </c>
      <c r="P328" s="13" t="str">
        <f t="shared" ref="P328:P391" si="5">IF(I328="","",SUMIF(I:I,I328,O:O))</f>
        <v/>
      </c>
      <c r="Q328" s="18"/>
    </row>
    <row r="329" spans="1:23" ht="24" x14ac:dyDescent="0.55000000000000004">
      <c r="A329" s="60"/>
      <c r="B329" s="60"/>
      <c r="C329" s="60"/>
      <c r="D329" s="60"/>
      <c r="E329" s="30">
        <v>302</v>
      </c>
      <c r="F329" s="27" t="s">
        <v>982</v>
      </c>
      <c r="G329" s="27" t="s">
        <v>983</v>
      </c>
      <c r="H329" s="27"/>
      <c r="I329" s="30"/>
      <c r="J329" s="48">
        <v>45431</v>
      </c>
      <c r="K329" s="48">
        <v>501735</v>
      </c>
      <c r="L329" s="48">
        <v>716125.9935524452</v>
      </c>
      <c r="M329" s="48">
        <v>0</v>
      </c>
      <c r="N329" s="48">
        <v>1263291.9935524452</v>
      </c>
      <c r="O329" s="48">
        <v>1263291.9935524452</v>
      </c>
      <c r="P329" s="13" t="str">
        <f t="shared" si="5"/>
        <v/>
      </c>
      <c r="Q329" s="18"/>
    </row>
    <row r="330" spans="1:23" x14ac:dyDescent="0.55000000000000004">
      <c r="A330" s="60"/>
      <c r="B330" s="60"/>
      <c r="C330" s="60"/>
      <c r="D330" s="60"/>
      <c r="E330" s="30">
        <v>303</v>
      </c>
      <c r="F330" s="27" t="s">
        <v>984</v>
      </c>
      <c r="G330" s="27" t="s">
        <v>490</v>
      </c>
      <c r="H330" s="27" t="s">
        <v>985</v>
      </c>
      <c r="I330" s="30"/>
      <c r="J330" s="48">
        <v>33744691</v>
      </c>
      <c r="K330" s="48">
        <v>11107012</v>
      </c>
      <c r="L330" s="48">
        <v>58622890.034245104</v>
      </c>
      <c r="M330" s="48">
        <v>0</v>
      </c>
      <c r="N330" s="48">
        <v>103474593.0342451</v>
      </c>
      <c r="O330" s="48">
        <v>101469428.33078045</v>
      </c>
      <c r="P330" s="13" t="str">
        <f t="shared" si="5"/>
        <v/>
      </c>
      <c r="Q330" s="18"/>
    </row>
    <row r="331" spans="1:23" x14ac:dyDescent="0.55000000000000004">
      <c r="A331" s="60"/>
      <c r="B331" s="60"/>
      <c r="C331" s="60"/>
      <c r="D331" s="60"/>
      <c r="E331" s="30">
        <v>304</v>
      </c>
      <c r="F331" s="27" t="s">
        <v>986</v>
      </c>
      <c r="G331" s="27" t="s">
        <v>491</v>
      </c>
      <c r="H331" s="27" t="s">
        <v>987</v>
      </c>
      <c r="I331" s="30"/>
      <c r="J331" s="48">
        <v>1237951</v>
      </c>
      <c r="K331" s="48">
        <v>386144</v>
      </c>
      <c r="L331" s="48">
        <v>405115.0925917243</v>
      </c>
      <c r="M331" s="48">
        <v>0</v>
      </c>
      <c r="N331" s="48">
        <v>2029210.0925917244</v>
      </c>
      <c r="O331" s="48">
        <v>2025844.6653815806</v>
      </c>
      <c r="P331" s="13" t="str">
        <f t="shared" si="5"/>
        <v/>
      </c>
      <c r="Q331" s="18"/>
    </row>
    <row r="332" spans="1:23" ht="24" x14ac:dyDescent="0.55000000000000004">
      <c r="A332" s="60"/>
      <c r="B332" s="60"/>
      <c r="C332" s="60"/>
      <c r="D332" s="60"/>
      <c r="E332" s="30">
        <v>305</v>
      </c>
      <c r="F332" s="27" t="s">
        <v>988</v>
      </c>
      <c r="G332" s="27" t="s">
        <v>989</v>
      </c>
      <c r="H332" s="27" t="s">
        <v>990</v>
      </c>
      <c r="I332" s="30"/>
      <c r="J332" s="48">
        <v>34858316</v>
      </c>
      <c r="K332" s="48">
        <v>6677887</v>
      </c>
      <c r="L332" s="48">
        <v>11335791.73845922</v>
      </c>
      <c r="M332" s="48">
        <v>113438.78672598209</v>
      </c>
      <c r="N332" s="48">
        <v>52985433.525185205</v>
      </c>
      <c r="O332" s="48">
        <v>52968552.42455823</v>
      </c>
      <c r="P332" s="13" t="str">
        <f t="shared" si="5"/>
        <v/>
      </c>
      <c r="Q332" s="18"/>
    </row>
    <row r="333" spans="1:23" x14ac:dyDescent="0.55000000000000004">
      <c r="A333" s="60"/>
      <c r="B333" s="60"/>
      <c r="C333" s="60"/>
      <c r="D333" s="60"/>
      <c r="E333" s="30">
        <v>306</v>
      </c>
      <c r="F333" s="27" t="s">
        <v>991</v>
      </c>
      <c r="G333" s="27" t="s">
        <v>492</v>
      </c>
      <c r="H333" s="27"/>
      <c r="I333" s="30"/>
      <c r="J333" s="48">
        <v>16304450</v>
      </c>
      <c r="K333" s="48">
        <v>4233569</v>
      </c>
      <c r="L333" s="48">
        <v>7169801.4352162629</v>
      </c>
      <c r="M333" s="48">
        <v>0</v>
      </c>
      <c r="N333" s="48">
        <v>27707820.435216263</v>
      </c>
      <c r="O333" s="48">
        <v>27701407.481208827</v>
      </c>
      <c r="P333" s="13" t="str">
        <f t="shared" si="5"/>
        <v/>
      </c>
      <c r="Q333" s="18"/>
    </row>
    <row r="334" spans="1:23" x14ac:dyDescent="0.55000000000000004">
      <c r="A334" s="60"/>
      <c r="B334" s="60"/>
      <c r="C334" s="60"/>
      <c r="D334" s="60"/>
      <c r="E334" s="30">
        <v>307</v>
      </c>
      <c r="F334" s="27" t="s">
        <v>992</v>
      </c>
      <c r="G334" s="27" t="s">
        <v>993</v>
      </c>
      <c r="H334" s="27"/>
      <c r="I334" s="30"/>
      <c r="J334" s="48">
        <v>60879516</v>
      </c>
      <c r="K334" s="48">
        <v>4851702</v>
      </c>
      <c r="L334" s="48">
        <v>2583513.5223259665</v>
      </c>
      <c r="M334" s="48">
        <v>0</v>
      </c>
      <c r="N334" s="48">
        <v>68314731.522325963</v>
      </c>
      <c r="O334" s="48">
        <v>68307595.442996696</v>
      </c>
      <c r="P334" s="13" t="str">
        <f t="shared" si="5"/>
        <v/>
      </c>
      <c r="Q334" s="18"/>
    </row>
    <row r="335" spans="1:23" ht="36" x14ac:dyDescent="0.55000000000000004">
      <c r="A335" s="60"/>
      <c r="B335" s="60"/>
      <c r="C335" s="60"/>
      <c r="D335" s="60"/>
      <c r="E335" s="30">
        <v>308</v>
      </c>
      <c r="F335" s="27" t="s">
        <v>994</v>
      </c>
      <c r="G335" s="27" t="s">
        <v>995</v>
      </c>
      <c r="H335" s="27" t="s">
        <v>996</v>
      </c>
      <c r="I335" s="30"/>
      <c r="J335" s="48">
        <v>471522339</v>
      </c>
      <c r="K335" s="48">
        <v>7325364</v>
      </c>
      <c r="L335" s="48">
        <v>117094142.20415066</v>
      </c>
      <c r="M335" s="48">
        <v>39226.746586292524</v>
      </c>
      <c r="N335" s="48">
        <v>595981071.950737</v>
      </c>
      <c r="O335" s="48">
        <v>595584253.74156702</v>
      </c>
      <c r="P335" s="13" t="str">
        <f t="shared" si="5"/>
        <v/>
      </c>
      <c r="Q335" s="18"/>
    </row>
    <row r="336" spans="1:23" ht="36" x14ac:dyDescent="0.55000000000000004">
      <c r="A336" s="60"/>
      <c r="B336" s="60"/>
      <c r="C336" s="60"/>
      <c r="D336" s="60"/>
      <c r="E336" s="30">
        <v>309</v>
      </c>
      <c r="F336" s="27" t="s">
        <v>997</v>
      </c>
      <c r="G336" s="27" t="s">
        <v>998</v>
      </c>
      <c r="H336" s="27" t="s">
        <v>996</v>
      </c>
      <c r="I336" s="30"/>
      <c r="J336" s="48">
        <v>17555422</v>
      </c>
      <c r="K336" s="48">
        <v>16115946</v>
      </c>
      <c r="L336" s="48">
        <v>64478394.936002962</v>
      </c>
      <c r="M336" s="48">
        <v>28086.657363973784</v>
      </c>
      <c r="N336" s="48">
        <v>98177849.593366951</v>
      </c>
      <c r="O336" s="48">
        <v>95063102.557543784</v>
      </c>
      <c r="P336" s="13" t="str">
        <f t="shared" si="5"/>
        <v/>
      </c>
      <c r="Q336" s="18"/>
    </row>
    <row r="337" spans="1:23" ht="36" x14ac:dyDescent="0.55000000000000004">
      <c r="A337" s="60"/>
      <c r="B337" s="60"/>
      <c r="C337" s="60"/>
      <c r="D337" s="60"/>
      <c r="E337" s="30">
        <v>310</v>
      </c>
      <c r="F337" s="27" t="s">
        <v>999</v>
      </c>
      <c r="G337" s="27" t="s">
        <v>1000</v>
      </c>
      <c r="H337" s="27" t="s">
        <v>996</v>
      </c>
      <c r="I337" s="30"/>
      <c r="J337" s="48">
        <v>71061530</v>
      </c>
      <c r="K337" s="48">
        <v>266367</v>
      </c>
      <c r="L337" s="48">
        <v>32548178.017790206</v>
      </c>
      <c r="M337" s="48">
        <v>0</v>
      </c>
      <c r="N337" s="48">
        <v>103876075.0177902</v>
      </c>
      <c r="O337" s="48">
        <v>102801890.50393325</v>
      </c>
      <c r="P337" s="13" t="str">
        <f t="shared" si="5"/>
        <v/>
      </c>
      <c r="Q337" s="18"/>
    </row>
    <row r="338" spans="1:23" ht="36" x14ac:dyDescent="0.55000000000000004">
      <c r="A338" s="60"/>
      <c r="B338" s="60"/>
      <c r="C338" s="60"/>
      <c r="D338" s="60"/>
      <c r="E338" s="30">
        <v>311</v>
      </c>
      <c r="F338" s="27" t="s">
        <v>1001</v>
      </c>
      <c r="G338" s="27" t="s">
        <v>1002</v>
      </c>
      <c r="H338" s="27" t="s">
        <v>996</v>
      </c>
      <c r="I338" s="30"/>
      <c r="J338" s="48">
        <v>17712858</v>
      </c>
      <c r="K338" s="48">
        <v>2147211</v>
      </c>
      <c r="L338" s="48">
        <v>45232879.258357488</v>
      </c>
      <c r="M338" s="48">
        <v>0</v>
      </c>
      <c r="N338" s="48">
        <v>65092948.258357488</v>
      </c>
      <c r="O338" s="48">
        <v>61617398.971557602</v>
      </c>
      <c r="P338" s="13" t="str">
        <f t="shared" si="5"/>
        <v/>
      </c>
      <c r="Q338" s="18"/>
    </row>
    <row r="339" spans="1:23" x14ac:dyDescent="0.55000000000000004">
      <c r="A339" s="60"/>
      <c r="B339" s="60"/>
      <c r="C339" s="60"/>
      <c r="D339" s="60"/>
      <c r="E339" s="30">
        <v>312</v>
      </c>
      <c r="F339" s="27" t="s">
        <v>1003</v>
      </c>
      <c r="G339" s="27" t="s">
        <v>1004</v>
      </c>
      <c r="H339" s="27"/>
      <c r="I339" s="30"/>
      <c r="J339" s="48">
        <v>6224801</v>
      </c>
      <c r="K339" s="48">
        <v>574510</v>
      </c>
      <c r="L339" s="48">
        <v>1365539.3891909786</v>
      </c>
      <c r="M339" s="48">
        <v>0</v>
      </c>
      <c r="N339" s="48">
        <v>8164850.3891909784</v>
      </c>
      <c r="O339" s="48">
        <v>7839034.8447621707</v>
      </c>
      <c r="P339" s="13" t="str">
        <f t="shared" si="5"/>
        <v/>
      </c>
      <c r="Q339" s="18"/>
    </row>
    <row r="340" spans="1:23" ht="36" x14ac:dyDescent="0.55000000000000004">
      <c r="A340" s="60"/>
      <c r="B340" s="60"/>
      <c r="C340" s="60"/>
      <c r="D340" s="60"/>
      <c r="E340" s="30">
        <v>313</v>
      </c>
      <c r="F340" s="27" t="s">
        <v>854</v>
      </c>
      <c r="G340" s="27" t="s">
        <v>404</v>
      </c>
      <c r="H340" s="27"/>
      <c r="I340" s="28" t="s">
        <v>405</v>
      </c>
      <c r="J340" s="48">
        <v>17769908</v>
      </c>
      <c r="K340" s="48">
        <v>755613</v>
      </c>
      <c r="L340" s="48">
        <v>1776639.7270648689</v>
      </c>
      <c r="M340" s="48">
        <v>1016</v>
      </c>
      <c r="N340" s="48">
        <v>20303176.72706487</v>
      </c>
      <c r="O340" s="48">
        <v>20107685.634294182</v>
      </c>
      <c r="P340" s="13">
        <f t="shared" si="5"/>
        <v>41546738.84130612</v>
      </c>
      <c r="Q340" s="18"/>
    </row>
    <row r="341" spans="1:23" x14ac:dyDescent="0.55000000000000004">
      <c r="A341" s="60"/>
      <c r="B341" s="60"/>
      <c r="C341" s="60"/>
      <c r="D341" s="60"/>
      <c r="E341" s="30">
        <v>314</v>
      </c>
      <c r="F341" s="27" t="s">
        <v>1005</v>
      </c>
      <c r="G341" s="27" t="s">
        <v>1006</v>
      </c>
      <c r="H341" s="27"/>
      <c r="I341" s="30"/>
      <c r="J341" s="48">
        <v>71364718</v>
      </c>
      <c r="K341" s="48">
        <v>70797099</v>
      </c>
      <c r="L341" s="48">
        <v>64974486.116471976</v>
      </c>
      <c r="M341" s="48">
        <v>25159.827348267481</v>
      </c>
      <c r="N341" s="48">
        <v>207161462.94382024</v>
      </c>
      <c r="O341" s="48">
        <v>206663408.17076826</v>
      </c>
      <c r="P341" s="13" t="str">
        <f t="shared" si="5"/>
        <v/>
      </c>
      <c r="Q341" s="18"/>
    </row>
    <row r="342" spans="1:23" x14ac:dyDescent="0.55000000000000004">
      <c r="A342" s="60"/>
      <c r="B342" s="60"/>
      <c r="C342" s="56"/>
      <c r="D342" s="56"/>
      <c r="E342" s="30">
        <v>315</v>
      </c>
      <c r="F342" s="27" t="s">
        <v>1007</v>
      </c>
      <c r="G342" s="27" t="s">
        <v>493</v>
      </c>
      <c r="H342" s="27"/>
      <c r="I342" s="30"/>
      <c r="J342" s="48">
        <v>57353197</v>
      </c>
      <c r="K342" s="48">
        <v>9265</v>
      </c>
      <c r="L342" s="48">
        <v>4860059.0685842801</v>
      </c>
      <c r="M342" s="48">
        <v>1.911907832969193</v>
      </c>
      <c r="N342" s="48">
        <v>62222522.980492108</v>
      </c>
      <c r="O342" s="48">
        <v>61837791.8552294</v>
      </c>
      <c r="P342" s="13" t="str">
        <f t="shared" si="5"/>
        <v/>
      </c>
      <c r="Q342" s="18"/>
    </row>
    <row r="343" spans="1:23" x14ac:dyDescent="0.55000000000000004">
      <c r="A343" s="60"/>
      <c r="B343" s="60"/>
      <c r="C343" s="52" t="s">
        <v>494</v>
      </c>
      <c r="D343" s="53"/>
      <c r="E343" s="53"/>
      <c r="F343" s="54"/>
      <c r="G343" s="29"/>
      <c r="H343" s="29"/>
      <c r="I343" s="29"/>
      <c r="J343" s="49">
        <v>4859362249</v>
      </c>
      <c r="K343" s="49">
        <v>769366375</v>
      </c>
      <c r="L343" s="49">
        <v>719099378.87736428</v>
      </c>
      <c r="M343" s="49">
        <v>230512.84181177945</v>
      </c>
      <c r="N343" s="49">
        <v>6348058515.7191734</v>
      </c>
      <c r="O343" s="49">
        <v>6334901638.0522594</v>
      </c>
      <c r="P343" s="51" t="str">
        <f t="shared" si="5"/>
        <v/>
      </c>
      <c r="Q343" s="18"/>
    </row>
    <row r="344" spans="1:23" x14ac:dyDescent="0.55000000000000004">
      <c r="A344" s="60"/>
      <c r="B344" s="60"/>
      <c r="C344" s="55" t="s">
        <v>495</v>
      </c>
      <c r="D344" s="55" t="s">
        <v>496</v>
      </c>
      <c r="E344" s="30">
        <v>316</v>
      </c>
      <c r="F344" s="27" t="s">
        <v>497</v>
      </c>
      <c r="G344" s="27" t="s">
        <v>498</v>
      </c>
      <c r="H344" s="27"/>
      <c r="I344" s="30"/>
      <c r="J344" s="48">
        <v>19144480</v>
      </c>
      <c r="K344" s="48">
        <v>1680764</v>
      </c>
      <c r="L344" s="48">
        <v>9543419.9343578108</v>
      </c>
      <c r="M344" s="48">
        <v>641.8016513552169</v>
      </c>
      <c r="N344" s="48">
        <v>30369305.736009166</v>
      </c>
      <c r="O344" s="48">
        <v>30157367.221569777</v>
      </c>
      <c r="P344" s="13" t="str">
        <f t="shared" si="5"/>
        <v/>
      </c>
      <c r="Q344" s="18"/>
    </row>
    <row r="345" spans="1:23" x14ac:dyDescent="0.55000000000000004">
      <c r="A345" s="60"/>
      <c r="B345" s="60"/>
      <c r="C345" s="60"/>
      <c r="D345" s="60"/>
      <c r="E345" s="30">
        <v>317</v>
      </c>
      <c r="F345" s="27" t="s">
        <v>499</v>
      </c>
      <c r="G345" s="27" t="s">
        <v>500</v>
      </c>
      <c r="H345" s="27"/>
      <c r="I345" s="30"/>
      <c r="J345" s="48">
        <v>24710323</v>
      </c>
      <c r="K345" s="48">
        <v>5095848</v>
      </c>
      <c r="L345" s="48">
        <v>23523893.20045476</v>
      </c>
      <c r="M345" s="48">
        <v>198821.91846788657</v>
      </c>
      <c r="N345" s="48">
        <v>53528886.118922643</v>
      </c>
      <c r="O345" s="48">
        <v>53195390.924705565</v>
      </c>
      <c r="P345" s="13" t="str">
        <f t="shared" si="5"/>
        <v/>
      </c>
      <c r="Q345" s="18"/>
    </row>
    <row r="346" spans="1:23" x14ac:dyDescent="0.55000000000000004">
      <c r="A346" s="60"/>
      <c r="B346" s="60"/>
      <c r="C346" s="60"/>
      <c r="D346" s="60"/>
      <c r="E346" s="30">
        <v>318</v>
      </c>
      <c r="F346" s="27" t="s">
        <v>501</v>
      </c>
      <c r="G346" s="27" t="s">
        <v>502</v>
      </c>
      <c r="H346" s="27"/>
      <c r="I346" s="30"/>
      <c r="J346" s="48">
        <v>7443902</v>
      </c>
      <c r="K346" s="48">
        <v>3716541</v>
      </c>
      <c r="L346" s="48">
        <v>76808246.685106039</v>
      </c>
      <c r="M346" s="48">
        <v>147829.62139884406</v>
      </c>
      <c r="N346" s="48">
        <v>88116519.30650489</v>
      </c>
      <c r="O346" s="48">
        <v>87993820.540058792</v>
      </c>
      <c r="P346" s="13" t="str">
        <f t="shared" si="5"/>
        <v/>
      </c>
      <c r="Q346" s="18"/>
    </row>
    <row r="347" spans="1:23" x14ac:dyDescent="0.55000000000000004">
      <c r="A347" s="60"/>
      <c r="B347" s="60"/>
      <c r="C347" s="60"/>
      <c r="D347" s="60"/>
      <c r="E347" s="30">
        <v>319</v>
      </c>
      <c r="F347" s="27" t="s">
        <v>503</v>
      </c>
      <c r="G347" s="27" t="s">
        <v>504</v>
      </c>
      <c r="H347" s="27" t="s">
        <v>505</v>
      </c>
      <c r="I347" s="30"/>
      <c r="J347" s="48">
        <v>3422485</v>
      </c>
      <c r="K347" s="48">
        <v>92318</v>
      </c>
      <c r="L347" s="48">
        <v>2968710.0548646729</v>
      </c>
      <c r="M347" s="48">
        <v>10878.6652908298</v>
      </c>
      <c r="N347" s="48">
        <v>6494391.7201555027</v>
      </c>
      <c r="O347" s="48">
        <v>6394158.8973918157</v>
      </c>
      <c r="P347" s="13" t="str">
        <f t="shared" si="5"/>
        <v/>
      </c>
      <c r="Q347" s="18"/>
    </row>
    <row r="348" spans="1:23" ht="24" x14ac:dyDescent="0.55000000000000004">
      <c r="A348" s="60"/>
      <c r="B348" s="60"/>
      <c r="C348" s="60"/>
      <c r="D348" s="60"/>
      <c r="E348" s="30">
        <v>320</v>
      </c>
      <c r="F348" s="27" t="s">
        <v>506</v>
      </c>
      <c r="G348" s="27" t="s">
        <v>507</v>
      </c>
      <c r="H348" s="27"/>
      <c r="I348" s="30"/>
      <c r="J348" s="48">
        <v>10877085</v>
      </c>
      <c r="K348" s="48">
        <v>3896166</v>
      </c>
      <c r="L348" s="48">
        <v>32022271.650324143</v>
      </c>
      <c r="M348" s="48">
        <v>31055.543382253112</v>
      </c>
      <c r="N348" s="48">
        <v>46826578.193706393</v>
      </c>
      <c r="O348" s="48">
        <v>46464261.009898059</v>
      </c>
      <c r="P348" s="13" t="str">
        <f t="shared" si="5"/>
        <v/>
      </c>
      <c r="Q348" s="18"/>
    </row>
    <row r="349" spans="1:23" x14ac:dyDescent="0.55000000000000004">
      <c r="A349" s="60"/>
      <c r="B349" s="60"/>
      <c r="C349" s="56"/>
      <c r="D349" s="56"/>
      <c r="E349" s="30">
        <v>321</v>
      </c>
      <c r="F349" s="27" t="s">
        <v>508</v>
      </c>
      <c r="G349" s="27" t="s">
        <v>509</v>
      </c>
      <c r="H349" s="27"/>
      <c r="I349" s="30"/>
      <c r="J349" s="48">
        <v>21361342</v>
      </c>
      <c r="K349" s="48">
        <v>3541177</v>
      </c>
      <c r="L349" s="48">
        <v>33324030.597528372</v>
      </c>
      <c r="M349" s="48">
        <v>39873.607997051775</v>
      </c>
      <c r="N349" s="48">
        <v>58266423.205525421</v>
      </c>
      <c r="O349" s="48">
        <v>57284766.354116917</v>
      </c>
      <c r="P349" s="13" t="str">
        <f t="shared" si="5"/>
        <v/>
      </c>
      <c r="Q349" s="18"/>
    </row>
    <row r="350" spans="1:23" x14ac:dyDescent="0.55000000000000004">
      <c r="A350" s="56"/>
      <c r="B350" s="56"/>
      <c r="C350" s="52" t="s">
        <v>510</v>
      </c>
      <c r="D350" s="53"/>
      <c r="E350" s="53"/>
      <c r="F350" s="54"/>
      <c r="G350" s="29"/>
      <c r="H350" s="29"/>
      <c r="I350" s="29"/>
      <c r="J350" s="49">
        <v>86959617</v>
      </c>
      <c r="K350" s="49">
        <v>18022814</v>
      </c>
      <c r="L350" s="49">
        <v>178190572.1226359</v>
      </c>
      <c r="M350" s="49">
        <v>429101.15818822058</v>
      </c>
      <c r="N350" s="49">
        <v>283602104.28082412</v>
      </c>
      <c r="O350" s="49">
        <v>281489764.94774103</v>
      </c>
      <c r="P350" s="51" t="str">
        <f t="shared" si="5"/>
        <v/>
      </c>
      <c r="Q350" s="18"/>
    </row>
    <row r="351" spans="1:23" s="19" customFormat="1" x14ac:dyDescent="0.55000000000000004">
      <c r="A351" s="52" t="s">
        <v>511</v>
      </c>
      <c r="B351" s="53"/>
      <c r="C351" s="53"/>
      <c r="D351" s="53"/>
      <c r="E351" s="53"/>
      <c r="F351" s="54"/>
      <c r="G351" s="29"/>
      <c r="H351" s="29"/>
      <c r="I351" s="29"/>
      <c r="J351" s="49">
        <v>4946321866</v>
      </c>
      <c r="K351" s="49">
        <v>787389189</v>
      </c>
      <c r="L351" s="49">
        <v>897289951</v>
      </c>
      <c r="M351" s="49">
        <v>659614</v>
      </c>
      <c r="N351" s="49">
        <v>6631660620</v>
      </c>
      <c r="O351" s="49">
        <v>6616391403</v>
      </c>
      <c r="P351" s="51" t="str">
        <f t="shared" si="5"/>
        <v/>
      </c>
      <c r="Q351" s="18"/>
      <c r="R351" s="2"/>
      <c r="S351" s="2"/>
      <c r="T351" s="2"/>
      <c r="U351" s="2"/>
      <c r="V351" s="2"/>
      <c r="W351" s="2"/>
    </row>
    <row r="352" spans="1:23" ht="24" x14ac:dyDescent="0.55000000000000004">
      <c r="A352" s="55" t="s">
        <v>512</v>
      </c>
      <c r="B352" s="55" t="s">
        <v>513</v>
      </c>
      <c r="C352" s="55" t="s">
        <v>514</v>
      </c>
      <c r="D352" s="55" t="s">
        <v>515</v>
      </c>
      <c r="E352" s="30">
        <v>322</v>
      </c>
      <c r="F352" s="27" t="s">
        <v>1008</v>
      </c>
      <c r="G352" s="27" t="s">
        <v>516</v>
      </c>
      <c r="H352" s="27" t="s">
        <v>1009</v>
      </c>
      <c r="I352" s="30"/>
      <c r="J352" s="48">
        <v>1632773</v>
      </c>
      <c r="K352" s="48">
        <v>828526</v>
      </c>
      <c r="L352" s="48">
        <v>3720349.2561725373</v>
      </c>
      <c r="M352" s="48">
        <v>0</v>
      </c>
      <c r="N352" s="48">
        <v>6181648.2561725378</v>
      </c>
      <c r="O352" s="48">
        <v>5840626.4596685991</v>
      </c>
      <c r="P352" s="13" t="str">
        <f t="shared" si="5"/>
        <v/>
      </c>
      <c r="Q352" s="18"/>
    </row>
    <row r="353" spans="1:17" ht="24" x14ac:dyDescent="0.55000000000000004">
      <c r="A353" s="60"/>
      <c r="B353" s="60"/>
      <c r="C353" s="60"/>
      <c r="D353" s="60"/>
      <c r="E353" s="30">
        <v>323</v>
      </c>
      <c r="F353" s="27" t="s">
        <v>1010</v>
      </c>
      <c r="G353" s="27" t="s">
        <v>517</v>
      </c>
      <c r="H353" s="27" t="s">
        <v>1011</v>
      </c>
      <c r="I353" s="30"/>
      <c r="J353" s="48">
        <v>7616455</v>
      </c>
      <c r="K353" s="48">
        <v>3767800</v>
      </c>
      <c r="L353" s="48">
        <v>9064359.5800873283</v>
      </c>
      <c r="M353" s="48">
        <v>369.53749813080179</v>
      </c>
      <c r="N353" s="48">
        <v>20448984.117585458</v>
      </c>
      <c r="O353" s="48">
        <v>20274728.333797082</v>
      </c>
      <c r="P353" s="13" t="str">
        <f t="shared" si="5"/>
        <v/>
      </c>
      <c r="Q353" s="18"/>
    </row>
    <row r="354" spans="1:17" ht="24" x14ac:dyDescent="0.55000000000000004">
      <c r="A354" s="60"/>
      <c r="B354" s="60"/>
      <c r="C354" s="60"/>
      <c r="D354" s="60"/>
      <c r="E354" s="30">
        <v>324</v>
      </c>
      <c r="F354" s="27" t="s">
        <v>1012</v>
      </c>
      <c r="G354" s="27" t="s">
        <v>518</v>
      </c>
      <c r="H354" s="27" t="s">
        <v>1013</v>
      </c>
      <c r="I354" s="28" t="s">
        <v>519</v>
      </c>
      <c r="J354" s="48">
        <v>494002</v>
      </c>
      <c r="K354" s="48">
        <v>126502</v>
      </c>
      <c r="L354" s="48">
        <v>146108.62941522925</v>
      </c>
      <c r="M354" s="48">
        <v>0</v>
      </c>
      <c r="N354" s="48">
        <v>766612.6294152292</v>
      </c>
      <c r="O354" s="48">
        <v>744678.14295814291</v>
      </c>
      <c r="P354" s="13">
        <f t="shared" si="5"/>
        <v>1203915.6229212335</v>
      </c>
      <c r="Q354" s="18"/>
    </row>
    <row r="355" spans="1:17" ht="24" x14ac:dyDescent="0.55000000000000004">
      <c r="A355" s="60"/>
      <c r="B355" s="60"/>
      <c r="C355" s="60"/>
      <c r="D355" s="60"/>
      <c r="E355" s="30">
        <v>325</v>
      </c>
      <c r="F355" s="27" t="s">
        <v>1014</v>
      </c>
      <c r="G355" s="27" t="s">
        <v>520</v>
      </c>
      <c r="H355" s="27" t="s">
        <v>1015</v>
      </c>
      <c r="I355" s="28" t="s">
        <v>521</v>
      </c>
      <c r="J355" s="48">
        <v>2368019</v>
      </c>
      <c r="K355" s="48">
        <v>295307</v>
      </c>
      <c r="L355" s="48">
        <v>1152061.1193601815</v>
      </c>
      <c r="M355" s="48">
        <v>0</v>
      </c>
      <c r="N355" s="48">
        <v>3815387.1193601815</v>
      </c>
      <c r="O355" s="48">
        <v>3794956.078152169</v>
      </c>
      <c r="P355" s="13">
        <f t="shared" si="5"/>
        <v>6110965.1237062104</v>
      </c>
      <c r="Q355" s="18"/>
    </row>
    <row r="356" spans="1:17" x14ac:dyDescent="0.55000000000000004">
      <c r="A356" s="60"/>
      <c r="B356" s="60"/>
      <c r="C356" s="56"/>
      <c r="D356" s="56"/>
      <c r="E356" s="30">
        <v>326</v>
      </c>
      <c r="F356" s="27" t="s">
        <v>1016</v>
      </c>
      <c r="G356" s="27" t="s">
        <v>522</v>
      </c>
      <c r="H356" s="27" t="s">
        <v>1017</v>
      </c>
      <c r="I356" s="30"/>
      <c r="J356" s="48">
        <v>64831998</v>
      </c>
      <c r="K356" s="48">
        <v>10234230</v>
      </c>
      <c r="L356" s="48">
        <v>45673010.631296933</v>
      </c>
      <c r="M356" s="48">
        <v>173165.77207417792</v>
      </c>
      <c r="N356" s="48">
        <v>120912404.40337111</v>
      </c>
      <c r="O356" s="48">
        <v>117217034.81976889</v>
      </c>
      <c r="P356" s="13" t="str">
        <f t="shared" si="5"/>
        <v/>
      </c>
      <c r="Q356" s="18"/>
    </row>
    <row r="357" spans="1:17" x14ac:dyDescent="0.55000000000000004">
      <c r="A357" s="60"/>
      <c r="B357" s="60"/>
      <c r="C357" s="52" t="s">
        <v>523</v>
      </c>
      <c r="D357" s="53"/>
      <c r="E357" s="53"/>
      <c r="F357" s="54"/>
      <c r="G357" s="29"/>
      <c r="H357" s="29"/>
      <c r="I357" s="29"/>
      <c r="J357" s="49">
        <v>76943247</v>
      </c>
      <c r="K357" s="49">
        <v>15252365</v>
      </c>
      <c r="L357" s="49">
        <v>59755889.216332205</v>
      </c>
      <c r="M357" s="49">
        <v>173535.30957230873</v>
      </c>
      <c r="N357" s="49">
        <v>152125036.52590451</v>
      </c>
      <c r="O357" s="49">
        <v>147872023.83434486</v>
      </c>
      <c r="P357" s="51" t="str">
        <f t="shared" si="5"/>
        <v/>
      </c>
      <c r="Q357" s="18"/>
    </row>
    <row r="358" spans="1:17" x14ac:dyDescent="0.55000000000000004">
      <c r="A358" s="60"/>
      <c r="B358" s="60"/>
      <c r="C358" s="55" t="s">
        <v>524</v>
      </c>
      <c r="D358" s="55" t="s">
        <v>525</v>
      </c>
      <c r="E358" s="30">
        <v>327</v>
      </c>
      <c r="F358" s="27" t="s">
        <v>1018</v>
      </c>
      <c r="G358" s="27" t="s">
        <v>1019</v>
      </c>
      <c r="H358" s="27" t="s">
        <v>1020</v>
      </c>
      <c r="I358" s="30"/>
      <c r="J358" s="48">
        <v>15109103</v>
      </c>
      <c r="K358" s="48">
        <v>13657721</v>
      </c>
      <c r="L358" s="48">
        <v>73031545.781843394</v>
      </c>
      <c r="M358" s="48">
        <v>57123</v>
      </c>
      <c r="N358" s="48">
        <v>101855492.78184339</v>
      </c>
      <c r="O358" s="48">
        <v>100185012.459363</v>
      </c>
      <c r="P358" s="13" t="str">
        <f t="shared" si="5"/>
        <v/>
      </c>
      <c r="Q358" s="18"/>
    </row>
    <row r="359" spans="1:17" x14ac:dyDescent="0.55000000000000004">
      <c r="A359" s="60"/>
      <c r="B359" s="60"/>
      <c r="C359" s="60"/>
      <c r="D359" s="60"/>
      <c r="E359" s="30">
        <v>328</v>
      </c>
      <c r="F359" s="27" t="s">
        <v>1021</v>
      </c>
      <c r="G359" s="27" t="s">
        <v>1022</v>
      </c>
      <c r="H359" s="27" t="s">
        <v>1020</v>
      </c>
      <c r="I359" s="30"/>
      <c r="J359" s="48">
        <v>278237</v>
      </c>
      <c r="K359" s="48">
        <v>1441699</v>
      </c>
      <c r="L359" s="48">
        <v>6387622.7160061831</v>
      </c>
      <c r="M359" s="48">
        <v>2750</v>
      </c>
      <c r="N359" s="48">
        <v>8110308.7160061831</v>
      </c>
      <c r="O359" s="48">
        <v>7813694.0137984818</v>
      </c>
      <c r="P359" s="13" t="str">
        <f t="shared" si="5"/>
        <v/>
      </c>
      <c r="Q359" s="18"/>
    </row>
    <row r="360" spans="1:17" x14ac:dyDescent="0.55000000000000004">
      <c r="A360" s="60"/>
      <c r="B360" s="60"/>
      <c r="C360" s="60"/>
      <c r="D360" s="60"/>
      <c r="E360" s="30">
        <v>329</v>
      </c>
      <c r="F360" s="27" t="s">
        <v>1023</v>
      </c>
      <c r="G360" s="27" t="s">
        <v>1024</v>
      </c>
      <c r="H360" s="27" t="s">
        <v>1025</v>
      </c>
      <c r="I360" s="30"/>
      <c r="J360" s="48">
        <v>4075349</v>
      </c>
      <c r="K360" s="48">
        <v>3429535</v>
      </c>
      <c r="L360" s="48">
        <v>10803430.742603013</v>
      </c>
      <c r="M360" s="48">
        <v>0</v>
      </c>
      <c r="N360" s="48">
        <v>18308314.742603011</v>
      </c>
      <c r="O360" s="48">
        <v>18111868.590149343</v>
      </c>
      <c r="P360" s="13" t="str">
        <f t="shared" si="5"/>
        <v/>
      </c>
      <c r="Q360" s="18"/>
    </row>
    <row r="361" spans="1:17" x14ac:dyDescent="0.55000000000000004">
      <c r="A361" s="60"/>
      <c r="B361" s="60"/>
      <c r="C361" s="60"/>
      <c r="D361" s="60"/>
      <c r="E361" s="30">
        <v>330</v>
      </c>
      <c r="F361" s="27" t="s">
        <v>1026</v>
      </c>
      <c r="G361" s="27" t="s">
        <v>1027</v>
      </c>
      <c r="H361" s="27"/>
      <c r="I361" s="30"/>
      <c r="J361" s="48">
        <v>13902</v>
      </c>
      <c r="K361" s="48">
        <v>1625874</v>
      </c>
      <c r="L361" s="48">
        <v>9428144.2271904759</v>
      </c>
      <c r="M361" s="48">
        <v>0</v>
      </c>
      <c r="N361" s="48">
        <v>11067920.227190476</v>
      </c>
      <c r="O361" s="48">
        <v>10984130.33517544</v>
      </c>
      <c r="P361" s="13" t="str">
        <f t="shared" si="5"/>
        <v/>
      </c>
      <c r="Q361" s="18"/>
    </row>
    <row r="362" spans="1:17" x14ac:dyDescent="0.55000000000000004">
      <c r="A362" s="60"/>
      <c r="B362" s="60"/>
      <c r="C362" s="56"/>
      <c r="D362" s="56"/>
      <c r="E362" s="30">
        <v>331</v>
      </c>
      <c r="F362" s="27" t="s">
        <v>1028</v>
      </c>
      <c r="G362" s="27" t="s">
        <v>1029</v>
      </c>
      <c r="H362" s="27" t="s">
        <v>1020</v>
      </c>
      <c r="I362" s="30"/>
      <c r="J362" s="48">
        <v>14973926</v>
      </c>
      <c r="K362" s="48">
        <v>16574510</v>
      </c>
      <c r="L362" s="48">
        <v>28879419.77563357</v>
      </c>
      <c r="M362" s="48">
        <v>30933.858261543504</v>
      </c>
      <c r="N362" s="48">
        <v>60458789.633895114</v>
      </c>
      <c r="O362" s="48">
        <v>54034409.942808837</v>
      </c>
      <c r="P362" s="13" t="str">
        <f t="shared" si="5"/>
        <v/>
      </c>
      <c r="Q362" s="18"/>
    </row>
    <row r="363" spans="1:17" x14ac:dyDescent="0.55000000000000004">
      <c r="A363" s="60"/>
      <c r="B363" s="60"/>
      <c r="C363" s="52" t="s">
        <v>526</v>
      </c>
      <c r="D363" s="53"/>
      <c r="E363" s="53"/>
      <c r="F363" s="54"/>
      <c r="G363" s="29"/>
      <c r="H363" s="29"/>
      <c r="I363" s="29"/>
      <c r="J363" s="49">
        <v>34450517</v>
      </c>
      <c r="K363" s="49">
        <v>36729339</v>
      </c>
      <c r="L363" s="49">
        <v>128530163.24327666</v>
      </c>
      <c r="M363" s="49">
        <v>90806.858261543515</v>
      </c>
      <c r="N363" s="49">
        <v>199800826.10153821</v>
      </c>
      <c r="O363" s="49">
        <v>191129115.34129512</v>
      </c>
      <c r="P363" s="51" t="str">
        <f t="shared" si="5"/>
        <v/>
      </c>
      <c r="Q363" s="18"/>
    </row>
    <row r="364" spans="1:17" ht="24" x14ac:dyDescent="0.55000000000000004">
      <c r="A364" s="60"/>
      <c r="B364" s="60"/>
      <c r="C364" s="55" t="s">
        <v>527</v>
      </c>
      <c r="D364" s="55" t="s">
        <v>528</v>
      </c>
      <c r="E364" s="30">
        <v>332</v>
      </c>
      <c r="F364" s="27" t="s">
        <v>1030</v>
      </c>
      <c r="G364" s="27" t="s">
        <v>529</v>
      </c>
      <c r="H364" s="27" t="s">
        <v>1031</v>
      </c>
      <c r="I364" s="30"/>
      <c r="J364" s="48">
        <v>9444673</v>
      </c>
      <c r="K364" s="48">
        <v>2693457</v>
      </c>
      <c r="L364" s="48">
        <v>15930440.931380115</v>
      </c>
      <c r="M364" s="48">
        <v>500.33751227850564</v>
      </c>
      <c r="N364" s="48">
        <v>28069071.268892393</v>
      </c>
      <c r="O364" s="48">
        <v>27775116.423801754</v>
      </c>
      <c r="P364" s="13" t="str">
        <f t="shared" si="5"/>
        <v/>
      </c>
      <c r="Q364" s="18"/>
    </row>
    <row r="365" spans="1:17" x14ac:dyDescent="0.55000000000000004">
      <c r="A365" s="60"/>
      <c r="B365" s="60"/>
      <c r="C365" s="60"/>
      <c r="D365" s="60"/>
      <c r="E365" s="30">
        <v>333</v>
      </c>
      <c r="F365" s="27" t="s">
        <v>1032</v>
      </c>
      <c r="G365" s="27" t="s">
        <v>530</v>
      </c>
      <c r="H365" s="27" t="s">
        <v>1033</v>
      </c>
      <c r="I365" s="30"/>
      <c r="J365" s="48">
        <v>6754752</v>
      </c>
      <c r="K365" s="48">
        <v>341588</v>
      </c>
      <c r="L365" s="48">
        <v>2777132.6274147523</v>
      </c>
      <c r="M365" s="48">
        <v>42023.112490362997</v>
      </c>
      <c r="N365" s="48">
        <v>9915495.7399051152</v>
      </c>
      <c r="O365" s="48">
        <v>9523796.0876935367</v>
      </c>
      <c r="P365" s="13" t="str">
        <f t="shared" si="5"/>
        <v/>
      </c>
      <c r="Q365" s="18"/>
    </row>
    <row r="366" spans="1:17" ht="24" x14ac:dyDescent="0.55000000000000004">
      <c r="A366" s="60"/>
      <c r="B366" s="60"/>
      <c r="C366" s="60"/>
      <c r="D366" s="60"/>
      <c r="E366" s="30">
        <v>334</v>
      </c>
      <c r="F366" s="27" t="s">
        <v>1034</v>
      </c>
      <c r="G366" s="27" t="s">
        <v>1035</v>
      </c>
      <c r="H366" s="27" t="s">
        <v>1036</v>
      </c>
      <c r="I366" s="30"/>
      <c r="J366" s="48">
        <v>1860833</v>
      </c>
      <c r="K366" s="48">
        <v>25299</v>
      </c>
      <c r="L366" s="48">
        <v>315522.70062187489</v>
      </c>
      <c r="M366" s="48">
        <v>0</v>
      </c>
      <c r="N366" s="48">
        <v>2201654.700621875</v>
      </c>
      <c r="O366" s="48">
        <v>2025159.6729599691</v>
      </c>
      <c r="P366" s="13" t="str">
        <f t="shared" si="5"/>
        <v/>
      </c>
      <c r="Q366" s="18"/>
    </row>
    <row r="367" spans="1:17" x14ac:dyDescent="0.55000000000000004">
      <c r="A367" s="60"/>
      <c r="B367" s="60"/>
      <c r="C367" s="56"/>
      <c r="D367" s="56"/>
      <c r="E367" s="30">
        <v>335</v>
      </c>
      <c r="F367" s="27" t="s">
        <v>1037</v>
      </c>
      <c r="G367" s="27" t="s">
        <v>531</v>
      </c>
      <c r="H367" s="27" t="s">
        <v>1033</v>
      </c>
      <c r="I367" s="30"/>
      <c r="J367" s="48">
        <v>2215703</v>
      </c>
      <c r="K367" s="48">
        <v>102628</v>
      </c>
      <c r="L367" s="48">
        <v>1845545.4971427869</v>
      </c>
      <c r="M367" s="48">
        <v>10.241370572238802</v>
      </c>
      <c r="N367" s="48">
        <v>4163886.7385133593</v>
      </c>
      <c r="O367" s="48">
        <v>3906586.7451965213</v>
      </c>
      <c r="P367" s="13" t="str">
        <f t="shared" si="5"/>
        <v/>
      </c>
      <c r="Q367" s="18"/>
    </row>
    <row r="368" spans="1:17" x14ac:dyDescent="0.55000000000000004">
      <c r="A368" s="60"/>
      <c r="B368" s="60"/>
      <c r="C368" s="52" t="s">
        <v>532</v>
      </c>
      <c r="D368" s="53"/>
      <c r="E368" s="53"/>
      <c r="F368" s="54"/>
      <c r="G368" s="29"/>
      <c r="H368" s="29"/>
      <c r="I368" s="29"/>
      <c r="J368" s="49">
        <v>20275961</v>
      </c>
      <c r="K368" s="49">
        <v>3162972</v>
      </c>
      <c r="L368" s="49">
        <v>20868641.756559521</v>
      </c>
      <c r="M368" s="49">
        <v>42533.69137321374</v>
      </c>
      <c r="N368" s="49">
        <v>44350108.447932735</v>
      </c>
      <c r="O368" s="49">
        <v>43230658.929651774</v>
      </c>
      <c r="P368" s="51" t="str">
        <f t="shared" si="5"/>
        <v/>
      </c>
      <c r="Q368" s="18"/>
    </row>
    <row r="369" spans="1:17" x14ac:dyDescent="0.55000000000000004">
      <c r="A369" s="60"/>
      <c r="B369" s="60"/>
      <c r="C369" s="55" t="s">
        <v>533</v>
      </c>
      <c r="D369" s="55" t="s">
        <v>534</v>
      </c>
      <c r="E369" s="30">
        <v>336</v>
      </c>
      <c r="F369" s="27" t="s">
        <v>1038</v>
      </c>
      <c r="G369" s="27" t="s">
        <v>535</v>
      </c>
      <c r="H369" s="27" t="s">
        <v>1039</v>
      </c>
      <c r="I369" s="30"/>
      <c r="J369" s="48">
        <v>34744069</v>
      </c>
      <c r="K369" s="48">
        <v>26460380</v>
      </c>
      <c r="L369" s="48">
        <v>6474536.7339742323</v>
      </c>
      <c r="M369" s="48">
        <v>4741699.5920160385</v>
      </c>
      <c r="N369" s="48">
        <v>72420685.325990275</v>
      </c>
      <c r="O369" s="48">
        <v>63607290.50047034</v>
      </c>
      <c r="P369" s="13" t="str">
        <f t="shared" si="5"/>
        <v/>
      </c>
      <c r="Q369" s="18"/>
    </row>
    <row r="370" spans="1:17" x14ac:dyDescent="0.55000000000000004">
      <c r="A370" s="60"/>
      <c r="B370" s="60"/>
      <c r="C370" s="56"/>
      <c r="D370" s="56"/>
      <c r="E370" s="30">
        <v>337</v>
      </c>
      <c r="F370" s="27" t="s">
        <v>1040</v>
      </c>
      <c r="G370" s="27" t="s">
        <v>1041</v>
      </c>
      <c r="H370" s="27"/>
      <c r="I370" s="30"/>
      <c r="J370" s="48">
        <v>7024612</v>
      </c>
      <c r="K370" s="48">
        <v>5009765</v>
      </c>
      <c r="L370" s="48">
        <v>4590222.577345903</v>
      </c>
      <c r="M370" s="48">
        <v>779177.27557219844</v>
      </c>
      <c r="N370" s="48">
        <v>17403776.852918103</v>
      </c>
      <c r="O370" s="48">
        <v>12940208.246625697</v>
      </c>
      <c r="P370" s="13" t="str">
        <f t="shared" si="5"/>
        <v/>
      </c>
      <c r="Q370" s="18"/>
    </row>
    <row r="371" spans="1:17" x14ac:dyDescent="0.55000000000000004">
      <c r="A371" s="60"/>
      <c r="B371" s="60"/>
      <c r="C371" s="52" t="s">
        <v>536</v>
      </c>
      <c r="D371" s="53"/>
      <c r="E371" s="53"/>
      <c r="F371" s="54"/>
      <c r="G371" s="29"/>
      <c r="H371" s="29"/>
      <c r="I371" s="29"/>
      <c r="J371" s="49">
        <v>41768681</v>
      </c>
      <c r="K371" s="49">
        <v>31470145</v>
      </c>
      <c r="L371" s="49">
        <v>11064759.311320134</v>
      </c>
      <c r="M371" s="49">
        <v>5520876.8675882369</v>
      </c>
      <c r="N371" s="49">
        <v>89824462.178908363</v>
      </c>
      <c r="O371" s="49">
        <v>76547498.747096047</v>
      </c>
      <c r="P371" s="51" t="str">
        <f t="shared" si="5"/>
        <v/>
      </c>
      <c r="Q371" s="18"/>
    </row>
    <row r="372" spans="1:17" x14ac:dyDescent="0.55000000000000004">
      <c r="A372" s="60"/>
      <c r="B372" s="60"/>
      <c r="C372" s="55" t="s">
        <v>537</v>
      </c>
      <c r="D372" s="55" t="s">
        <v>538</v>
      </c>
      <c r="E372" s="30">
        <v>338</v>
      </c>
      <c r="F372" s="27" t="s">
        <v>1115</v>
      </c>
      <c r="G372" s="27" t="s">
        <v>1116</v>
      </c>
      <c r="H372" s="27"/>
      <c r="I372" s="30"/>
      <c r="J372" s="48">
        <v>207474</v>
      </c>
      <c r="K372" s="48">
        <v>2613371</v>
      </c>
      <c r="L372" s="48">
        <v>5950888.8508108724</v>
      </c>
      <c r="M372" s="48">
        <v>0</v>
      </c>
      <c r="N372" s="48">
        <v>8771733.8508108724</v>
      </c>
      <c r="O372" s="48">
        <v>8771669.056603644</v>
      </c>
      <c r="P372" s="13" t="str">
        <f t="shared" si="5"/>
        <v/>
      </c>
      <c r="Q372" s="18"/>
    </row>
    <row r="373" spans="1:17" ht="24" x14ac:dyDescent="0.55000000000000004">
      <c r="A373" s="60"/>
      <c r="B373" s="60"/>
      <c r="C373" s="60"/>
      <c r="D373" s="60"/>
      <c r="E373" s="30">
        <v>339</v>
      </c>
      <c r="F373" s="27" t="s">
        <v>1117</v>
      </c>
      <c r="G373" s="27" t="s">
        <v>539</v>
      </c>
      <c r="H373" s="27" t="s">
        <v>1118</v>
      </c>
      <c r="I373" s="28" t="s">
        <v>540</v>
      </c>
      <c r="J373" s="48">
        <v>2108904</v>
      </c>
      <c r="K373" s="48">
        <v>28146029</v>
      </c>
      <c r="L373" s="48">
        <v>12943843.353217211</v>
      </c>
      <c r="M373" s="48">
        <v>0</v>
      </c>
      <c r="N373" s="48">
        <v>43198776.353217214</v>
      </c>
      <c r="O373" s="48">
        <v>42936410.331460655</v>
      </c>
      <c r="P373" s="13">
        <f t="shared" si="5"/>
        <v>207443089.35911271</v>
      </c>
      <c r="Q373" s="18"/>
    </row>
    <row r="374" spans="1:17" x14ac:dyDescent="0.55000000000000004">
      <c r="A374" s="60"/>
      <c r="B374" s="60"/>
      <c r="C374" s="56"/>
      <c r="D374" s="56"/>
      <c r="E374" s="30">
        <v>340</v>
      </c>
      <c r="F374" s="27" t="s">
        <v>1119</v>
      </c>
      <c r="G374" s="27" t="s">
        <v>1120</v>
      </c>
      <c r="H374" s="27" t="s">
        <v>541</v>
      </c>
      <c r="I374" s="30"/>
      <c r="J374" s="48">
        <v>2012612</v>
      </c>
      <c r="K374" s="48">
        <v>1089199</v>
      </c>
      <c r="L374" s="48">
        <v>3713974.3332951339</v>
      </c>
      <c r="M374" s="48">
        <v>0</v>
      </c>
      <c r="N374" s="48">
        <v>6815785.3332951339</v>
      </c>
      <c r="O374" s="48">
        <v>6703666.096031663</v>
      </c>
      <c r="P374" s="13" t="str">
        <f t="shared" si="5"/>
        <v/>
      </c>
      <c r="Q374" s="18"/>
    </row>
    <row r="375" spans="1:17" x14ac:dyDescent="0.55000000000000004">
      <c r="A375" s="60"/>
      <c r="B375" s="60"/>
      <c r="C375" s="52" t="s">
        <v>542</v>
      </c>
      <c r="D375" s="53"/>
      <c r="E375" s="53"/>
      <c r="F375" s="54"/>
      <c r="G375" s="29"/>
      <c r="H375" s="29"/>
      <c r="I375" s="29"/>
      <c r="J375" s="49">
        <v>4328990</v>
      </c>
      <c r="K375" s="49">
        <v>31848599</v>
      </c>
      <c r="L375" s="49">
        <v>22608706.537323214</v>
      </c>
      <c r="M375" s="49">
        <v>0</v>
      </c>
      <c r="N375" s="49">
        <v>58786295.537323214</v>
      </c>
      <c r="O375" s="49">
        <v>58411745.484095953</v>
      </c>
      <c r="P375" s="51" t="str">
        <f t="shared" si="5"/>
        <v/>
      </c>
      <c r="Q375" s="18"/>
    </row>
    <row r="376" spans="1:17" x14ac:dyDescent="0.55000000000000004">
      <c r="A376" s="60"/>
      <c r="B376" s="60"/>
      <c r="C376" s="55" t="s">
        <v>543</v>
      </c>
      <c r="D376" s="55" t="s">
        <v>544</v>
      </c>
      <c r="E376" s="30">
        <v>341</v>
      </c>
      <c r="F376" s="27" t="s">
        <v>1121</v>
      </c>
      <c r="G376" s="27" t="s">
        <v>1122</v>
      </c>
      <c r="H376" s="27" t="s">
        <v>1123</v>
      </c>
      <c r="I376" s="30"/>
      <c r="J376" s="48">
        <v>15113893</v>
      </c>
      <c r="K376" s="48">
        <v>46086510</v>
      </c>
      <c r="L376" s="48">
        <v>171253456.62266731</v>
      </c>
      <c r="M376" s="48">
        <v>175565.9631550812</v>
      </c>
      <c r="N376" s="48">
        <v>232629425.5858224</v>
      </c>
      <c r="O376" s="48">
        <v>231775469.78255537</v>
      </c>
      <c r="P376" s="13" t="str">
        <f t="shared" si="5"/>
        <v/>
      </c>
      <c r="Q376" s="18"/>
    </row>
    <row r="377" spans="1:17" x14ac:dyDescent="0.55000000000000004">
      <c r="A377" s="60"/>
      <c r="B377" s="60"/>
      <c r="C377" s="56"/>
      <c r="D377" s="56"/>
      <c r="E377" s="30">
        <v>342</v>
      </c>
      <c r="F377" s="27" t="s">
        <v>1124</v>
      </c>
      <c r="G377" s="27" t="s">
        <v>1125</v>
      </c>
      <c r="H377" s="27"/>
      <c r="I377" s="30"/>
      <c r="J377" s="48">
        <v>10229522</v>
      </c>
      <c r="K377" s="48">
        <v>1911918</v>
      </c>
      <c r="L377" s="48">
        <v>12303176.876845321</v>
      </c>
      <c r="M377" s="48">
        <v>34754.342799758953</v>
      </c>
      <c r="N377" s="48">
        <v>24479371.219645083</v>
      </c>
      <c r="O377" s="48">
        <v>24048342.581852909</v>
      </c>
      <c r="P377" s="13" t="str">
        <f t="shared" si="5"/>
        <v/>
      </c>
      <c r="Q377" s="18"/>
    </row>
    <row r="378" spans="1:17" x14ac:dyDescent="0.55000000000000004">
      <c r="A378" s="60"/>
      <c r="B378" s="60"/>
      <c r="C378" s="52" t="s">
        <v>545</v>
      </c>
      <c r="D378" s="53"/>
      <c r="E378" s="53"/>
      <c r="F378" s="54"/>
      <c r="G378" s="29"/>
      <c r="H378" s="29"/>
      <c r="I378" s="29"/>
      <c r="J378" s="49">
        <v>25343415</v>
      </c>
      <c r="K378" s="49">
        <v>47998428</v>
      </c>
      <c r="L378" s="49">
        <v>183556633.49951264</v>
      </c>
      <c r="M378" s="49">
        <v>210320.30595484018</v>
      </c>
      <c r="N378" s="49">
        <v>257108796.80546749</v>
      </c>
      <c r="O378" s="49">
        <v>255823812.36440828</v>
      </c>
      <c r="P378" s="51" t="str">
        <f t="shared" si="5"/>
        <v/>
      </c>
      <c r="Q378" s="18"/>
    </row>
    <row r="379" spans="1:17" ht="24" x14ac:dyDescent="0.55000000000000004">
      <c r="A379" s="60"/>
      <c r="B379" s="60"/>
      <c r="C379" s="55" t="s">
        <v>546</v>
      </c>
      <c r="D379" s="55" t="s">
        <v>547</v>
      </c>
      <c r="E379" s="30">
        <v>343</v>
      </c>
      <c r="F379" s="27" t="s">
        <v>1126</v>
      </c>
      <c r="G379" s="27" t="s">
        <v>1127</v>
      </c>
      <c r="H379" s="27" t="s">
        <v>1128</v>
      </c>
      <c r="I379" s="30"/>
      <c r="J379" s="48">
        <v>60125603</v>
      </c>
      <c r="K379" s="48">
        <v>6805146</v>
      </c>
      <c r="L379" s="48">
        <v>90245942.847238749</v>
      </c>
      <c r="M379" s="48">
        <v>43768.08241216559</v>
      </c>
      <c r="N379" s="48">
        <v>157220459.9296509</v>
      </c>
      <c r="O379" s="48">
        <v>157063275.7721568</v>
      </c>
      <c r="P379" s="13" t="str">
        <f t="shared" si="5"/>
        <v/>
      </c>
      <c r="Q379" s="18"/>
    </row>
    <row r="380" spans="1:17" x14ac:dyDescent="0.55000000000000004">
      <c r="A380" s="60"/>
      <c r="B380" s="60"/>
      <c r="C380" s="56"/>
      <c r="D380" s="56"/>
      <c r="E380" s="30">
        <v>344</v>
      </c>
      <c r="F380" s="27" t="s">
        <v>1129</v>
      </c>
      <c r="G380" s="27" t="s">
        <v>1130</v>
      </c>
      <c r="H380" s="27"/>
      <c r="I380" s="30"/>
      <c r="J380" s="48">
        <v>9294683</v>
      </c>
      <c r="K380" s="48">
        <v>2307751</v>
      </c>
      <c r="L380" s="48">
        <v>22662513.622826967</v>
      </c>
      <c r="M380" s="48">
        <v>5197.8846962138778</v>
      </c>
      <c r="N380" s="48">
        <v>34270145.507523179</v>
      </c>
      <c r="O380" s="48">
        <v>34079246.398132384</v>
      </c>
      <c r="P380" s="13" t="str">
        <f t="shared" si="5"/>
        <v/>
      </c>
      <c r="Q380" s="18"/>
    </row>
    <row r="381" spans="1:17" x14ac:dyDescent="0.55000000000000004">
      <c r="A381" s="60"/>
      <c r="B381" s="60"/>
      <c r="C381" s="52" t="s">
        <v>548</v>
      </c>
      <c r="D381" s="53"/>
      <c r="E381" s="53"/>
      <c r="F381" s="54"/>
      <c r="G381" s="29"/>
      <c r="H381" s="29"/>
      <c r="I381" s="29"/>
      <c r="J381" s="49">
        <v>69420286</v>
      </c>
      <c r="K381" s="49">
        <v>9112897</v>
      </c>
      <c r="L381" s="49">
        <v>112908456.47006573</v>
      </c>
      <c r="M381" s="49">
        <v>48965.967108379467</v>
      </c>
      <c r="N381" s="49">
        <v>191490605.43717408</v>
      </c>
      <c r="O381" s="49">
        <v>191142522.17028922</v>
      </c>
      <c r="P381" s="51" t="str">
        <f t="shared" si="5"/>
        <v/>
      </c>
      <c r="Q381" s="18"/>
    </row>
    <row r="382" spans="1:17" ht="36" x14ac:dyDescent="0.55000000000000004">
      <c r="A382" s="60"/>
      <c r="B382" s="60"/>
      <c r="C382" s="55" t="s">
        <v>549</v>
      </c>
      <c r="D382" s="55" t="s">
        <v>550</v>
      </c>
      <c r="E382" s="30">
        <v>345</v>
      </c>
      <c r="F382" s="27" t="s">
        <v>1131</v>
      </c>
      <c r="G382" s="27" t="s">
        <v>1132</v>
      </c>
      <c r="H382" s="27" t="s">
        <v>1133</v>
      </c>
      <c r="I382" s="30"/>
      <c r="J382" s="48">
        <v>8586880</v>
      </c>
      <c r="K382" s="48">
        <v>22677448</v>
      </c>
      <c r="L382" s="48">
        <v>40623811.772305824</v>
      </c>
      <c r="M382" s="48">
        <v>1422.7470945720274</v>
      </c>
      <c r="N382" s="48">
        <v>71889562.519400388</v>
      </c>
      <c r="O382" s="48">
        <v>70806316.489856437</v>
      </c>
      <c r="P382" s="13" t="str">
        <f t="shared" si="5"/>
        <v/>
      </c>
      <c r="Q382" s="18"/>
    </row>
    <row r="383" spans="1:17" x14ac:dyDescent="0.55000000000000004">
      <c r="A383" s="60"/>
      <c r="B383" s="60"/>
      <c r="C383" s="56"/>
      <c r="D383" s="56"/>
      <c r="E383" s="30">
        <v>346</v>
      </c>
      <c r="F383" s="27" t="s">
        <v>1134</v>
      </c>
      <c r="G383" s="27" t="s">
        <v>1135</v>
      </c>
      <c r="H383" s="27" t="s">
        <v>1136</v>
      </c>
      <c r="I383" s="30"/>
      <c r="J383" s="48">
        <v>778616</v>
      </c>
      <c r="K383" s="48">
        <v>10278727</v>
      </c>
      <c r="L383" s="48">
        <v>20958864.164049704</v>
      </c>
      <c r="M383" s="48">
        <v>0</v>
      </c>
      <c r="N383" s="48">
        <v>32016207.164049704</v>
      </c>
      <c r="O383" s="48">
        <v>31824063.786238745</v>
      </c>
      <c r="P383" s="13" t="str">
        <f t="shared" si="5"/>
        <v/>
      </c>
      <c r="Q383" s="18"/>
    </row>
    <row r="384" spans="1:17" x14ac:dyDescent="0.55000000000000004">
      <c r="A384" s="60"/>
      <c r="B384" s="60"/>
      <c r="C384" s="52" t="s">
        <v>551</v>
      </c>
      <c r="D384" s="53"/>
      <c r="E384" s="53"/>
      <c r="F384" s="54"/>
      <c r="G384" s="29"/>
      <c r="H384" s="29"/>
      <c r="I384" s="29"/>
      <c r="J384" s="49">
        <v>9365496</v>
      </c>
      <c r="K384" s="49">
        <v>32956175</v>
      </c>
      <c r="L384" s="49">
        <v>61582675.936355531</v>
      </c>
      <c r="M384" s="49">
        <v>1422.7470945720274</v>
      </c>
      <c r="N384" s="49">
        <v>103905769.6834501</v>
      </c>
      <c r="O384" s="49">
        <v>102630380.2760952</v>
      </c>
      <c r="P384" s="51" t="str">
        <f t="shared" si="5"/>
        <v/>
      </c>
      <c r="Q384" s="18"/>
    </row>
    <row r="385" spans="1:23" x14ac:dyDescent="0.55000000000000004">
      <c r="A385" s="60"/>
      <c r="B385" s="60"/>
      <c r="C385" s="55" t="s">
        <v>552</v>
      </c>
      <c r="D385" s="55" t="s">
        <v>553</v>
      </c>
      <c r="E385" s="30">
        <v>347</v>
      </c>
      <c r="F385" s="27" t="s">
        <v>1137</v>
      </c>
      <c r="G385" s="27" t="s">
        <v>1138</v>
      </c>
      <c r="H385" s="27" t="s">
        <v>1139</v>
      </c>
      <c r="I385" s="30"/>
      <c r="J385" s="48">
        <v>64241476</v>
      </c>
      <c r="K385" s="48">
        <v>25066861</v>
      </c>
      <c r="L385" s="48">
        <v>56801786.212103948</v>
      </c>
      <c r="M385" s="48">
        <v>38.253046905010706</v>
      </c>
      <c r="N385" s="48">
        <v>146110161.46515086</v>
      </c>
      <c r="O385" s="48">
        <v>131845452.07600744</v>
      </c>
      <c r="P385" s="13" t="str">
        <f t="shared" si="5"/>
        <v/>
      </c>
      <c r="Q385" s="18"/>
    </row>
    <row r="386" spans="1:23" ht="24" x14ac:dyDescent="0.55000000000000004">
      <c r="A386" s="60"/>
      <c r="B386" s="60"/>
      <c r="C386" s="60"/>
      <c r="D386" s="60"/>
      <c r="E386" s="30">
        <v>348</v>
      </c>
      <c r="F386" s="27" t="s">
        <v>1140</v>
      </c>
      <c r="G386" s="27" t="s">
        <v>1141</v>
      </c>
      <c r="H386" s="27"/>
      <c r="I386" s="30"/>
      <c r="J386" s="48">
        <v>4819129</v>
      </c>
      <c r="K386" s="48">
        <v>1396725</v>
      </c>
      <c r="L386" s="48">
        <v>6760986.2018803116</v>
      </c>
      <c r="M386" s="48">
        <v>0</v>
      </c>
      <c r="N386" s="48">
        <v>12976840.201880312</v>
      </c>
      <c r="O386" s="48">
        <v>12791569.402863147</v>
      </c>
      <c r="P386" s="13" t="str">
        <f t="shared" si="5"/>
        <v/>
      </c>
      <c r="Q386" s="18"/>
    </row>
    <row r="387" spans="1:23" ht="24" x14ac:dyDescent="0.55000000000000004">
      <c r="A387" s="60"/>
      <c r="B387" s="60"/>
      <c r="C387" s="60"/>
      <c r="D387" s="60"/>
      <c r="E387" s="30">
        <v>349</v>
      </c>
      <c r="F387" s="27" t="s">
        <v>1142</v>
      </c>
      <c r="G387" s="27" t="s">
        <v>554</v>
      </c>
      <c r="H387" s="27"/>
      <c r="I387" s="30" t="s">
        <v>555</v>
      </c>
      <c r="J387" s="48">
        <v>1127254</v>
      </c>
      <c r="K387" s="48">
        <v>242106</v>
      </c>
      <c r="L387" s="48">
        <v>578494.41698660236</v>
      </c>
      <c r="M387" s="48">
        <v>0</v>
      </c>
      <c r="N387" s="48">
        <v>1947854.4169866024</v>
      </c>
      <c r="O387" s="48">
        <v>870209.24264372815</v>
      </c>
      <c r="P387" s="13">
        <f t="shared" si="5"/>
        <v>897218.02721299126</v>
      </c>
      <c r="Q387" s="18"/>
    </row>
    <row r="388" spans="1:23" ht="24" x14ac:dyDescent="0.55000000000000004">
      <c r="A388" s="60"/>
      <c r="B388" s="60"/>
      <c r="C388" s="60"/>
      <c r="D388" s="60"/>
      <c r="E388" s="30">
        <v>350</v>
      </c>
      <c r="F388" s="27" t="s">
        <v>1143</v>
      </c>
      <c r="G388" s="27" t="s">
        <v>518</v>
      </c>
      <c r="H388" s="27" t="s">
        <v>1013</v>
      </c>
      <c r="I388" s="28" t="s">
        <v>519</v>
      </c>
      <c r="J388" s="48">
        <v>365417</v>
      </c>
      <c r="K388" s="48">
        <v>4437</v>
      </c>
      <c r="L388" s="48">
        <v>89383.479963090605</v>
      </c>
      <c r="M388" s="48">
        <v>0</v>
      </c>
      <c r="N388" s="48">
        <v>459237.47996309062</v>
      </c>
      <c r="O388" s="48">
        <v>459237.47996309062</v>
      </c>
      <c r="P388" s="13">
        <f t="shared" si="5"/>
        <v>1203915.6229212335</v>
      </c>
      <c r="Q388" s="18"/>
    </row>
    <row r="389" spans="1:23" ht="36" x14ac:dyDescent="0.55000000000000004">
      <c r="A389" s="60"/>
      <c r="B389" s="60"/>
      <c r="C389" s="60"/>
      <c r="D389" s="60"/>
      <c r="E389" s="30">
        <v>351</v>
      </c>
      <c r="F389" s="27" t="s">
        <v>556</v>
      </c>
      <c r="G389" s="27" t="s">
        <v>855</v>
      </c>
      <c r="H389" s="27"/>
      <c r="I389" s="28" t="s">
        <v>406</v>
      </c>
      <c r="J389" s="48">
        <v>671071</v>
      </c>
      <c r="K389" s="48">
        <v>359159</v>
      </c>
      <c r="L389" s="48">
        <v>2581983.5060347603</v>
      </c>
      <c r="M389" s="48">
        <v>0</v>
      </c>
      <c r="N389" s="48">
        <v>3612213.5060347603</v>
      </c>
      <c r="O389" s="48">
        <v>3304126.9345269674</v>
      </c>
      <c r="P389" s="13">
        <f t="shared" si="5"/>
        <v>5652044.685276106</v>
      </c>
      <c r="Q389" s="18"/>
    </row>
    <row r="390" spans="1:23" x14ac:dyDescent="0.55000000000000004">
      <c r="A390" s="60"/>
      <c r="B390" s="60"/>
      <c r="C390" s="56"/>
      <c r="D390" s="56"/>
      <c r="E390" s="30">
        <v>352</v>
      </c>
      <c r="F390" s="27" t="s">
        <v>1144</v>
      </c>
      <c r="G390" s="27" t="s">
        <v>1145</v>
      </c>
      <c r="H390" s="27"/>
      <c r="I390" s="30"/>
      <c r="J390" s="48">
        <v>29696949</v>
      </c>
      <c r="K390" s="48">
        <v>2126700</v>
      </c>
      <c r="L390" s="48">
        <v>7672678.580581706</v>
      </c>
      <c r="M390" s="48">
        <v>0</v>
      </c>
      <c r="N390" s="48">
        <v>39496327.58058171</v>
      </c>
      <c r="O390" s="48">
        <v>38868119.188125215</v>
      </c>
      <c r="P390" s="13" t="str">
        <f t="shared" si="5"/>
        <v/>
      </c>
      <c r="Q390" s="18"/>
    </row>
    <row r="391" spans="1:23" x14ac:dyDescent="0.55000000000000004">
      <c r="A391" s="60"/>
      <c r="B391" s="60"/>
      <c r="C391" s="52" t="s">
        <v>557</v>
      </c>
      <c r="D391" s="53"/>
      <c r="E391" s="53"/>
      <c r="F391" s="54"/>
      <c r="G391" s="29"/>
      <c r="H391" s="29"/>
      <c r="I391" s="29"/>
      <c r="J391" s="49">
        <v>100921296</v>
      </c>
      <c r="K391" s="49">
        <v>29195988</v>
      </c>
      <c r="L391" s="49">
        <v>74485312.397550404</v>
      </c>
      <c r="M391" s="49">
        <v>38.253046905010706</v>
      </c>
      <c r="N391" s="49">
        <v>204602634.6505973</v>
      </c>
      <c r="O391" s="49">
        <v>188138714.32412958</v>
      </c>
      <c r="P391" s="51" t="str">
        <f t="shared" si="5"/>
        <v/>
      </c>
      <c r="Q391" s="18"/>
    </row>
    <row r="392" spans="1:23" x14ac:dyDescent="0.55000000000000004">
      <c r="A392" s="60"/>
      <c r="B392" s="60"/>
      <c r="C392" s="55" t="s">
        <v>558</v>
      </c>
      <c r="D392" s="55" t="s">
        <v>559</v>
      </c>
      <c r="E392" s="30">
        <v>353</v>
      </c>
      <c r="F392" s="27" t="s">
        <v>1146</v>
      </c>
      <c r="G392" s="27" t="s">
        <v>1147</v>
      </c>
      <c r="H392" s="27"/>
      <c r="I392" s="30"/>
      <c r="J392" s="48">
        <v>13980637</v>
      </c>
      <c r="K392" s="48">
        <v>2827996</v>
      </c>
      <c r="L392" s="48">
        <v>1479186.9203786054</v>
      </c>
      <c r="M392" s="48">
        <v>0</v>
      </c>
      <c r="N392" s="48">
        <v>18287819.920378607</v>
      </c>
      <c r="O392" s="48">
        <v>14087419.026881341</v>
      </c>
      <c r="P392" s="13" t="str">
        <f t="shared" ref="P392:P455" si="6">IF(I392="","",SUMIF(I:I,I392,O:O))</f>
        <v/>
      </c>
      <c r="Q392" s="18"/>
    </row>
    <row r="393" spans="1:23" x14ac:dyDescent="0.55000000000000004">
      <c r="A393" s="60"/>
      <c r="B393" s="60"/>
      <c r="C393" s="56"/>
      <c r="D393" s="56"/>
      <c r="E393" s="30">
        <v>354</v>
      </c>
      <c r="F393" s="27" t="s">
        <v>1148</v>
      </c>
      <c r="G393" s="27" t="s">
        <v>1149</v>
      </c>
      <c r="H393" s="27"/>
      <c r="I393" s="30"/>
      <c r="J393" s="48">
        <v>3165809</v>
      </c>
      <c r="K393" s="48">
        <v>75537</v>
      </c>
      <c r="L393" s="48">
        <v>346528.71132537391</v>
      </c>
      <c r="M393" s="48">
        <v>0</v>
      </c>
      <c r="N393" s="48">
        <v>3587874.711325374</v>
      </c>
      <c r="O393" s="48">
        <v>3434458.5017126179</v>
      </c>
      <c r="P393" s="13" t="str">
        <f t="shared" si="6"/>
        <v/>
      </c>
      <c r="Q393" s="18"/>
    </row>
    <row r="394" spans="1:23" x14ac:dyDescent="0.55000000000000004">
      <c r="A394" s="56"/>
      <c r="B394" s="56"/>
      <c r="C394" s="52" t="s">
        <v>560</v>
      </c>
      <c r="D394" s="53"/>
      <c r="E394" s="53"/>
      <c r="F394" s="54"/>
      <c r="G394" s="29"/>
      <c r="H394" s="29"/>
      <c r="I394" s="29"/>
      <c r="J394" s="49">
        <v>17146446</v>
      </c>
      <c r="K394" s="49">
        <v>2903533</v>
      </c>
      <c r="L394" s="49">
        <v>1825715.6317039793</v>
      </c>
      <c r="M394" s="49">
        <v>0</v>
      </c>
      <c r="N394" s="49">
        <v>21875694.63170398</v>
      </c>
      <c r="O394" s="49">
        <v>17521877.528593961</v>
      </c>
      <c r="P394" s="51" t="str">
        <f t="shared" si="6"/>
        <v/>
      </c>
      <c r="Q394" s="18"/>
    </row>
    <row r="395" spans="1:23" s="19" customFormat="1" x14ac:dyDescent="0.55000000000000004">
      <c r="A395" s="52" t="s">
        <v>561</v>
      </c>
      <c r="B395" s="53"/>
      <c r="C395" s="53"/>
      <c r="D395" s="53"/>
      <c r="E395" s="53"/>
      <c r="F395" s="54"/>
      <c r="G395" s="29"/>
      <c r="H395" s="29"/>
      <c r="I395" s="29"/>
      <c r="J395" s="49">
        <v>399964335</v>
      </c>
      <c r="K395" s="49">
        <v>240630441</v>
      </c>
      <c r="L395" s="49">
        <v>677186954</v>
      </c>
      <c r="M395" s="49">
        <v>6088500</v>
      </c>
      <c r="N395" s="49">
        <v>1323870230</v>
      </c>
      <c r="O395" s="49">
        <v>1272448349</v>
      </c>
      <c r="P395" s="51" t="str">
        <f t="shared" si="6"/>
        <v/>
      </c>
      <c r="Q395" s="18"/>
      <c r="R395" s="2"/>
      <c r="S395" s="2"/>
      <c r="T395" s="2"/>
      <c r="U395" s="2"/>
      <c r="V395" s="2"/>
      <c r="W395" s="2"/>
    </row>
    <row r="396" spans="1:23" x14ac:dyDescent="0.55000000000000004">
      <c r="A396" s="63" t="s">
        <v>562</v>
      </c>
      <c r="B396" s="63" t="s">
        <v>563</v>
      </c>
      <c r="C396" s="55" t="s">
        <v>564</v>
      </c>
      <c r="D396" s="55" t="s">
        <v>563</v>
      </c>
      <c r="E396" s="30">
        <v>355</v>
      </c>
      <c r="F396" s="27" t="s">
        <v>1150</v>
      </c>
      <c r="G396" s="27" t="s">
        <v>1151</v>
      </c>
      <c r="H396" s="27" t="s">
        <v>1152</v>
      </c>
      <c r="I396" s="30"/>
      <c r="J396" s="48">
        <v>70515658</v>
      </c>
      <c r="K396" s="48">
        <v>0</v>
      </c>
      <c r="L396" s="48">
        <v>0</v>
      </c>
      <c r="M396" s="48">
        <v>0</v>
      </c>
      <c r="N396" s="48">
        <v>70515658</v>
      </c>
      <c r="O396" s="48">
        <v>70491367.359402239</v>
      </c>
      <c r="P396" s="13" t="str">
        <f t="shared" si="6"/>
        <v/>
      </c>
      <c r="Q396" s="18"/>
    </row>
    <row r="397" spans="1:23" x14ac:dyDescent="0.55000000000000004">
      <c r="A397" s="64"/>
      <c r="B397" s="64"/>
      <c r="C397" s="60"/>
      <c r="D397" s="60"/>
      <c r="E397" s="30">
        <v>356</v>
      </c>
      <c r="F397" s="27" t="s">
        <v>1153</v>
      </c>
      <c r="G397" s="27" t="s">
        <v>565</v>
      </c>
      <c r="H397" s="27" t="s">
        <v>1154</v>
      </c>
      <c r="I397" s="30"/>
      <c r="J397" s="48">
        <v>30715812</v>
      </c>
      <c r="K397" s="48">
        <v>0</v>
      </c>
      <c r="L397" s="48">
        <v>0</v>
      </c>
      <c r="M397" s="48">
        <v>0</v>
      </c>
      <c r="N397" s="48">
        <v>30715812</v>
      </c>
      <c r="O397" s="48">
        <v>30702683.711622179</v>
      </c>
      <c r="P397" s="13" t="str">
        <f t="shared" si="6"/>
        <v/>
      </c>
      <c r="Q397" s="18"/>
    </row>
    <row r="398" spans="1:23" x14ac:dyDescent="0.55000000000000004">
      <c r="A398" s="64"/>
      <c r="B398" s="64"/>
      <c r="C398" s="60"/>
      <c r="D398" s="60"/>
      <c r="E398" s="30">
        <v>357</v>
      </c>
      <c r="F398" s="27" t="s">
        <v>1155</v>
      </c>
      <c r="G398" s="27" t="s">
        <v>566</v>
      </c>
      <c r="H398" s="27" t="s">
        <v>1156</v>
      </c>
      <c r="I398" s="30"/>
      <c r="J398" s="48">
        <v>61755847</v>
      </c>
      <c r="K398" s="48">
        <v>0</v>
      </c>
      <c r="L398" s="48">
        <v>0</v>
      </c>
      <c r="M398" s="48">
        <v>0</v>
      </c>
      <c r="N398" s="48">
        <v>61755847</v>
      </c>
      <c r="O398" s="48">
        <v>61738619.249840796</v>
      </c>
      <c r="P398" s="13" t="str">
        <f t="shared" si="6"/>
        <v/>
      </c>
      <c r="Q398" s="18"/>
    </row>
    <row r="399" spans="1:23" x14ac:dyDescent="0.55000000000000004">
      <c r="A399" s="64"/>
      <c r="B399" s="64"/>
      <c r="C399" s="56"/>
      <c r="D399" s="56"/>
      <c r="E399" s="30">
        <v>358</v>
      </c>
      <c r="F399" s="27" t="s">
        <v>1157</v>
      </c>
      <c r="G399" s="27" t="s">
        <v>567</v>
      </c>
      <c r="H399" s="27"/>
      <c r="I399" s="30"/>
      <c r="J399" s="48">
        <v>194914158</v>
      </c>
      <c r="K399" s="48">
        <v>0</v>
      </c>
      <c r="L399" s="48">
        <v>0</v>
      </c>
      <c r="M399" s="48">
        <v>0</v>
      </c>
      <c r="N399" s="48">
        <v>194914158</v>
      </c>
      <c r="O399" s="48">
        <v>194883185.67913479</v>
      </c>
      <c r="P399" s="13" t="str">
        <f t="shared" si="6"/>
        <v/>
      </c>
      <c r="Q399" s="18"/>
    </row>
    <row r="400" spans="1:23" x14ac:dyDescent="0.55000000000000004">
      <c r="A400" s="65"/>
      <c r="B400" s="65"/>
      <c r="C400" s="52" t="s">
        <v>568</v>
      </c>
      <c r="D400" s="53"/>
      <c r="E400" s="53"/>
      <c r="F400" s="54"/>
      <c r="G400" s="29"/>
      <c r="H400" s="29"/>
      <c r="I400" s="29"/>
      <c r="J400" s="49">
        <v>357901475</v>
      </c>
      <c r="K400" s="49">
        <v>0</v>
      </c>
      <c r="L400" s="49">
        <v>0</v>
      </c>
      <c r="M400" s="49">
        <v>0</v>
      </c>
      <c r="N400" s="49">
        <v>357901475</v>
      </c>
      <c r="O400" s="49">
        <v>357815856</v>
      </c>
      <c r="P400" s="51" t="str">
        <f t="shared" si="6"/>
        <v/>
      </c>
      <c r="Q400" s="18"/>
    </row>
    <row r="401" spans="1:23" s="19" customFormat="1" x14ac:dyDescent="0.55000000000000004">
      <c r="A401" s="52" t="s">
        <v>569</v>
      </c>
      <c r="B401" s="53"/>
      <c r="C401" s="53"/>
      <c r="D401" s="53"/>
      <c r="E401" s="53"/>
      <c r="F401" s="54"/>
      <c r="G401" s="29"/>
      <c r="H401" s="29"/>
      <c r="I401" s="29"/>
      <c r="J401" s="49">
        <v>357901475</v>
      </c>
      <c r="K401" s="49">
        <v>0</v>
      </c>
      <c r="L401" s="49">
        <v>0</v>
      </c>
      <c r="M401" s="49">
        <v>0</v>
      </c>
      <c r="N401" s="49">
        <v>357901475</v>
      </c>
      <c r="O401" s="49">
        <v>357815856</v>
      </c>
      <c r="P401" s="51" t="str">
        <f t="shared" si="6"/>
        <v/>
      </c>
      <c r="Q401" s="18"/>
      <c r="R401" s="2"/>
      <c r="S401" s="2"/>
      <c r="T401" s="2"/>
      <c r="U401" s="2"/>
      <c r="V401" s="2"/>
      <c r="W401" s="2"/>
    </row>
    <row r="402" spans="1:23" ht="36" x14ac:dyDescent="0.55000000000000004">
      <c r="A402" s="55" t="s">
        <v>570</v>
      </c>
      <c r="B402" s="55" t="s">
        <v>571</v>
      </c>
      <c r="C402" s="55" t="s">
        <v>572</v>
      </c>
      <c r="D402" s="55" t="s">
        <v>571</v>
      </c>
      <c r="E402" s="30">
        <v>359</v>
      </c>
      <c r="F402" s="27" t="s">
        <v>1158</v>
      </c>
      <c r="G402" s="27" t="s">
        <v>1159</v>
      </c>
      <c r="H402" s="27" t="s">
        <v>1160</v>
      </c>
      <c r="I402" s="30"/>
      <c r="J402" s="48">
        <v>26629732</v>
      </c>
      <c r="K402" s="48">
        <v>16413901</v>
      </c>
      <c r="L402" s="48">
        <v>621279935.69018936</v>
      </c>
      <c r="M402" s="48">
        <v>40065895.202551261</v>
      </c>
      <c r="N402" s="48">
        <v>704389463.89274061</v>
      </c>
      <c r="O402" s="48">
        <v>109702462.49392354</v>
      </c>
      <c r="P402" s="13" t="str">
        <f t="shared" si="6"/>
        <v/>
      </c>
      <c r="Q402" s="18"/>
    </row>
    <row r="403" spans="1:23" ht="24" x14ac:dyDescent="0.55000000000000004">
      <c r="A403" s="60"/>
      <c r="B403" s="60"/>
      <c r="C403" s="60"/>
      <c r="D403" s="60"/>
      <c r="E403" s="30">
        <v>360</v>
      </c>
      <c r="F403" s="27" t="s">
        <v>1161</v>
      </c>
      <c r="G403" s="27" t="s">
        <v>1162</v>
      </c>
      <c r="H403" s="27"/>
      <c r="I403" s="30" t="s">
        <v>573</v>
      </c>
      <c r="J403" s="48">
        <v>2316692</v>
      </c>
      <c r="K403" s="48">
        <v>2247630</v>
      </c>
      <c r="L403" s="48">
        <v>10671750.083189663</v>
      </c>
      <c r="M403" s="48">
        <v>5125025.5308553623</v>
      </c>
      <c r="N403" s="48">
        <v>20361097.614045024</v>
      </c>
      <c r="O403" s="48">
        <v>18239234.288100131</v>
      </c>
      <c r="P403" s="13">
        <f t="shared" si="6"/>
        <v>18875786.578630105</v>
      </c>
      <c r="Q403" s="18"/>
    </row>
    <row r="404" spans="1:23" ht="24" x14ac:dyDescent="0.55000000000000004">
      <c r="A404" s="60"/>
      <c r="B404" s="60"/>
      <c r="C404" s="60"/>
      <c r="D404" s="60"/>
      <c r="E404" s="30">
        <v>361</v>
      </c>
      <c r="F404" s="27" t="s">
        <v>705</v>
      </c>
      <c r="G404" s="27" t="s">
        <v>1163</v>
      </c>
      <c r="H404" s="27" t="s">
        <v>1164</v>
      </c>
      <c r="I404" s="28" t="s">
        <v>574</v>
      </c>
      <c r="J404" s="48">
        <v>460944</v>
      </c>
      <c r="K404" s="48">
        <v>1034937</v>
      </c>
      <c r="L404" s="48">
        <v>4474937.2822605493</v>
      </c>
      <c r="M404" s="48">
        <v>1409383.3603255409</v>
      </c>
      <c r="N404" s="48">
        <v>7380201.6425860897</v>
      </c>
      <c r="O404" s="48">
        <v>2805901.3122864999</v>
      </c>
      <c r="P404" s="13">
        <f t="shared" si="6"/>
        <v>5917406.6956071602</v>
      </c>
      <c r="Q404" s="18"/>
    </row>
    <row r="405" spans="1:23" ht="24" x14ac:dyDescent="0.55000000000000004">
      <c r="A405" s="60"/>
      <c r="B405" s="60"/>
      <c r="C405" s="60"/>
      <c r="D405" s="60"/>
      <c r="E405" s="30">
        <v>362</v>
      </c>
      <c r="F405" s="27" t="s">
        <v>707</v>
      </c>
      <c r="G405" s="27" t="s">
        <v>575</v>
      </c>
      <c r="H405" s="27" t="s">
        <v>1165</v>
      </c>
      <c r="I405" s="28" t="s">
        <v>576</v>
      </c>
      <c r="J405" s="48">
        <v>2912701</v>
      </c>
      <c r="K405" s="48">
        <v>3475917</v>
      </c>
      <c r="L405" s="48">
        <v>40925300.27418825</v>
      </c>
      <c r="M405" s="48">
        <v>2069877.075137516</v>
      </c>
      <c r="N405" s="48">
        <v>49383795.349325769</v>
      </c>
      <c r="O405" s="48">
        <v>35856899.456287421</v>
      </c>
      <c r="P405" s="13">
        <f t="shared" si="6"/>
        <v>36915764.528694317</v>
      </c>
      <c r="Q405" s="18"/>
    </row>
    <row r="406" spans="1:23" ht="24" x14ac:dyDescent="0.55000000000000004">
      <c r="A406" s="60"/>
      <c r="B406" s="60"/>
      <c r="C406" s="60"/>
      <c r="D406" s="60"/>
      <c r="E406" s="30">
        <v>363</v>
      </c>
      <c r="F406" s="27" t="s">
        <v>1166</v>
      </c>
      <c r="G406" s="27" t="s">
        <v>1167</v>
      </c>
      <c r="H406" s="27" t="s">
        <v>1168</v>
      </c>
      <c r="I406" s="28" t="s">
        <v>577</v>
      </c>
      <c r="J406" s="48">
        <v>0</v>
      </c>
      <c r="K406" s="48">
        <v>4810420</v>
      </c>
      <c r="L406" s="48">
        <v>10592627.771641847</v>
      </c>
      <c r="M406" s="48">
        <v>258872.37712455823</v>
      </c>
      <c r="N406" s="48">
        <v>15661920.148766406</v>
      </c>
      <c r="O406" s="48">
        <v>15251990.534735411</v>
      </c>
      <c r="P406" s="13">
        <f t="shared" si="6"/>
        <v>23840856.920300744</v>
      </c>
      <c r="Q406" s="18"/>
    </row>
    <row r="407" spans="1:23" x14ac:dyDescent="0.55000000000000004">
      <c r="A407" s="60"/>
      <c r="B407" s="60"/>
      <c r="C407" s="60"/>
      <c r="D407" s="60"/>
      <c r="E407" s="30">
        <v>364</v>
      </c>
      <c r="F407" s="27" t="s">
        <v>1169</v>
      </c>
      <c r="G407" s="27" t="s">
        <v>1170</v>
      </c>
      <c r="H407" s="27"/>
      <c r="I407" s="30"/>
      <c r="J407" s="48">
        <v>8065</v>
      </c>
      <c r="K407" s="48">
        <v>5407889</v>
      </c>
      <c r="L407" s="48">
        <v>15337771.639066646</v>
      </c>
      <c r="M407" s="48">
        <v>5498048.2468735194</v>
      </c>
      <c r="N407" s="48">
        <v>26251773.885940164</v>
      </c>
      <c r="O407" s="48">
        <v>22753351.263675664</v>
      </c>
      <c r="P407" s="13" t="str">
        <f t="shared" si="6"/>
        <v/>
      </c>
      <c r="Q407" s="18"/>
    </row>
    <row r="408" spans="1:23" ht="24" x14ac:dyDescent="0.55000000000000004">
      <c r="A408" s="60"/>
      <c r="B408" s="60"/>
      <c r="C408" s="60"/>
      <c r="D408" s="60"/>
      <c r="E408" s="30">
        <v>365</v>
      </c>
      <c r="F408" s="27" t="s">
        <v>851</v>
      </c>
      <c r="G408" s="27" t="s">
        <v>852</v>
      </c>
      <c r="H408" s="27" t="s">
        <v>853</v>
      </c>
      <c r="I408" s="28" t="s">
        <v>403</v>
      </c>
      <c r="J408" s="48">
        <v>811229</v>
      </c>
      <c r="K408" s="48">
        <v>1210579</v>
      </c>
      <c r="L408" s="48">
        <v>2362051.6090818266</v>
      </c>
      <c r="M408" s="48">
        <v>120236.26388296433</v>
      </c>
      <c r="N408" s="48">
        <v>4504095.872964791</v>
      </c>
      <c r="O408" s="48">
        <v>3134921.0439116014</v>
      </c>
      <c r="P408" s="13">
        <f t="shared" si="6"/>
        <v>3267386.0366306799</v>
      </c>
      <c r="Q408" s="18"/>
    </row>
    <row r="409" spans="1:23" ht="24" x14ac:dyDescent="0.55000000000000004">
      <c r="A409" s="60"/>
      <c r="B409" s="60"/>
      <c r="C409" s="60"/>
      <c r="D409" s="60"/>
      <c r="E409" s="30">
        <v>366</v>
      </c>
      <c r="F409" s="27" t="s">
        <v>1171</v>
      </c>
      <c r="G409" s="27" t="s">
        <v>578</v>
      </c>
      <c r="H409" s="27" t="s">
        <v>1172</v>
      </c>
      <c r="I409" s="28" t="s">
        <v>579</v>
      </c>
      <c r="J409" s="48">
        <v>0</v>
      </c>
      <c r="K409" s="48">
        <v>236162</v>
      </c>
      <c r="L409" s="48">
        <v>1114009.1381328888</v>
      </c>
      <c r="M409" s="48">
        <v>14101.807846708411</v>
      </c>
      <c r="N409" s="48">
        <v>1364272.9459795973</v>
      </c>
      <c r="O409" s="48">
        <v>1354244.3226857865</v>
      </c>
      <c r="P409" s="13">
        <f t="shared" si="6"/>
        <v>1673054.553672333</v>
      </c>
      <c r="Q409" s="18"/>
    </row>
    <row r="410" spans="1:23" ht="24" x14ac:dyDescent="0.55000000000000004">
      <c r="A410" s="60"/>
      <c r="B410" s="60"/>
      <c r="C410" s="60"/>
      <c r="D410" s="60"/>
      <c r="E410" s="30">
        <v>367</v>
      </c>
      <c r="F410" s="27" t="s">
        <v>1173</v>
      </c>
      <c r="G410" s="27" t="s">
        <v>1174</v>
      </c>
      <c r="H410" s="27" t="s">
        <v>853</v>
      </c>
      <c r="I410" s="28" t="s">
        <v>580</v>
      </c>
      <c r="J410" s="48">
        <v>0</v>
      </c>
      <c r="K410" s="48">
        <v>731379</v>
      </c>
      <c r="L410" s="48">
        <v>2808265.4122122428</v>
      </c>
      <c r="M410" s="48">
        <v>18020.319048799283</v>
      </c>
      <c r="N410" s="48">
        <v>3557664.7312610419</v>
      </c>
      <c r="O410" s="48">
        <v>3539222.3159746262</v>
      </c>
      <c r="P410" s="13">
        <f t="shared" si="6"/>
        <v>5089070.606638616</v>
      </c>
      <c r="Q410" s="18"/>
    </row>
    <row r="411" spans="1:23" s="7" customFormat="1" ht="24" x14ac:dyDescent="0.55000000000000004">
      <c r="A411" s="60"/>
      <c r="B411" s="60"/>
      <c r="C411" s="60"/>
      <c r="D411" s="60"/>
      <c r="E411" s="30">
        <v>368</v>
      </c>
      <c r="F411" s="27" t="s">
        <v>581</v>
      </c>
      <c r="G411" s="27" t="s">
        <v>334</v>
      </c>
      <c r="H411" s="27" t="s">
        <v>1175</v>
      </c>
      <c r="I411" s="30" t="s">
        <v>335</v>
      </c>
      <c r="J411" s="48">
        <v>0</v>
      </c>
      <c r="K411" s="48">
        <v>602004</v>
      </c>
      <c r="L411" s="48">
        <v>4430047.735878733</v>
      </c>
      <c r="M411" s="48">
        <v>50437.200465090173</v>
      </c>
      <c r="N411" s="48">
        <v>5082488.9363438236</v>
      </c>
      <c r="O411" s="48">
        <v>5000297.1485923873</v>
      </c>
      <c r="P411" s="13">
        <f t="shared" si="6"/>
        <v>19896916.614559308</v>
      </c>
      <c r="Q411" s="18"/>
    </row>
    <row r="412" spans="1:23" x14ac:dyDescent="0.55000000000000004">
      <c r="A412" s="60"/>
      <c r="B412" s="60"/>
      <c r="C412" s="60"/>
      <c r="D412" s="60"/>
      <c r="E412" s="30">
        <v>369</v>
      </c>
      <c r="F412" s="27" t="s">
        <v>1176</v>
      </c>
      <c r="G412" s="27" t="s">
        <v>1177</v>
      </c>
      <c r="H412" s="27"/>
      <c r="I412" s="30"/>
      <c r="J412" s="48">
        <v>159382</v>
      </c>
      <c r="K412" s="48">
        <v>316181</v>
      </c>
      <c r="L412" s="48">
        <v>908777.88069765293</v>
      </c>
      <c r="M412" s="48">
        <v>566264.02490311686</v>
      </c>
      <c r="N412" s="48">
        <v>1950604.9056007699</v>
      </c>
      <c r="O412" s="48">
        <v>1326709.1023333641</v>
      </c>
      <c r="P412" s="13" t="str">
        <f t="shared" si="6"/>
        <v/>
      </c>
      <c r="Q412" s="18"/>
    </row>
    <row r="413" spans="1:23" ht="24" x14ac:dyDescent="0.55000000000000004">
      <c r="A413" s="60"/>
      <c r="B413" s="60"/>
      <c r="C413" s="60"/>
      <c r="D413" s="60"/>
      <c r="E413" s="30">
        <v>370</v>
      </c>
      <c r="F413" s="27" t="s">
        <v>1178</v>
      </c>
      <c r="G413" s="27" t="s">
        <v>582</v>
      </c>
      <c r="H413" s="27" t="s">
        <v>1179</v>
      </c>
      <c r="I413" s="30"/>
      <c r="J413" s="48">
        <v>369659</v>
      </c>
      <c r="K413" s="48">
        <v>2161154</v>
      </c>
      <c r="L413" s="48">
        <v>48454077.952351168</v>
      </c>
      <c r="M413" s="48">
        <v>11209122.958136523</v>
      </c>
      <c r="N413" s="48">
        <v>62194013.910487689</v>
      </c>
      <c r="O413" s="48">
        <v>32294608.078492001</v>
      </c>
      <c r="P413" s="13" t="str">
        <f t="shared" si="6"/>
        <v/>
      </c>
      <c r="Q413" s="18"/>
    </row>
    <row r="414" spans="1:23" ht="24" x14ac:dyDescent="0.55000000000000004">
      <c r="A414" s="60"/>
      <c r="B414" s="60"/>
      <c r="C414" s="56"/>
      <c r="D414" s="56"/>
      <c r="E414" s="30">
        <v>371</v>
      </c>
      <c r="F414" s="27" t="s">
        <v>1180</v>
      </c>
      <c r="G414" s="27" t="s">
        <v>708</v>
      </c>
      <c r="H414" s="27" t="s">
        <v>1181</v>
      </c>
      <c r="I414" s="28" t="s">
        <v>583</v>
      </c>
      <c r="J414" s="48">
        <v>94096</v>
      </c>
      <c r="K414" s="48">
        <v>2479555</v>
      </c>
      <c r="L414" s="48">
        <v>43437162.531109311</v>
      </c>
      <c r="M414" s="48">
        <v>1426155.6328490481</v>
      </c>
      <c r="N414" s="48">
        <v>47436969.163958356</v>
      </c>
      <c r="O414" s="48">
        <v>41237677.639001787</v>
      </c>
      <c r="P414" s="13">
        <f t="shared" si="6"/>
        <v>75411541.680812865</v>
      </c>
      <c r="Q414" s="18"/>
    </row>
    <row r="415" spans="1:23" x14ac:dyDescent="0.55000000000000004">
      <c r="A415" s="56"/>
      <c r="B415" s="56"/>
      <c r="C415" s="52" t="s">
        <v>584</v>
      </c>
      <c r="D415" s="53"/>
      <c r="E415" s="53"/>
      <c r="F415" s="54"/>
      <c r="G415" s="29"/>
      <c r="H415" s="29"/>
      <c r="I415" s="29"/>
      <c r="J415" s="49">
        <v>33762500</v>
      </c>
      <c r="K415" s="49">
        <v>41127708</v>
      </c>
      <c r="L415" s="49">
        <v>806796715</v>
      </c>
      <c r="M415" s="49">
        <v>67831440</v>
      </c>
      <c r="N415" s="49">
        <v>949518363</v>
      </c>
      <c r="O415" s="49">
        <v>292497519</v>
      </c>
      <c r="P415" s="51" t="str">
        <f t="shared" si="6"/>
        <v/>
      </c>
      <c r="Q415" s="18"/>
    </row>
    <row r="416" spans="1:23" s="19" customFormat="1" x14ac:dyDescent="0.55000000000000004">
      <c r="A416" s="52" t="s">
        <v>585</v>
      </c>
      <c r="B416" s="53"/>
      <c r="C416" s="53"/>
      <c r="D416" s="53"/>
      <c r="E416" s="53"/>
      <c r="F416" s="54"/>
      <c r="G416" s="29"/>
      <c r="H416" s="29"/>
      <c r="I416" s="29"/>
      <c r="J416" s="49">
        <v>33762500</v>
      </c>
      <c r="K416" s="49">
        <v>41127708</v>
      </c>
      <c r="L416" s="49">
        <v>806796715</v>
      </c>
      <c r="M416" s="49">
        <v>67831440</v>
      </c>
      <c r="N416" s="49">
        <v>949518363</v>
      </c>
      <c r="O416" s="49">
        <v>292497519</v>
      </c>
      <c r="P416" s="51" t="str">
        <f t="shared" si="6"/>
        <v/>
      </c>
      <c r="Q416" s="18"/>
      <c r="R416" s="2"/>
      <c r="S416" s="2"/>
      <c r="T416" s="2"/>
      <c r="U416" s="2"/>
      <c r="V416" s="2"/>
      <c r="W416" s="2"/>
    </row>
    <row r="417" spans="1:17" ht="24" x14ac:dyDescent="0.55000000000000004">
      <c r="A417" s="63" t="s">
        <v>586</v>
      </c>
      <c r="B417" s="63" t="s">
        <v>587</v>
      </c>
      <c r="C417" s="55" t="s">
        <v>588</v>
      </c>
      <c r="D417" s="55" t="s">
        <v>589</v>
      </c>
      <c r="E417" s="30">
        <v>372</v>
      </c>
      <c r="F417" s="27" t="s">
        <v>1182</v>
      </c>
      <c r="G417" s="27" t="s">
        <v>1183</v>
      </c>
      <c r="H417" s="27" t="s">
        <v>1184</v>
      </c>
      <c r="I417" s="28" t="s">
        <v>590</v>
      </c>
      <c r="J417" s="48">
        <v>372692</v>
      </c>
      <c r="K417" s="48">
        <v>489220</v>
      </c>
      <c r="L417" s="48">
        <v>8907630.9494507276</v>
      </c>
      <c r="M417" s="48">
        <v>553118</v>
      </c>
      <c r="N417" s="48">
        <v>10322660.949450728</v>
      </c>
      <c r="O417" s="48">
        <v>10303311.822483005</v>
      </c>
      <c r="P417" s="13">
        <f t="shared" si="6"/>
        <v>11982989.245288756</v>
      </c>
      <c r="Q417" s="18"/>
    </row>
    <row r="418" spans="1:17" x14ac:dyDescent="0.55000000000000004">
      <c r="A418" s="64"/>
      <c r="B418" s="64"/>
      <c r="C418" s="60"/>
      <c r="D418" s="60"/>
      <c r="E418" s="30">
        <v>373</v>
      </c>
      <c r="F418" s="27" t="s">
        <v>1185</v>
      </c>
      <c r="G418" s="27" t="s">
        <v>1186</v>
      </c>
      <c r="H418" s="27"/>
      <c r="I418" s="28"/>
      <c r="J418" s="48">
        <v>194063</v>
      </c>
      <c r="K418" s="48">
        <v>2994</v>
      </c>
      <c r="L418" s="48">
        <v>597597.48847910773</v>
      </c>
      <c r="M418" s="48">
        <v>0</v>
      </c>
      <c r="N418" s="48">
        <v>794654.48847910773</v>
      </c>
      <c r="O418" s="48">
        <v>789905.38311809569</v>
      </c>
      <c r="P418" s="13" t="str">
        <f t="shared" si="6"/>
        <v/>
      </c>
      <c r="Q418" s="18"/>
    </row>
    <row r="419" spans="1:17" ht="48" x14ac:dyDescent="0.55000000000000004">
      <c r="A419" s="64"/>
      <c r="B419" s="64"/>
      <c r="C419" s="60"/>
      <c r="D419" s="60"/>
      <c r="E419" s="30">
        <v>374</v>
      </c>
      <c r="F419" s="27" t="s">
        <v>1187</v>
      </c>
      <c r="G419" s="27" t="s">
        <v>591</v>
      </c>
      <c r="H419" s="27"/>
      <c r="I419" s="30" t="s">
        <v>592</v>
      </c>
      <c r="J419" s="48">
        <v>249909</v>
      </c>
      <c r="K419" s="48">
        <v>1602838</v>
      </c>
      <c r="L419" s="48">
        <v>4261418.8110261187</v>
      </c>
      <c r="M419" s="48">
        <v>246.03881753605512</v>
      </c>
      <c r="N419" s="48">
        <v>6114411.8498436548</v>
      </c>
      <c r="O419" s="48">
        <v>6040266.6907790257</v>
      </c>
      <c r="P419" s="13">
        <f t="shared" si="6"/>
        <v>13383024.400407579</v>
      </c>
      <c r="Q419" s="18"/>
    </row>
    <row r="420" spans="1:17" ht="24" x14ac:dyDescent="0.55000000000000004">
      <c r="A420" s="64"/>
      <c r="B420" s="64"/>
      <c r="C420" s="60"/>
      <c r="D420" s="60"/>
      <c r="E420" s="30">
        <v>375</v>
      </c>
      <c r="F420" s="27" t="s">
        <v>1188</v>
      </c>
      <c r="G420" s="27" t="s">
        <v>593</v>
      </c>
      <c r="H420" s="27" t="s">
        <v>635</v>
      </c>
      <c r="I420" s="28" t="s">
        <v>594</v>
      </c>
      <c r="J420" s="48">
        <v>57188242</v>
      </c>
      <c r="K420" s="48">
        <v>12174026</v>
      </c>
      <c r="L420" s="48">
        <v>23245789.426533349</v>
      </c>
      <c r="M420" s="48">
        <v>0</v>
      </c>
      <c r="N420" s="48">
        <v>92608057.426533341</v>
      </c>
      <c r="O420" s="48">
        <v>66869817.686048448</v>
      </c>
      <c r="P420" s="13">
        <f t="shared" si="6"/>
        <v>78327890.312826112</v>
      </c>
      <c r="Q420" s="18"/>
    </row>
    <row r="421" spans="1:17" ht="36" x14ac:dyDescent="0.55000000000000004">
      <c r="A421" s="64"/>
      <c r="B421" s="64"/>
      <c r="C421" s="60"/>
      <c r="D421" s="60"/>
      <c r="E421" s="30">
        <v>376</v>
      </c>
      <c r="F421" s="27" t="s">
        <v>618</v>
      </c>
      <c r="G421" s="27" t="s">
        <v>1365</v>
      </c>
      <c r="H421" s="27" t="s">
        <v>626</v>
      </c>
      <c r="I421" s="30" t="s">
        <v>595</v>
      </c>
      <c r="J421" s="48">
        <v>38720418</v>
      </c>
      <c r="K421" s="48">
        <v>264507</v>
      </c>
      <c r="L421" s="48">
        <v>582192.84537122282</v>
      </c>
      <c r="M421" s="48">
        <v>0</v>
      </c>
      <c r="N421" s="48">
        <v>39567117.845371224</v>
      </c>
      <c r="O421" s="48">
        <v>39567117.845371224</v>
      </c>
      <c r="P421" s="13">
        <f t="shared" si="6"/>
        <v>40160429.693178929</v>
      </c>
      <c r="Q421" s="18"/>
    </row>
    <row r="422" spans="1:17" ht="24" x14ac:dyDescent="0.55000000000000004">
      <c r="A422" s="64"/>
      <c r="B422" s="64"/>
      <c r="C422" s="60"/>
      <c r="D422" s="60"/>
      <c r="E422" s="30">
        <v>377</v>
      </c>
      <c r="F422" s="27" t="s">
        <v>625</v>
      </c>
      <c r="G422" s="27" t="s">
        <v>1366</v>
      </c>
      <c r="H422" s="27" t="s">
        <v>626</v>
      </c>
      <c r="I422" s="28" t="s">
        <v>596</v>
      </c>
      <c r="J422" s="48">
        <v>241887924</v>
      </c>
      <c r="K422" s="48">
        <v>378734</v>
      </c>
      <c r="L422" s="48">
        <v>696222.31988877046</v>
      </c>
      <c r="M422" s="48">
        <v>0</v>
      </c>
      <c r="N422" s="48">
        <v>242962880.31988877</v>
      </c>
      <c r="O422" s="48">
        <v>237105056.32249683</v>
      </c>
      <c r="P422" s="13">
        <f t="shared" si="6"/>
        <v>237617257.02922127</v>
      </c>
      <c r="Q422" s="18"/>
    </row>
    <row r="423" spans="1:17" ht="36" x14ac:dyDescent="0.55000000000000004">
      <c r="A423" s="64"/>
      <c r="B423" s="64"/>
      <c r="C423" s="60"/>
      <c r="D423" s="60"/>
      <c r="E423" s="30">
        <v>378</v>
      </c>
      <c r="F423" s="27" t="s">
        <v>1189</v>
      </c>
      <c r="G423" s="27" t="s">
        <v>597</v>
      </c>
      <c r="H423" s="27"/>
      <c r="I423" s="30" t="s">
        <v>598</v>
      </c>
      <c r="J423" s="48">
        <v>1983466</v>
      </c>
      <c r="K423" s="48">
        <v>723</v>
      </c>
      <c r="L423" s="48">
        <v>185449.7665587074</v>
      </c>
      <c r="M423" s="48">
        <v>0</v>
      </c>
      <c r="N423" s="48">
        <v>2169638.7665587072</v>
      </c>
      <c r="O423" s="48">
        <v>2169638.7665587072</v>
      </c>
      <c r="P423" s="13">
        <f t="shared" si="6"/>
        <v>3400689.1067833183</v>
      </c>
      <c r="Q423" s="18"/>
    </row>
    <row r="424" spans="1:17" ht="24" x14ac:dyDescent="0.55000000000000004">
      <c r="A424" s="64"/>
      <c r="B424" s="64"/>
      <c r="C424" s="60"/>
      <c r="D424" s="60"/>
      <c r="E424" s="30">
        <v>379</v>
      </c>
      <c r="F424" s="27" t="s">
        <v>1190</v>
      </c>
      <c r="G424" s="27" t="s">
        <v>599</v>
      </c>
      <c r="H424" s="27" t="s">
        <v>626</v>
      </c>
      <c r="I424" s="30"/>
      <c r="J424" s="48">
        <v>27475555</v>
      </c>
      <c r="K424" s="48">
        <v>296952</v>
      </c>
      <c r="L424" s="48">
        <v>380889.96558467904</v>
      </c>
      <c r="M424" s="48">
        <v>0</v>
      </c>
      <c r="N424" s="48">
        <v>28153396.96558468</v>
      </c>
      <c r="O424" s="48">
        <v>28072529.288915668</v>
      </c>
      <c r="P424" s="13" t="str">
        <f t="shared" si="6"/>
        <v/>
      </c>
      <c r="Q424" s="18"/>
    </row>
    <row r="425" spans="1:17" ht="36" x14ac:dyDescent="0.55000000000000004">
      <c r="A425" s="64"/>
      <c r="B425" s="64"/>
      <c r="C425" s="60"/>
      <c r="D425" s="60"/>
      <c r="E425" s="30">
        <v>380</v>
      </c>
      <c r="F425" s="27" t="s">
        <v>1191</v>
      </c>
      <c r="G425" s="27" t="s">
        <v>600</v>
      </c>
      <c r="H425" s="27"/>
      <c r="I425" s="30" t="s">
        <v>601</v>
      </c>
      <c r="J425" s="48">
        <v>6423910</v>
      </c>
      <c r="K425" s="48">
        <v>5310470</v>
      </c>
      <c r="L425" s="48">
        <v>8161612.1412159363</v>
      </c>
      <c r="M425" s="48">
        <v>18049</v>
      </c>
      <c r="N425" s="48">
        <v>19914041.141215935</v>
      </c>
      <c r="O425" s="48">
        <v>19906490.262399264</v>
      </c>
      <c r="P425" s="13">
        <f t="shared" si="6"/>
        <v>22576839.556004535</v>
      </c>
      <c r="Q425" s="18"/>
    </row>
    <row r="426" spans="1:17" ht="24" x14ac:dyDescent="0.55000000000000004">
      <c r="A426" s="64"/>
      <c r="B426" s="64"/>
      <c r="C426" s="60"/>
      <c r="D426" s="60"/>
      <c r="E426" s="30">
        <v>381</v>
      </c>
      <c r="F426" s="27" t="s">
        <v>1192</v>
      </c>
      <c r="G426" s="27" t="s">
        <v>602</v>
      </c>
      <c r="H426" s="27" t="s">
        <v>1193</v>
      </c>
      <c r="I426" s="30"/>
      <c r="J426" s="48">
        <v>1886654</v>
      </c>
      <c r="K426" s="48">
        <v>1089631</v>
      </c>
      <c r="L426" s="48">
        <v>3195917.1737370379</v>
      </c>
      <c r="M426" s="48">
        <v>6562.0480734734883</v>
      </c>
      <c r="N426" s="48">
        <v>6178764.2218105113</v>
      </c>
      <c r="O426" s="48">
        <v>4934015.5100115873</v>
      </c>
      <c r="P426" s="13" t="str">
        <f t="shared" si="6"/>
        <v/>
      </c>
      <c r="Q426" s="18"/>
    </row>
    <row r="427" spans="1:17" ht="24" x14ac:dyDescent="0.55000000000000004">
      <c r="A427" s="64"/>
      <c r="B427" s="64"/>
      <c r="C427" s="60"/>
      <c r="D427" s="60"/>
      <c r="E427" s="30">
        <v>382</v>
      </c>
      <c r="F427" s="27" t="s">
        <v>1194</v>
      </c>
      <c r="G427" s="27" t="s">
        <v>603</v>
      </c>
      <c r="H427" s="27" t="s">
        <v>1195</v>
      </c>
      <c r="I427" s="30"/>
      <c r="J427" s="48">
        <v>23433981</v>
      </c>
      <c r="K427" s="48">
        <v>5933021</v>
      </c>
      <c r="L427" s="48">
        <v>3856629.6216059541</v>
      </c>
      <c r="M427" s="48">
        <v>167463.16443911419</v>
      </c>
      <c r="N427" s="48">
        <v>33391094.786045071</v>
      </c>
      <c r="O427" s="48">
        <v>32694523.731365368</v>
      </c>
      <c r="P427" s="13" t="str">
        <f t="shared" si="6"/>
        <v/>
      </c>
      <c r="Q427" s="18"/>
    </row>
    <row r="428" spans="1:17" ht="24" x14ac:dyDescent="0.55000000000000004">
      <c r="A428" s="64"/>
      <c r="B428" s="64"/>
      <c r="C428" s="60"/>
      <c r="D428" s="60"/>
      <c r="E428" s="30">
        <v>383</v>
      </c>
      <c r="F428" s="27" t="s">
        <v>1196</v>
      </c>
      <c r="G428" s="27" t="s">
        <v>604</v>
      </c>
      <c r="H428" s="27" t="s">
        <v>1184</v>
      </c>
      <c r="I428" s="30"/>
      <c r="J428" s="48">
        <v>49554338</v>
      </c>
      <c r="K428" s="48">
        <v>9061590</v>
      </c>
      <c r="L428" s="48">
        <v>30494617.890997376</v>
      </c>
      <c r="M428" s="48">
        <v>474675.57647466677</v>
      </c>
      <c r="N428" s="48">
        <v>89585221.467472047</v>
      </c>
      <c r="O428" s="48">
        <v>85502501.032765016</v>
      </c>
      <c r="P428" s="13" t="str">
        <f t="shared" si="6"/>
        <v/>
      </c>
      <c r="Q428" s="18"/>
    </row>
    <row r="429" spans="1:17" ht="24" x14ac:dyDescent="0.55000000000000004">
      <c r="A429" s="64"/>
      <c r="B429" s="64"/>
      <c r="C429" s="60"/>
      <c r="D429" s="60"/>
      <c r="E429" s="30">
        <v>384</v>
      </c>
      <c r="F429" s="27" t="s">
        <v>1197</v>
      </c>
      <c r="G429" s="27" t="s">
        <v>1367</v>
      </c>
      <c r="H429" s="27" t="s">
        <v>1198</v>
      </c>
      <c r="I429" s="28" t="s">
        <v>605</v>
      </c>
      <c r="J429" s="48">
        <v>32722679</v>
      </c>
      <c r="K429" s="48">
        <v>16006100</v>
      </c>
      <c r="L429" s="48">
        <v>59666523.646381907</v>
      </c>
      <c r="M429" s="48">
        <v>199924.71531895603</v>
      </c>
      <c r="N429" s="48">
        <v>108595227.36170088</v>
      </c>
      <c r="O429" s="48">
        <v>107541811.46112795</v>
      </c>
      <c r="P429" s="13">
        <f t="shared" si="6"/>
        <v>122873580.77037746</v>
      </c>
      <c r="Q429" s="18"/>
    </row>
    <row r="430" spans="1:17" x14ac:dyDescent="0.55000000000000004">
      <c r="A430" s="64"/>
      <c r="B430" s="64"/>
      <c r="C430" s="60"/>
      <c r="D430" s="60"/>
      <c r="E430" s="30">
        <v>385</v>
      </c>
      <c r="F430" s="27" t="s">
        <v>1199</v>
      </c>
      <c r="G430" s="27" t="s">
        <v>606</v>
      </c>
      <c r="H430" s="27"/>
      <c r="I430" s="30"/>
      <c r="J430" s="48">
        <v>178617</v>
      </c>
      <c r="K430" s="48">
        <v>148341</v>
      </c>
      <c r="L430" s="48">
        <v>169287.8226580169</v>
      </c>
      <c r="M430" s="48">
        <v>0</v>
      </c>
      <c r="N430" s="48">
        <v>496245.82265801693</v>
      </c>
      <c r="O430" s="48">
        <v>488642.78316530882</v>
      </c>
      <c r="P430" s="13" t="str">
        <f t="shared" si="6"/>
        <v/>
      </c>
      <c r="Q430" s="18"/>
    </row>
    <row r="431" spans="1:17" ht="24" x14ac:dyDescent="0.55000000000000004">
      <c r="A431" s="64"/>
      <c r="B431" s="64"/>
      <c r="C431" s="60"/>
      <c r="D431" s="60"/>
      <c r="E431" s="30">
        <v>386</v>
      </c>
      <c r="F431" s="27" t="s">
        <v>1200</v>
      </c>
      <c r="G431" s="27" t="s">
        <v>607</v>
      </c>
      <c r="H431" s="27" t="s">
        <v>1198</v>
      </c>
      <c r="I431" s="30"/>
      <c r="J431" s="48">
        <v>438144</v>
      </c>
      <c r="K431" s="48">
        <v>366991</v>
      </c>
      <c r="L431" s="48">
        <v>2411397.6991780857</v>
      </c>
      <c r="M431" s="48">
        <v>1236</v>
      </c>
      <c r="N431" s="48">
        <v>3217768.6991780857</v>
      </c>
      <c r="O431" s="48">
        <v>3144096.7119603567</v>
      </c>
      <c r="P431" s="13" t="str">
        <f t="shared" si="6"/>
        <v/>
      </c>
      <c r="Q431" s="18"/>
    </row>
    <row r="432" spans="1:17" ht="24" x14ac:dyDescent="0.55000000000000004">
      <c r="A432" s="64"/>
      <c r="B432" s="64"/>
      <c r="C432" s="60"/>
      <c r="D432" s="60"/>
      <c r="E432" s="30">
        <v>387</v>
      </c>
      <c r="F432" s="27" t="s">
        <v>1201</v>
      </c>
      <c r="G432" s="27" t="s">
        <v>608</v>
      </c>
      <c r="H432" s="27" t="s">
        <v>1198</v>
      </c>
      <c r="I432" s="30"/>
      <c r="J432" s="48">
        <v>5925849</v>
      </c>
      <c r="K432" s="48">
        <v>4632193</v>
      </c>
      <c r="L432" s="48">
        <v>20059685.179755125</v>
      </c>
      <c r="M432" s="48">
        <v>5758.0702482540082</v>
      </c>
      <c r="N432" s="48">
        <v>30623485.250003379</v>
      </c>
      <c r="O432" s="48">
        <v>30433200.619981531</v>
      </c>
      <c r="P432" s="13" t="str">
        <f t="shared" si="6"/>
        <v/>
      </c>
      <c r="Q432" s="18"/>
    </row>
    <row r="433" spans="1:17" ht="24" x14ac:dyDescent="0.55000000000000004">
      <c r="A433" s="64"/>
      <c r="B433" s="64"/>
      <c r="C433" s="60"/>
      <c r="D433" s="60"/>
      <c r="E433" s="30">
        <v>388</v>
      </c>
      <c r="F433" s="27" t="s">
        <v>1202</v>
      </c>
      <c r="G433" s="27" t="s">
        <v>1203</v>
      </c>
      <c r="H433" s="27" t="s">
        <v>1204</v>
      </c>
      <c r="I433" s="30"/>
      <c r="J433" s="48">
        <v>1260928</v>
      </c>
      <c r="K433" s="48">
        <v>723107</v>
      </c>
      <c r="L433" s="48">
        <v>5208204.8078764481</v>
      </c>
      <c r="M433" s="48">
        <v>66879.59391982395</v>
      </c>
      <c r="N433" s="48">
        <v>7259119.401796272</v>
      </c>
      <c r="O433" s="48">
        <v>7166773.8925575763</v>
      </c>
      <c r="P433" s="13" t="str">
        <f t="shared" si="6"/>
        <v/>
      </c>
      <c r="Q433" s="18"/>
    </row>
    <row r="434" spans="1:17" s="6" customFormat="1" ht="24" x14ac:dyDescent="0.55000000000000004">
      <c r="A434" s="64"/>
      <c r="B434" s="64"/>
      <c r="C434" s="60"/>
      <c r="D434" s="60"/>
      <c r="E434" s="30">
        <v>389</v>
      </c>
      <c r="F434" s="27" t="s">
        <v>1205</v>
      </c>
      <c r="G434" s="27" t="s">
        <v>609</v>
      </c>
      <c r="H434" s="27" t="s">
        <v>1198</v>
      </c>
      <c r="I434" s="30"/>
      <c r="J434" s="48">
        <v>9453261</v>
      </c>
      <c r="K434" s="48">
        <v>898134</v>
      </c>
      <c r="L434" s="48">
        <v>7124807.1257438846</v>
      </c>
      <c r="M434" s="48">
        <v>26360.088915370165</v>
      </c>
      <c r="N434" s="48">
        <v>17502562.214659255</v>
      </c>
      <c r="O434" s="48">
        <v>16848334.451633245</v>
      </c>
      <c r="P434" s="13" t="str">
        <f t="shared" si="6"/>
        <v/>
      </c>
      <c r="Q434" s="18"/>
    </row>
    <row r="435" spans="1:17" ht="24" x14ac:dyDescent="0.55000000000000004">
      <c r="A435" s="64"/>
      <c r="B435" s="64"/>
      <c r="C435" s="60"/>
      <c r="D435" s="60"/>
      <c r="E435" s="30">
        <v>390</v>
      </c>
      <c r="F435" s="27" t="s">
        <v>1206</v>
      </c>
      <c r="G435" s="27" t="s">
        <v>610</v>
      </c>
      <c r="H435" s="27" t="s">
        <v>1195</v>
      </c>
      <c r="I435" s="30"/>
      <c r="J435" s="48">
        <v>3857360</v>
      </c>
      <c r="K435" s="48">
        <v>6170850</v>
      </c>
      <c r="L435" s="48">
        <v>13857471.963188646</v>
      </c>
      <c r="M435" s="48">
        <v>3033.4444545744636</v>
      </c>
      <c r="N435" s="48">
        <v>23888715.407643221</v>
      </c>
      <c r="O435" s="48">
        <v>23412056.246973943</v>
      </c>
      <c r="P435" s="13" t="str">
        <f t="shared" si="6"/>
        <v/>
      </c>
      <c r="Q435" s="18"/>
    </row>
    <row r="436" spans="1:17" ht="24" x14ac:dyDescent="0.55000000000000004">
      <c r="A436" s="64"/>
      <c r="B436" s="64"/>
      <c r="C436" s="60"/>
      <c r="D436" s="60"/>
      <c r="E436" s="30">
        <v>391</v>
      </c>
      <c r="F436" s="27" t="s">
        <v>1207</v>
      </c>
      <c r="G436" s="27" t="s">
        <v>611</v>
      </c>
      <c r="H436" s="27"/>
      <c r="I436" s="30"/>
      <c r="J436" s="48">
        <v>8388518</v>
      </c>
      <c r="K436" s="48">
        <v>9056923</v>
      </c>
      <c r="L436" s="48">
        <v>18850561.933472499</v>
      </c>
      <c r="M436" s="48">
        <v>0</v>
      </c>
      <c r="N436" s="48">
        <v>36296002.933472499</v>
      </c>
      <c r="O436" s="48">
        <v>25927549.702064369</v>
      </c>
      <c r="P436" s="13" t="str">
        <f t="shared" si="6"/>
        <v/>
      </c>
      <c r="Q436" s="18"/>
    </row>
    <row r="437" spans="1:17" x14ac:dyDescent="0.55000000000000004">
      <c r="A437" s="64"/>
      <c r="B437" s="64"/>
      <c r="C437" s="56"/>
      <c r="D437" s="56"/>
      <c r="E437" s="30">
        <v>392</v>
      </c>
      <c r="F437" s="27" t="s">
        <v>1208</v>
      </c>
      <c r="G437" s="27" t="s">
        <v>612</v>
      </c>
      <c r="H437" s="27" t="s">
        <v>1209</v>
      </c>
      <c r="I437" s="30"/>
      <c r="J437" s="48">
        <v>55909118</v>
      </c>
      <c r="K437" s="48">
        <v>13548235</v>
      </c>
      <c r="L437" s="48">
        <v>68772905.810740396</v>
      </c>
      <c r="M437" s="48">
        <v>369201.79332588072</v>
      </c>
      <c r="N437" s="48">
        <v>138599460.60406628</v>
      </c>
      <c r="O437" s="48">
        <v>129340637.57894783</v>
      </c>
      <c r="P437" s="13" t="str">
        <f t="shared" si="6"/>
        <v/>
      </c>
      <c r="Q437" s="18"/>
    </row>
    <row r="438" spans="1:17" x14ac:dyDescent="0.55000000000000004">
      <c r="A438" s="64"/>
      <c r="B438" s="64"/>
      <c r="C438" s="52" t="s">
        <v>613</v>
      </c>
      <c r="D438" s="53"/>
      <c r="E438" s="53"/>
      <c r="F438" s="54"/>
      <c r="G438" s="29"/>
      <c r="H438" s="29"/>
      <c r="I438" s="29"/>
      <c r="J438" s="49">
        <v>567505626</v>
      </c>
      <c r="K438" s="49">
        <v>88155580</v>
      </c>
      <c r="L438" s="49">
        <v>280686814.38944405</v>
      </c>
      <c r="M438" s="49">
        <v>1892507.5339876495</v>
      </c>
      <c r="N438" s="49">
        <v>938240527.92343175</v>
      </c>
      <c r="O438" s="49">
        <v>878258277.79072428</v>
      </c>
      <c r="P438" s="51" t="str">
        <f t="shared" si="6"/>
        <v/>
      </c>
      <c r="Q438" s="18"/>
    </row>
    <row r="439" spans="1:17" ht="36" x14ac:dyDescent="0.55000000000000004">
      <c r="A439" s="64"/>
      <c r="B439" s="64"/>
      <c r="C439" s="55" t="s">
        <v>614</v>
      </c>
      <c r="D439" s="55" t="s">
        <v>615</v>
      </c>
      <c r="E439" s="30">
        <v>393</v>
      </c>
      <c r="F439" s="27" t="s">
        <v>1210</v>
      </c>
      <c r="G439" s="27" t="s">
        <v>616</v>
      </c>
      <c r="H439" s="27" t="s">
        <v>1211</v>
      </c>
      <c r="I439" s="28" t="s">
        <v>617</v>
      </c>
      <c r="J439" s="48">
        <v>0</v>
      </c>
      <c r="K439" s="48">
        <v>5549934</v>
      </c>
      <c r="L439" s="48">
        <v>27802266.499606993</v>
      </c>
      <c r="M439" s="48">
        <v>4630.3817539256252</v>
      </c>
      <c r="N439" s="48">
        <v>33356830.881360918</v>
      </c>
      <c r="O439" s="48">
        <v>33356830.881360918</v>
      </c>
      <c r="P439" s="13">
        <f t="shared" si="6"/>
        <v>91166028.347462475</v>
      </c>
      <c r="Q439" s="18"/>
    </row>
    <row r="440" spans="1:17" ht="48" x14ac:dyDescent="0.55000000000000004">
      <c r="A440" s="64"/>
      <c r="B440" s="64"/>
      <c r="C440" s="60"/>
      <c r="D440" s="60"/>
      <c r="E440" s="30">
        <v>394</v>
      </c>
      <c r="F440" s="27" t="s">
        <v>1187</v>
      </c>
      <c r="G440" s="27" t="s">
        <v>591</v>
      </c>
      <c r="H440" s="27"/>
      <c r="I440" s="30" t="s">
        <v>592</v>
      </c>
      <c r="J440" s="48">
        <v>4190</v>
      </c>
      <c r="K440" s="48">
        <v>129324</v>
      </c>
      <c r="L440" s="48">
        <v>3032005.4753178894</v>
      </c>
      <c r="M440" s="48">
        <v>581</v>
      </c>
      <c r="N440" s="48">
        <v>3166100.4753178894</v>
      </c>
      <c r="O440" s="48">
        <v>3165850.8492254303</v>
      </c>
      <c r="P440" s="13">
        <f t="shared" si="6"/>
        <v>13383024.400407579</v>
      </c>
      <c r="Q440" s="18"/>
    </row>
    <row r="441" spans="1:17" s="6" customFormat="1" ht="36" x14ac:dyDescent="0.55000000000000004">
      <c r="A441" s="64"/>
      <c r="B441" s="64"/>
      <c r="C441" s="60"/>
      <c r="D441" s="60"/>
      <c r="E441" s="30">
        <v>395</v>
      </c>
      <c r="F441" s="27" t="s">
        <v>1212</v>
      </c>
      <c r="G441" s="27" t="s">
        <v>1213</v>
      </c>
      <c r="H441" s="27" t="s">
        <v>1214</v>
      </c>
      <c r="I441" s="30"/>
      <c r="J441" s="48">
        <v>11544174</v>
      </c>
      <c r="K441" s="48">
        <v>45698393</v>
      </c>
      <c r="L441" s="48">
        <v>237105267.81238568</v>
      </c>
      <c r="M441" s="48">
        <v>107523.19204325246</v>
      </c>
      <c r="N441" s="48">
        <v>294455358.00442892</v>
      </c>
      <c r="O441" s="48">
        <v>288220145.30631065</v>
      </c>
      <c r="P441" s="13" t="str">
        <f t="shared" si="6"/>
        <v/>
      </c>
      <c r="Q441" s="18"/>
    </row>
    <row r="442" spans="1:17" x14ac:dyDescent="0.55000000000000004">
      <c r="A442" s="64"/>
      <c r="B442" s="64"/>
      <c r="C442" s="60"/>
      <c r="D442" s="60"/>
      <c r="E442" s="30">
        <v>396</v>
      </c>
      <c r="F442" s="27" t="s">
        <v>1215</v>
      </c>
      <c r="G442" s="27" t="s">
        <v>1216</v>
      </c>
      <c r="H442" s="27" t="s">
        <v>1211</v>
      </c>
      <c r="I442" s="30"/>
      <c r="J442" s="48">
        <v>331635</v>
      </c>
      <c r="K442" s="48">
        <v>45870390</v>
      </c>
      <c r="L442" s="48">
        <v>200402112.91673106</v>
      </c>
      <c r="M442" s="48">
        <v>31050.640341192346</v>
      </c>
      <c r="N442" s="48">
        <v>246635188.55707225</v>
      </c>
      <c r="O442" s="48">
        <v>246311396.19289398</v>
      </c>
      <c r="P442" s="13" t="str">
        <f t="shared" si="6"/>
        <v/>
      </c>
      <c r="Q442" s="18"/>
    </row>
    <row r="443" spans="1:17" ht="36" x14ac:dyDescent="0.55000000000000004">
      <c r="A443" s="64"/>
      <c r="B443" s="64"/>
      <c r="C443" s="60"/>
      <c r="D443" s="60"/>
      <c r="E443" s="30">
        <v>397</v>
      </c>
      <c r="F443" s="27" t="s">
        <v>618</v>
      </c>
      <c r="G443" s="27" t="s">
        <v>1365</v>
      </c>
      <c r="H443" s="27" t="s">
        <v>626</v>
      </c>
      <c r="I443" s="30" t="s">
        <v>595</v>
      </c>
      <c r="J443" s="48">
        <v>2390</v>
      </c>
      <c r="K443" s="48">
        <v>0</v>
      </c>
      <c r="L443" s="48">
        <v>386982.25604194449</v>
      </c>
      <c r="M443" s="48">
        <v>0</v>
      </c>
      <c r="N443" s="48">
        <v>389372.25604194449</v>
      </c>
      <c r="O443" s="48">
        <v>389372.25604194449</v>
      </c>
      <c r="P443" s="13">
        <f t="shared" si="6"/>
        <v>40160429.693178929</v>
      </c>
      <c r="Q443" s="18"/>
    </row>
    <row r="444" spans="1:17" x14ac:dyDescent="0.55000000000000004">
      <c r="A444" s="64"/>
      <c r="B444" s="64"/>
      <c r="C444" s="56"/>
      <c r="D444" s="56"/>
      <c r="E444" s="30">
        <v>398</v>
      </c>
      <c r="F444" s="27" t="s">
        <v>1217</v>
      </c>
      <c r="G444" s="27" t="s">
        <v>1218</v>
      </c>
      <c r="H444" s="27"/>
      <c r="I444" s="30"/>
      <c r="J444" s="48">
        <v>1981565</v>
      </c>
      <c r="K444" s="48">
        <v>17244156</v>
      </c>
      <c r="L444" s="48">
        <v>28773469.772158191</v>
      </c>
      <c r="M444" s="48">
        <v>27867.066921606118</v>
      </c>
      <c r="N444" s="48">
        <v>48027057.839079797</v>
      </c>
      <c r="O444" s="48">
        <v>47144463.184842065</v>
      </c>
      <c r="P444" s="13" t="str">
        <f t="shared" si="6"/>
        <v/>
      </c>
      <c r="Q444" s="18"/>
    </row>
    <row r="445" spans="1:17" x14ac:dyDescent="0.55000000000000004">
      <c r="A445" s="64"/>
      <c r="B445" s="64"/>
      <c r="C445" s="52" t="s">
        <v>619</v>
      </c>
      <c r="D445" s="53"/>
      <c r="E445" s="53"/>
      <c r="F445" s="54"/>
      <c r="G445" s="29"/>
      <c r="H445" s="29"/>
      <c r="I445" s="29"/>
      <c r="J445" s="49">
        <v>13863954</v>
      </c>
      <c r="K445" s="49">
        <v>114492197</v>
      </c>
      <c r="L445" s="49">
        <v>497502104.73224181</v>
      </c>
      <c r="M445" s="49">
        <v>171652.28105997655</v>
      </c>
      <c r="N445" s="49">
        <v>626029908.01330185</v>
      </c>
      <c r="O445" s="49">
        <v>618588058.67067504</v>
      </c>
      <c r="P445" s="51" t="str">
        <f t="shared" si="6"/>
        <v/>
      </c>
      <c r="Q445" s="18"/>
    </row>
    <row r="446" spans="1:17" ht="36" x14ac:dyDescent="0.55000000000000004">
      <c r="A446" s="64"/>
      <c r="B446" s="64"/>
      <c r="C446" s="55" t="s">
        <v>620</v>
      </c>
      <c r="D446" s="55" t="s">
        <v>621</v>
      </c>
      <c r="E446" s="30">
        <v>399</v>
      </c>
      <c r="F446" s="27" t="s">
        <v>1210</v>
      </c>
      <c r="G446" s="27" t="s">
        <v>616</v>
      </c>
      <c r="H446" s="27" t="s">
        <v>1211</v>
      </c>
      <c r="I446" s="28" t="s">
        <v>617</v>
      </c>
      <c r="J446" s="48">
        <v>2799</v>
      </c>
      <c r="K446" s="48">
        <v>5734777</v>
      </c>
      <c r="L446" s="48">
        <v>25773661.38762109</v>
      </c>
      <c r="M446" s="48">
        <v>36723.858488433187</v>
      </c>
      <c r="N446" s="48">
        <v>31547961.246109523</v>
      </c>
      <c r="O446" s="48">
        <v>31547890.456620615</v>
      </c>
      <c r="P446" s="13">
        <f t="shared" si="6"/>
        <v>91166028.347462475</v>
      </c>
      <c r="Q446" s="18"/>
    </row>
    <row r="447" spans="1:17" ht="48" x14ac:dyDescent="0.55000000000000004">
      <c r="A447" s="64"/>
      <c r="B447" s="64"/>
      <c r="C447" s="60"/>
      <c r="D447" s="60"/>
      <c r="E447" s="30">
        <v>400</v>
      </c>
      <c r="F447" s="27" t="s">
        <v>1187</v>
      </c>
      <c r="G447" s="27" t="s">
        <v>591</v>
      </c>
      <c r="H447" s="27"/>
      <c r="I447" s="30" t="s">
        <v>592</v>
      </c>
      <c r="J447" s="48">
        <v>1734</v>
      </c>
      <c r="K447" s="48">
        <v>59637</v>
      </c>
      <c r="L447" s="48">
        <v>1037868.6855873999</v>
      </c>
      <c r="M447" s="48">
        <v>668.3163075087615</v>
      </c>
      <c r="N447" s="48">
        <v>1099908.0018949087</v>
      </c>
      <c r="O447" s="48">
        <v>1053373.2273454522</v>
      </c>
      <c r="P447" s="13">
        <f t="shared" si="6"/>
        <v>13383024.400407579</v>
      </c>
      <c r="Q447" s="18"/>
    </row>
    <row r="448" spans="1:17" s="6" customFormat="1" ht="36" x14ac:dyDescent="0.55000000000000004">
      <c r="A448" s="64"/>
      <c r="B448" s="64"/>
      <c r="C448" s="60"/>
      <c r="D448" s="60"/>
      <c r="E448" s="30">
        <v>401</v>
      </c>
      <c r="F448" s="27" t="s">
        <v>1219</v>
      </c>
      <c r="G448" s="27" t="s">
        <v>1220</v>
      </c>
      <c r="H448" s="27" t="s">
        <v>1214</v>
      </c>
      <c r="I448" s="30"/>
      <c r="J448" s="48">
        <v>10387463</v>
      </c>
      <c r="K448" s="48">
        <v>23377651</v>
      </c>
      <c r="L448" s="48">
        <v>127673027.08299293</v>
      </c>
      <c r="M448" s="48">
        <v>592973.41333719203</v>
      </c>
      <c r="N448" s="48">
        <v>162031114.49633011</v>
      </c>
      <c r="O448" s="48">
        <v>158463669.50945118</v>
      </c>
      <c r="P448" s="13" t="str">
        <f t="shared" si="6"/>
        <v/>
      </c>
      <c r="Q448" s="18"/>
    </row>
    <row r="449" spans="1:23" x14ac:dyDescent="0.55000000000000004">
      <c r="A449" s="64"/>
      <c r="B449" s="64"/>
      <c r="C449" s="60"/>
      <c r="D449" s="60"/>
      <c r="E449" s="30">
        <v>402</v>
      </c>
      <c r="F449" s="27" t="s">
        <v>1221</v>
      </c>
      <c r="G449" s="27" t="s">
        <v>1222</v>
      </c>
      <c r="H449" s="27" t="s">
        <v>1211</v>
      </c>
      <c r="I449" s="30"/>
      <c r="J449" s="48">
        <v>87982</v>
      </c>
      <c r="K449" s="48">
        <v>18487674</v>
      </c>
      <c r="L449" s="48">
        <v>101178026.76232027</v>
      </c>
      <c r="M449" s="48">
        <v>276964.15313608205</v>
      </c>
      <c r="N449" s="48">
        <v>120030646.91545635</v>
      </c>
      <c r="O449" s="48">
        <v>119775238.43948242</v>
      </c>
      <c r="P449" s="13" t="str">
        <f t="shared" si="6"/>
        <v/>
      </c>
      <c r="Q449" s="18"/>
    </row>
    <row r="450" spans="1:23" ht="36" x14ac:dyDescent="0.55000000000000004">
      <c r="A450" s="64"/>
      <c r="B450" s="64"/>
      <c r="C450" s="60"/>
      <c r="D450" s="60"/>
      <c r="E450" s="30">
        <v>403</v>
      </c>
      <c r="F450" s="27" t="s">
        <v>618</v>
      </c>
      <c r="G450" s="27" t="s">
        <v>1365</v>
      </c>
      <c r="H450" s="27" t="s">
        <v>626</v>
      </c>
      <c r="I450" s="30" t="s">
        <v>595</v>
      </c>
      <c r="J450" s="48">
        <v>2111</v>
      </c>
      <c r="K450" s="48">
        <v>0</v>
      </c>
      <c r="L450" s="48">
        <v>201828.59176576312</v>
      </c>
      <c r="M450" s="48">
        <v>0</v>
      </c>
      <c r="N450" s="48">
        <v>203939.59176576312</v>
      </c>
      <c r="O450" s="48">
        <v>203939.59176576312</v>
      </c>
      <c r="P450" s="13">
        <f t="shared" si="6"/>
        <v>40160429.693178929</v>
      </c>
      <c r="Q450" s="18"/>
    </row>
    <row r="451" spans="1:23" x14ac:dyDescent="0.55000000000000004">
      <c r="A451" s="64"/>
      <c r="B451" s="64"/>
      <c r="C451" s="56"/>
      <c r="D451" s="56"/>
      <c r="E451" s="30">
        <v>404</v>
      </c>
      <c r="F451" s="27" t="s">
        <v>1223</v>
      </c>
      <c r="G451" s="27" t="s">
        <v>1224</v>
      </c>
      <c r="H451" s="27"/>
      <c r="I451" s="30"/>
      <c r="J451" s="48">
        <v>1841270</v>
      </c>
      <c r="K451" s="48">
        <v>9011203</v>
      </c>
      <c r="L451" s="48">
        <v>18481412.929761291</v>
      </c>
      <c r="M451" s="48">
        <v>23278.088485319171</v>
      </c>
      <c r="N451" s="48">
        <v>29357164.01824661</v>
      </c>
      <c r="O451" s="48">
        <v>28561777.046658009</v>
      </c>
      <c r="P451" s="13" t="str">
        <f t="shared" si="6"/>
        <v/>
      </c>
      <c r="Q451" s="18"/>
    </row>
    <row r="452" spans="1:23" x14ac:dyDescent="0.55000000000000004">
      <c r="A452" s="64"/>
      <c r="B452" s="64"/>
      <c r="C452" s="52" t="s">
        <v>622</v>
      </c>
      <c r="D452" s="53"/>
      <c r="E452" s="53"/>
      <c r="F452" s="54"/>
      <c r="G452" s="29"/>
      <c r="H452" s="29"/>
      <c r="I452" s="29"/>
      <c r="J452" s="49">
        <v>12323359</v>
      </c>
      <c r="K452" s="49">
        <v>56670942</v>
      </c>
      <c r="L452" s="49">
        <v>274345825.44004881</v>
      </c>
      <c r="M452" s="49">
        <v>930607.82975453511</v>
      </c>
      <c r="N452" s="49">
        <v>344270734.26980335</v>
      </c>
      <c r="O452" s="49">
        <v>339605888.27132344</v>
      </c>
      <c r="P452" s="51" t="str">
        <f t="shared" si="6"/>
        <v/>
      </c>
      <c r="Q452" s="18"/>
    </row>
    <row r="453" spans="1:23" s="6" customFormat="1" ht="24" x14ac:dyDescent="0.55000000000000004">
      <c r="A453" s="64"/>
      <c r="B453" s="64"/>
      <c r="C453" s="55" t="s">
        <v>623</v>
      </c>
      <c r="D453" s="55" t="s">
        <v>624</v>
      </c>
      <c r="E453" s="30">
        <v>405</v>
      </c>
      <c r="F453" s="27" t="s">
        <v>1225</v>
      </c>
      <c r="G453" s="27" t="s">
        <v>1226</v>
      </c>
      <c r="H453" s="27" t="s">
        <v>1227</v>
      </c>
      <c r="I453" s="30"/>
      <c r="J453" s="48">
        <v>119707579</v>
      </c>
      <c r="K453" s="48">
        <v>6334336</v>
      </c>
      <c r="L453" s="48">
        <v>5021113.8061305536</v>
      </c>
      <c r="M453" s="48">
        <v>198574.94103824924</v>
      </c>
      <c r="N453" s="48">
        <v>131261603.74716881</v>
      </c>
      <c r="O453" s="48">
        <v>130065456.36622706</v>
      </c>
      <c r="P453" s="13" t="str">
        <f t="shared" si="6"/>
        <v/>
      </c>
      <c r="Q453" s="18"/>
    </row>
    <row r="454" spans="1:23" s="6" customFormat="1" x14ac:dyDescent="0.55000000000000004">
      <c r="A454" s="64"/>
      <c r="B454" s="64"/>
      <c r="C454" s="60"/>
      <c r="D454" s="60"/>
      <c r="E454" s="30">
        <v>406</v>
      </c>
      <c r="F454" s="27" t="s">
        <v>1228</v>
      </c>
      <c r="G454" s="27" t="s">
        <v>1229</v>
      </c>
      <c r="H454" s="27"/>
      <c r="I454" s="28"/>
      <c r="J454" s="48">
        <v>44720125</v>
      </c>
      <c r="K454" s="48">
        <v>3211695</v>
      </c>
      <c r="L454" s="48">
        <v>2931377.5639353539</v>
      </c>
      <c r="M454" s="48">
        <v>22884.49803224385</v>
      </c>
      <c r="N454" s="48">
        <v>50886082.061967596</v>
      </c>
      <c r="O454" s="48">
        <v>49625789.468709879</v>
      </c>
      <c r="P454" s="13" t="str">
        <f t="shared" si="6"/>
        <v/>
      </c>
      <c r="Q454" s="18"/>
    </row>
    <row r="455" spans="1:23" ht="24" x14ac:dyDescent="0.55000000000000004">
      <c r="A455" s="64"/>
      <c r="B455" s="64"/>
      <c r="C455" s="60"/>
      <c r="D455" s="60"/>
      <c r="E455" s="30">
        <v>407</v>
      </c>
      <c r="F455" s="27" t="s">
        <v>625</v>
      </c>
      <c r="G455" s="27" t="s">
        <v>1368</v>
      </c>
      <c r="H455" s="27" t="s">
        <v>1230</v>
      </c>
      <c r="I455" s="28" t="s">
        <v>596</v>
      </c>
      <c r="J455" s="48">
        <v>241401</v>
      </c>
      <c r="K455" s="48">
        <v>185524</v>
      </c>
      <c r="L455" s="48">
        <v>85275.706724430696</v>
      </c>
      <c r="M455" s="48">
        <v>0</v>
      </c>
      <c r="N455" s="48">
        <v>512200.70672443067</v>
      </c>
      <c r="O455" s="48">
        <v>512200.70672443067</v>
      </c>
      <c r="P455" s="13">
        <f t="shared" si="6"/>
        <v>237617257.02922127</v>
      </c>
      <c r="Q455" s="18"/>
    </row>
    <row r="456" spans="1:23" ht="36" x14ac:dyDescent="0.55000000000000004">
      <c r="A456" s="64"/>
      <c r="B456" s="64"/>
      <c r="C456" s="60"/>
      <c r="D456" s="60"/>
      <c r="E456" s="30">
        <v>408</v>
      </c>
      <c r="F456" s="27" t="s">
        <v>1191</v>
      </c>
      <c r="G456" s="27" t="s">
        <v>600</v>
      </c>
      <c r="H456" s="27"/>
      <c r="I456" s="30" t="s">
        <v>601</v>
      </c>
      <c r="J456" s="48">
        <v>1832399</v>
      </c>
      <c r="K456" s="48">
        <v>325555</v>
      </c>
      <c r="L456" s="48">
        <v>118284.10950021997</v>
      </c>
      <c r="M456" s="48">
        <v>0</v>
      </c>
      <c r="N456" s="48">
        <v>2276238.10950022</v>
      </c>
      <c r="O456" s="48">
        <v>2274857.0935061183</v>
      </c>
      <c r="P456" s="13">
        <f t="shared" ref="P456:P519" si="7">IF(I456="","",SUMIF(I:I,I456,O:O))</f>
        <v>22576839.556004535</v>
      </c>
      <c r="Q456" s="18"/>
    </row>
    <row r="457" spans="1:23" x14ac:dyDescent="0.55000000000000004">
      <c r="A457" s="64"/>
      <c r="B457" s="64"/>
      <c r="C457" s="56"/>
      <c r="D457" s="56"/>
      <c r="E457" s="30">
        <v>409</v>
      </c>
      <c r="F457" s="27" t="s">
        <v>1231</v>
      </c>
      <c r="G457" s="27" t="s">
        <v>1232</v>
      </c>
      <c r="H457" s="27"/>
      <c r="I457" s="30"/>
      <c r="J457" s="48">
        <v>5409948</v>
      </c>
      <c r="K457" s="48">
        <v>1124720</v>
      </c>
      <c r="L457" s="48">
        <v>1262428.6124846186</v>
      </c>
      <c r="M457" s="48">
        <v>0</v>
      </c>
      <c r="N457" s="48">
        <v>7797096.612484619</v>
      </c>
      <c r="O457" s="48">
        <v>7480673.8066777522</v>
      </c>
      <c r="P457" s="13" t="str">
        <f t="shared" si="7"/>
        <v/>
      </c>
      <c r="Q457" s="18"/>
    </row>
    <row r="458" spans="1:23" s="6" customFormat="1" x14ac:dyDescent="0.55000000000000004">
      <c r="A458" s="64"/>
      <c r="B458" s="64"/>
      <c r="C458" s="52" t="s">
        <v>627</v>
      </c>
      <c r="D458" s="53"/>
      <c r="E458" s="53"/>
      <c r="F458" s="54"/>
      <c r="G458" s="29"/>
      <c r="H458" s="29"/>
      <c r="I458" s="29"/>
      <c r="J458" s="49">
        <v>171911452</v>
      </c>
      <c r="K458" s="49">
        <v>11181830</v>
      </c>
      <c r="L458" s="49">
        <v>9418479.7987751756</v>
      </c>
      <c r="M458" s="49">
        <v>221459.4390704931</v>
      </c>
      <c r="N458" s="49">
        <v>192733221.23784566</v>
      </c>
      <c r="O458" s="49">
        <v>189958977.44184524</v>
      </c>
      <c r="P458" s="51" t="str">
        <f t="shared" si="7"/>
        <v/>
      </c>
      <c r="Q458" s="18"/>
      <c r="R458" s="2"/>
      <c r="S458" s="2"/>
      <c r="T458" s="2"/>
      <c r="U458" s="2"/>
      <c r="V458" s="2"/>
      <c r="W458" s="2"/>
    </row>
    <row r="459" spans="1:23" ht="48" x14ac:dyDescent="0.55000000000000004">
      <c r="A459" s="64"/>
      <c r="B459" s="64"/>
      <c r="C459" s="55" t="s">
        <v>628</v>
      </c>
      <c r="D459" s="55" t="s">
        <v>629</v>
      </c>
      <c r="E459" s="30">
        <v>410</v>
      </c>
      <c r="F459" s="27" t="s">
        <v>1187</v>
      </c>
      <c r="G459" s="27" t="s">
        <v>591</v>
      </c>
      <c r="H459" s="27"/>
      <c r="I459" s="30" t="s">
        <v>592</v>
      </c>
      <c r="J459" s="48">
        <v>1684898</v>
      </c>
      <c r="K459" s="48">
        <v>1246840</v>
      </c>
      <c r="L459" s="48">
        <v>191795.63305767076</v>
      </c>
      <c r="M459" s="48">
        <v>0</v>
      </c>
      <c r="N459" s="48">
        <v>3123533.6330576707</v>
      </c>
      <c r="O459" s="48">
        <v>3123533.6330576707</v>
      </c>
      <c r="P459" s="13">
        <f t="shared" si="7"/>
        <v>13383024.400407579</v>
      </c>
      <c r="Q459" s="18"/>
    </row>
    <row r="460" spans="1:23" ht="24" x14ac:dyDescent="0.55000000000000004">
      <c r="A460" s="64"/>
      <c r="B460" s="64"/>
      <c r="C460" s="60"/>
      <c r="D460" s="60"/>
      <c r="E460" s="30">
        <v>411</v>
      </c>
      <c r="F460" s="27" t="s">
        <v>1233</v>
      </c>
      <c r="G460" s="27" t="s">
        <v>630</v>
      </c>
      <c r="H460" s="27" t="s">
        <v>1234</v>
      </c>
      <c r="I460" s="30"/>
      <c r="J460" s="48">
        <v>73543564</v>
      </c>
      <c r="K460" s="48">
        <v>5050156</v>
      </c>
      <c r="L460" s="48">
        <v>2662688.5302659795</v>
      </c>
      <c r="M460" s="48">
        <v>0</v>
      </c>
      <c r="N460" s="48">
        <v>81256408.530265987</v>
      </c>
      <c r="O460" s="48">
        <v>79827687.872166455</v>
      </c>
      <c r="P460" s="13" t="str">
        <f t="shared" si="7"/>
        <v/>
      </c>
      <c r="Q460" s="18"/>
    </row>
    <row r="461" spans="1:23" x14ac:dyDescent="0.55000000000000004">
      <c r="A461" s="64"/>
      <c r="B461" s="64"/>
      <c r="C461" s="56"/>
      <c r="D461" s="56"/>
      <c r="E461" s="30">
        <v>412</v>
      </c>
      <c r="F461" s="27" t="s">
        <v>1235</v>
      </c>
      <c r="G461" s="27" t="s">
        <v>1236</v>
      </c>
      <c r="H461" s="27"/>
      <c r="I461" s="30"/>
      <c r="J461" s="48">
        <v>1934288</v>
      </c>
      <c r="K461" s="48">
        <v>1922104</v>
      </c>
      <c r="L461" s="48">
        <v>380256.91001132468</v>
      </c>
      <c r="M461" s="48">
        <v>0</v>
      </c>
      <c r="N461" s="48">
        <v>4236648.910011325</v>
      </c>
      <c r="O461" s="48">
        <v>4222406.5616117213</v>
      </c>
      <c r="P461" s="13" t="str">
        <f t="shared" si="7"/>
        <v/>
      </c>
      <c r="Q461" s="18"/>
    </row>
    <row r="462" spans="1:23" x14ac:dyDescent="0.55000000000000004">
      <c r="A462" s="64"/>
      <c r="B462" s="64"/>
      <c r="C462" s="52" t="s">
        <v>631</v>
      </c>
      <c r="D462" s="53"/>
      <c r="E462" s="53"/>
      <c r="F462" s="54"/>
      <c r="G462" s="29"/>
      <c r="H462" s="29"/>
      <c r="I462" s="29"/>
      <c r="J462" s="49">
        <v>77162750</v>
      </c>
      <c r="K462" s="49">
        <v>8219100</v>
      </c>
      <c r="L462" s="49">
        <v>3234741.0733349747</v>
      </c>
      <c r="M462" s="49">
        <v>0</v>
      </c>
      <c r="N462" s="49">
        <v>88616591.073334977</v>
      </c>
      <c r="O462" s="49">
        <v>87173628.06683585</v>
      </c>
      <c r="P462" s="51" t="str">
        <f t="shared" si="7"/>
        <v/>
      </c>
      <c r="Q462" s="18"/>
    </row>
    <row r="463" spans="1:23" s="6" customFormat="1" ht="24" x14ac:dyDescent="0.55000000000000004">
      <c r="A463" s="64"/>
      <c r="B463" s="64"/>
      <c r="C463" s="55" t="s">
        <v>632</v>
      </c>
      <c r="D463" s="55" t="s">
        <v>633</v>
      </c>
      <c r="E463" s="30">
        <v>413</v>
      </c>
      <c r="F463" s="27" t="s">
        <v>1237</v>
      </c>
      <c r="G463" s="27" t="s">
        <v>634</v>
      </c>
      <c r="H463" s="27" t="s">
        <v>1238</v>
      </c>
      <c r="I463" s="30"/>
      <c r="J463" s="48">
        <v>174047</v>
      </c>
      <c r="K463" s="48">
        <v>1388644</v>
      </c>
      <c r="L463" s="48">
        <v>14438979.617001448</v>
      </c>
      <c r="M463" s="48">
        <v>0</v>
      </c>
      <c r="N463" s="48">
        <v>16001670.617001448</v>
      </c>
      <c r="O463" s="48">
        <v>15763378.294292549</v>
      </c>
      <c r="P463" s="13" t="str">
        <f t="shared" si="7"/>
        <v/>
      </c>
      <c r="Q463" s="18"/>
    </row>
    <row r="464" spans="1:23" s="6" customFormat="1" ht="24" x14ac:dyDescent="0.55000000000000004">
      <c r="A464" s="64"/>
      <c r="B464" s="64"/>
      <c r="C464" s="60"/>
      <c r="D464" s="60"/>
      <c r="E464" s="30">
        <v>414</v>
      </c>
      <c r="F464" s="27" t="s">
        <v>1182</v>
      </c>
      <c r="G464" s="27" t="s">
        <v>1183</v>
      </c>
      <c r="H464" s="27" t="s">
        <v>1184</v>
      </c>
      <c r="I464" s="28" t="s">
        <v>590</v>
      </c>
      <c r="J464" s="48">
        <v>145319</v>
      </c>
      <c r="K464" s="48">
        <v>0</v>
      </c>
      <c r="L464" s="48">
        <v>1716732.0169621045</v>
      </c>
      <c r="M464" s="48">
        <v>0</v>
      </c>
      <c r="N464" s="48">
        <v>1862051.0169621045</v>
      </c>
      <c r="O464" s="48">
        <v>1679677.42280575</v>
      </c>
      <c r="P464" s="13">
        <f t="shared" si="7"/>
        <v>11982989.245288756</v>
      </c>
      <c r="Q464" s="18"/>
    </row>
    <row r="465" spans="1:17" ht="24" x14ac:dyDescent="0.55000000000000004">
      <c r="A465" s="64"/>
      <c r="B465" s="64"/>
      <c r="C465" s="60"/>
      <c r="D465" s="60"/>
      <c r="E465" s="30">
        <v>415</v>
      </c>
      <c r="F465" s="27" t="s">
        <v>1188</v>
      </c>
      <c r="G465" s="27" t="s">
        <v>593</v>
      </c>
      <c r="H465" s="27" t="s">
        <v>1239</v>
      </c>
      <c r="I465" s="28" t="s">
        <v>594</v>
      </c>
      <c r="J465" s="48">
        <v>224310</v>
      </c>
      <c r="K465" s="48">
        <v>2034515</v>
      </c>
      <c r="L465" s="48">
        <v>9219528.1943888851</v>
      </c>
      <c r="M465" s="48">
        <v>0</v>
      </c>
      <c r="N465" s="48">
        <v>11478353.194388885</v>
      </c>
      <c r="O465" s="48">
        <v>11458072.62677766</v>
      </c>
      <c r="P465" s="13">
        <f t="shared" si="7"/>
        <v>78327890.312826112</v>
      </c>
      <c r="Q465" s="18"/>
    </row>
    <row r="466" spans="1:17" ht="24" x14ac:dyDescent="0.55000000000000004">
      <c r="A466" s="64"/>
      <c r="B466" s="64"/>
      <c r="C466" s="60"/>
      <c r="D466" s="60"/>
      <c r="E466" s="30">
        <v>416</v>
      </c>
      <c r="F466" s="27" t="s">
        <v>1240</v>
      </c>
      <c r="G466" s="27" t="s">
        <v>636</v>
      </c>
      <c r="H466" s="27"/>
      <c r="I466" s="30"/>
      <c r="J466" s="48">
        <v>620322</v>
      </c>
      <c r="K466" s="48">
        <v>276498</v>
      </c>
      <c r="L466" s="48">
        <v>5003610.8876690306</v>
      </c>
      <c r="M466" s="48">
        <v>0</v>
      </c>
      <c r="N466" s="48">
        <v>5900430.8876690306</v>
      </c>
      <c r="O466" s="48">
        <v>5896462.9505277034</v>
      </c>
      <c r="P466" s="13" t="str">
        <f t="shared" si="7"/>
        <v/>
      </c>
      <c r="Q466" s="18"/>
    </row>
    <row r="467" spans="1:17" x14ac:dyDescent="0.55000000000000004">
      <c r="A467" s="64"/>
      <c r="B467" s="64"/>
      <c r="C467" s="56"/>
      <c r="D467" s="56"/>
      <c r="E467" s="30">
        <v>417</v>
      </c>
      <c r="F467" s="27" t="s">
        <v>1241</v>
      </c>
      <c r="G467" s="27" t="s">
        <v>1242</v>
      </c>
      <c r="H467" s="27"/>
      <c r="I467" s="30"/>
      <c r="J467" s="48">
        <v>159451</v>
      </c>
      <c r="K467" s="48">
        <v>332864</v>
      </c>
      <c r="L467" s="48">
        <v>4026122.63107748</v>
      </c>
      <c r="M467" s="48">
        <v>0</v>
      </c>
      <c r="N467" s="48">
        <v>4518437.6310774796</v>
      </c>
      <c r="O467" s="48">
        <v>4218952.1419320889</v>
      </c>
      <c r="P467" s="13" t="str">
        <f t="shared" si="7"/>
        <v/>
      </c>
      <c r="Q467" s="18"/>
    </row>
    <row r="468" spans="1:17" x14ac:dyDescent="0.55000000000000004">
      <c r="A468" s="64"/>
      <c r="B468" s="64"/>
      <c r="C468" s="52" t="s">
        <v>637</v>
      </c>
      <c r="D468" s="53"/>
      <c r="E468" s="53"/>
      <c r="F468" s="54"/>
      <c r="G468" s="29"/>
      <c r="H468" s="29"/>
      <c r="I468" s="29"/>
      <c r="J468" s="49">
        <v>1323449</v>
      </c>
      <c r="K468" s="49">
        <v>4032521</v>
      </c>
      <c r="L468" s="49">
        <v>34404973.347098947</v>
      </c>
      <c r="M468" s="49">
        <v>0</v>
      </c>
      <c r="N468" s="49">
        <v>39760943.347098947</v>
      </c>
      <c r="O468" s="49">
        <v>39016543.436335757</v>
      </c>
      <c r="P468" s="51" t="str">
        <f t="shared" si="7"/>
        <v/>
      </c>
      <c r="Q468" s="18"/>
    </row>
    <row r="469" spans="1:17" ht="24" x14ac:dyDescent="0.55000000000000004">
      <c r="A469" s="64"/>
      <c r="B469" s="64"/>
      <c r="C469" s="55" t="s">
        <v>638</v>
      </c>
      <c r="D469" s="55" t="s">
        <v>639</v>
      </c>
      <c r="E469" s="30">
        <v>418</v>
      </c>
      <c r="F469" s="27" t="s">
        <v>1243</v>
      </c>
      <c r="G469" s="27" t="s">
        <v>640</v>
      </c>
      <c r="H469" s="27" t="s">
        <v>746</v>
      </c>
      <c r="I469" s="28" t="s">
        <v>72</v>
      </c>
      <c r="J469" s="48">
        <v>1306646</v>
      </c>
      <c r="K469" s="48">
        <v>4706738</v>
      </c>
      <c r="L469" s="48">
        <v>5316304.3944626143</v>
      </c>
      <c r="M469" s="48">
        <v>6224.4641775983855</v>
      </c>
      <c r="N469" s="48">
        <v>11335912.858640214</v>
      </c>
      <c r="O469" s="48">
        <v>11308114.944075484</v>
      </c>
      <c r="P469" s="13">
        <f t="shared" si="7"/>
        <v>14917996.218210422</v>
      </c>
      <c r="Q469" s="18"/>
    </row>
    <row r="470" spans="1:17" ht="24" x14ac:dyDescent="0.55000000000000004">
      <c r="A470" s="64"/>
      <c r="B470" s="64"/>
      <c r="C470" s="60"/>
      <c r="D470" s="60"/>
      <c r="E470" s="30">
        <v>419</v>
      </c>
      <c r="F470" s="27" t="s">
        <v>1244</v>
      </c>
      <c r="G470" s="27" t="s">
        <v>100</v>
      </c>
      <c r="H470" s="27" t="s">
        <v>746</v>
      </c>
      <c r="I470" s="28" t="s">
        <v>101</v>
      </c>
      <c r="J470" s="48">
        <v>0</v>
      </c>
      <c r="K470" s="48">
        <v>18463</v>
      </c>
      <c r="L470" s="48">
        <v>51268.593155891213</v>
      </c>
      <c r="M470" s="48">
        <v>0</v>
      </c>
      <c r="N470" s="48">
        <v>69731.593155891213</v>
      </c>
      <c r="O470" s="48">
        <v>68271.094226877045</v>
      </c>
      <c r="P470" s="13">
        <f t="shared" si="7"/>
        <v>2796870.9870709227</v>
      </c>
      <c r="Q470" s="18"/>
    </row>
    <row r="471" spans="1:17" x14ac:dyDescent="0.55000000000000004">
      <c r="A471" s="64"/>
      <c r="B471" s="64"/>
      <c r="C471" s="60"/>
      <c r="D471" s="60"/>
      <c r="E471" s="30">
        <v>420</v>
      </c>
      <c r="F471" s="27" t="s">
        <v>1245</v>
      </c>
      <c r="G471" s="27" t="s">
        <v>641</v>
      </c>
      <c r="H471" s="27" t="s">
        <v>1246</v>
      </c>
      <c r="I471" s="30"/>
      <c r="J471" s="48">
        <v>12111152</v>
      </c>
      <c r="K471" s="48">
        <v>16925971</v>
      </c>
      <c r="L471" s="48">
        <v>112829257.37351458</v>
      </c>
      <c r="M471" s="48">
        <v>0</v>
      </c>
      <c r="N471" s="48">
        <v>141866380.37351459</v>
      </c>
      <c r="O471" s="48">
        <v>141687717.63888195</v>
      </c>
      <c r="P471" s="13" t="str">
        <f t="shared" si="7"/>
        <v/>
      </c>
      <c r="Q471" s="18"/>
    </row>
    <row r="472" spans="1:17" ht="24" x14ac:dyDescent="0.55000000000000004">
      <c r="A472" s="64"/>
      <c r="B472" s="64"/>
      <c r="C472" s="60"/>
      <c r="D472" s="60"/>
      <c r="E472" s="30">
        <v>421</v>
      </c>
      <c r="F472" s="27" t="s">
        <v>642</v>
      </c>
      <c r="G472" s="27" t="s">
        <v>1247</v>
      </c>
      <c r="H472" s="27" t="s">
        <v>1248</v>
      </c>
      <c r="I472" s="30"/>
      <c r="J472" s="48">
        <v>10643315</v>
      </c>
      <c r="K472" s="48">
        <v>20183308</v>
      </c>
      <c r="L472" s="48">
        <v>43438452.981821544</v>
      </c>
      <c r="M472" s="48">
        <v>111589.93732562097</v>
      </c>
      <c r="N472" s="48">
        <v>74376665.919147164</v>
      </c>
      <c r="O472" s="48">
        <v>72821527.653069556</v>
      </c>
      <c r="P472" s="13" t="str">
        <f t="shared" si="7"/>
        <v/>
      </c>
      <c r="Q472" s="18"/>
    </row>
    <row r="473" spans="1:17" x14ac:dyDescent="0.55000000000000004">
      <c r="A473" s="64"/>
      <c r="B473" s="64"/>
      <c r="C473" s="60"/>
      <c r="D473" s="60"/>
      <c r="E473" s="30">
        <v>422</v>
      </c>
      <c r="F473" s="27" t="s">
        <v>1249</v>
      </c>
      <c r="G473" s="27" t="s">
        <v>643</v>
      </c>
      <c r="H473" s="27" t="s">
        <v>1248</v>
      </c>
      <c r="I473" s="30"/>
      <c r="J473" s="48">
        <v>171</v>
      </c>
      <c r="K473" s="48">
        <v>7500111</v>
      </c>
      <c r="L473" s="48">
        <v>59281239.106178232</v>
      </c>
      <c r="M473" s="48">
        <v>0</v>
      </c>
      <c r="N473" s="48">
        <v>66781521.106178232</v>
      </c>
      <c r="O473" s="48">
        <v>66769693.051926591</v>
      </c>
      <c r="P473" s="13" t="str">
        <f t="shared" si="7"/>
        <v/>
      </c>
      <c r="Q473" s="18"/>
    </row>
    <row r="474" spans="1:17" ht="24" x14ac:dyDescent="0.55000000000000004">
      <c r="A474" s="64"/>
      <c r="B474" s="64"/>
      <c r="C474" s="60"/>
      <c r="D474" s="60"/>
      <c r="E474" s="30">
        <v>423</v>
      </c>
      <c r="F474" s="27" t="s">
        <v>1197</v>
      </c>
      <c r="G474" s="27" t="s">
        <v>1367</v>
      </c>
      <c r="H474" s="27" t="s">
        <v>1250</v>
      </c>
      <c r="I474" s="28" t="s">
        <v>1251</v>
      </c>
      <c r="J474" s="48">
        <v>1946245</v>
      </c>
      <c r="K474" s="48">
        <v>1736552</v>
      </c>
      <c r="L474" s="48">
        <v>11634572.675294541</v>
      </c>
      <c r="M474" s="48">
        <v>19271.689480924462</v>
      </c>
      <c r="N474" s="48">
        <v>15336641.364775466</v>
      </c>
      <c r="O474" s="48">
        <v>15331769.309249511</v>
      </c>
      <c r="P474" s="13">
        <f t="shared" si="7"/>
        <v>122873580.77037746</v>
      </c>
      <c r="Q474" s="18"/>
    </row>
    <row r="475" spans="1:17" ht="24" x14ac:dyDescent="0.55000000000000004">
      <c r="A475" s="64"/>
      <c r="B475" s="64"/>
      <c r="C475" s="60"/>
      <c r="D475" s="60"/>
      <c r="E475" s="30">
        <v>424</v>
      </c>
      <c r="F475" s="27" t="s">
        <v>1252</v>
      </c>
      <c r="G475" s="27" t="s">
        <v>644</v>
      </c>
      <c r="H475" s="27" t="s">
        <v>1253</v>
      </c>
      <c r="I475" s="30"/>
      <c r="J475" s="48">
        <v>42200490</v>
      </c>
      <c r="K475" s="48">
        <v>32975434</v>
      </c>
      <c r="L475" s="48">
        <v>98437518.352750927</v>
      </c>
      <c r="M475" s="48">
        <v>124190</v>
      </c>
      <c r="N475" s="48">
        <v>173737632.35275093</v>
      </c>
      <c r="O475" s="48">
        <v>172938917.03326288</v>
      </c>
      <c r="P475" s="13" t="str">
        <f t="shared" si="7"/>
        <v/>
      </c>
      <c r="Q475" s="18"/>
    </row>
    <row r="476" spans="1:17" x14ac:dyDescent="0.55000000000000004">
      <c r="A476" s="64"/>
      <c r="B476" s="64"/>
      <c r="C476" s="60"/>
      <c r="D476" s="60"/>
      <c r="E476" s="30">
        <v>425</v>
      </c>
      <c r="F476" s="27" t="s">
        <v>1254</v>
      </c>
      <c r="G476" s="27" t="s">
        <v>645</v>
      </c>
      <c r="H476" s="27" t="s">
        <v>1255</v>
      </c>
      <c r="I476" s="30"/>
      <c r="J476" s="48">
        <v>6130544</v>
      </c>
      <c r="K476" s="48">
        <v>3203125</v>
      </c>
      <c r="L476" s="48">
        <v>21240748.084065121</v>
      </c>
      <c r="M476" s="48">
        <v>4257</v>
      </c>
      <c r="N476" s="48">
        <v>30578674.084065121</v>
      </c>
      <c r="O476" s="48">
        <v>29107400.249686897</v>
      </c>
      <c r="P476" s="13" t="str">
        <f t="shared" si="7"/>
        <v/>
      </c>
      <c r="Q476" s="18"/>
    </row>
    <row r="477" spans="1:17" ht="24" x14ac:dyDescent="0.55000000000000004">
      <c r="A477" s="64"/>
      <c r="B477" s="64"/>
      <c r="C477" s="60"/>
      <c r="D477" s="60"/>
      <c r="E477" s="30">
        <v>426</v>
      </c>
      <c r="F477" s="27" t="s">
        <v>1256</v>
      </c>
      <c r="G477" s="27" t="s">
        <v>646</v>
      </c>
      <c r="H477" s="27" t="s">
        <v>1257</v>
      </c>
      <c r="I477" s="28" t="s">
        <v>647</v>
      </c>
      <c r="J477" s="48">
        <v>12600027</v>
      </c>
      <c r="K477" s="48">
        <v>4969730</v>
      </c>
      <c r="L477" s="48">
        <v>12397888.155867605</v>
      </c>
      <c r="M477" s="48">
        <v>0</v>
      </c>
      <c r="N477" s="48">
        <v>29967645.155867606</v>
      </c>
      <c r="O477" s="48">
        <v>29896411.059294142</v>
      </c>
      <c r="P477" s="13">
        <f t="shared" si="7"/>
        <v>134812776.02146119</v>
      </c>
      <c r="Q477" s="18"/>
    </row>
    <row r="478" spans="1:17" x14ac:dyDescent="0.55000000000000004">
      <c r="A478" s="64"/>
      <c r="B478" s="64"/>
      <c r="C478" s="56"/>
      <c r="D478" s="56"/>
      <c r="E478" s="30">
        <v>427</v>
      </c>
      <c r="F478" s="27" t="s">
        <v>1258</v>
      </c>
      <c r="G478" s="27" t="s">
        <v>1259</v>
      </c>
      <c r="H478" s="27"/>
      <c r="I478" s="30"/>
      <c r="J478" s="48">
        <v>6107922</v>
      </c>
      <c r="K478" s="48">
        <v>7674772</v>
      </c>
      <c r="L478" s="48">
        <v>30539070.199395191</v>
      </c>
      <c r="M478" s="48">
        <v>404590.16129507805</v>
      </c>
      <c r="N478" s="48">
        <v>44726354.360690273</v>
      </c>
      <c r="O478" s="48">
        <v>44086304.36617925</v>
      </c>
      <c r="P478" s="13" t="str">
        <f t="shared" si="7"/>
        <v/>
      </c>
      <c r="Q478" s="18"/>
    </row>
    <row r="479" spans="1:17" x14ac:dyDescent="0.55000000000000004">
      <c r="A479" s="64"/>
      <c r="B479" s="64"/>
      <c r="C479" s="52" t="s">
        <v>648</v>
      </c>
      <c r="D479" s="53"/>
      <c r="E479" s="53"/>
      <c r="F479" s="54"/>
      <c r="G479" s="29"/>
      <c r="H479" s="29"/>
      <c r="I479" s="29"/>
      <c r="J479" s="49">
        <v>93046512</v>
      </c>
      <c r="K479" s="49">
        <v>99894204</v>
      </c>
      <c r="L479" s="49">
        <v>395166319.91650623</v>
      </c>
      <c r="M479" s="49">
        <v>670123.25227922178</v>
      </c>
      <c r="N479" s="49">
        <v>588777159.16878557</v>
      </c>
      <c r="O479" s="49">
        <v>584016126.39985323</v>
      </c>
      <c r="P479" s="51" t="str">
        <f t="shared" si="7"/>
        <v/>
      </c>
      <c r="Q479" s="18"/>
    </row>
    <row r="480" spans="1:17" x14ac:dyDescent="0.55000000000000004">
      <c r="A480" s="64"/>
      <c r="B480" s="64"/>
      <c r="C480" s="55" t="s">
        <v>649</v>
      </c>
      <c r="D480" s="55" t="s">
        <v>650</v>
      </c>
      <c r="E480" s="30">
        <v>428</v>
      </c>
      <c r="F480" s="27" t="s">
        <v>1260</v>
      </c>
      <c r="G480" s="27" t="s">
        <v>651</v>
      </c>
      <c r="H480" s="27" t="s">
        <v>1261</v>
      </c>
      <c r="I480" s="30"/>
      <c r="J480" s="48">
        <v>25692819</v>
      </c>
      <c r="K480" s="48">
        <v>27975938</v>
      </c>
      <c r="L480" s="48">
        <v>200347997.93016124</v>
      </c>
      <c r="M480" s="48">
        <v>428240.39245651377</v>
      </c>
      <c r="N480" s="48">
        <v>254444995.32261774</v>
      </c>
      <c r="O480" s="48">
        <v>253638958.87967175</v>
      </c>
      <c r="P480" s="13" t="str">
        <f t="shared" si="7"/>
        <v/>
      </c>
      <c r="Q480" s="18"/>
    </row>
    <row r="481" spans="1:23" s="8" customFormat="1" ht="24" x14ac:dyDescent="0.55000000000000004">
      <c r="A481" s="64"/>
      <c r="B481" s="64"/>
      <c r="C481" s="60"/>
      <c r="D481" s="60"/>
      <c r="E481" s="30">
        <v>429</v>
      </c>
      <c r="F481" s="27" t="s">
        <v>1262</v>
      </c>
      <c r="G481" s="27" t="s">
        <v>1263</v>
      </c>
      <c r="H481" s="27" t="s">
        <v>1261</v>
      </c>
      <c r="I481" s="30"/>
      <c r="J481" s="48">
        <v>32858968</v>
      </c>
      <c r="K481" s="48">
        <v>14286101</v>
      </c>
      <c r="L481" s="48">
        <v>43879788.305373654</v>
      </c>
      <c r="M481" s="48">
        <v>0</v>
      </c>
      <c r="N481" s="48">
        <v>91024857.305373654</v>
      </c>
      <c r="O481" s="48">
        <v>89333208.340504974</v>
      </c>
      <c r="P481" s="13" t="str">
        <f t="shared" si="7"/>
        <v/>
      </c>
      <c r="Q481" s="18"/>
    </row>
    <row r="482" spans="1:23" s="6" customFormat="1" x14ac:dyDescent="0.55000000000000004">
      <c r="A482" s="64"/>
      <c r="B482" s="64"/>
      <c r="C482" s="56"/>
      <c r="D482" s="56"/>
      <c r="E482" s="30">
        <v>430</v>
      </c>
      <c r="F482" s="27" t="s">
        <v>1264</v>
      </c>
      <c r="G482" s="27" t="s">
        <v>652</v>
      </c>
      <c r="H482" s="27" t="s">
        <v>1261</v>
      </c>
      <c r="I482" s="30"/>
      <c r="J482" s="48">
        <v>9907094</v>
      </c>
      <c r="K482" s="48">
        <v>1615240</v>
      </c>
      <c r="L482" s="48">
        <v>10294272.392318057</v>
      </c>
      <c r="M482" s="48">
        <v>120903.83870492196</v>
      </c>
      <c r="N482" s="48">
        <v>21937510.231022976</v>
      </c>
      <c r="O482" s="48">
        <v>21607064.896808371</v>
      </c>
      <c r="P482" s="13" t="str">
        <f t="shared" si="7"/>
        <v/>
      </c>
      <c r="Q482" s="18"/>
    </row>
    <row r="483" spans="1:23" s="6" customFormat="1" x14ac:dyDescent="0.55000000000000004">
      <c r="A483" s="64"/>
      <c r="B483" s="64"/>
      <c r="C483" s="52" t="s">
        <v>653</v>
      </c>
      <c r="D483" s="53"/>
      <c r="E483" s="53"/>
      <c r="F483" s="54"/>
      <c r="G483" s="29"/>
      <c r="H483" s="29"/>
      <c r="I483" s="29"/>
      <c r="J483" s="49">
        <v>68458881</v>
      </c>
      <c r="K483" s="49">
        <v>43877279</v>
      </c>
      <c r="L483" s="49">
        <v>254522058.62785295</v>
      </c>
      <c r="M483" s="49">
        <v>549144.23116143572</v>
      </c>
      <c r="N483" s="49">
        <v>367407362.85901433</v>
      </c>
      <c r="O483" s="49">
        <v>364579232.11698502</v>
      </c>
      <c r="P483" s="51" t="str">
        <f t="shared" si="7"/>
        <v/>
      </c>
      <c r="Q483" s="18"/>
      <c r="R483" s="2"/>
      <c r="S483" s="2"/>
      <c r="T483" s="2"/>
      <c r="U483" s="2"/>
      <c r="V483" s="2"/>
      <c r="W483" s="2"/>
    </row>
    <row r="484" spans="1:23" x14ac:dyDescent="0.55000000000000004">
      <c r="A484" s="64"/>
      <c r="B484" s="64"/>
      <c r="C484" s="55" t="s">
        <v>654</v>
      </c>
      <c r="D484" s="55" t="s">
        <v>655</v>
      </c>
      <c r="E484" s="30">
        <v>431</v>
      </c>
      <c r="F484" s="27" t="s">
        <v>1265</v>
      </c>
      <c r="G484" s="27" t="s">
        <v>1266</v>
      </c>
      <c r="H484" s="27" t="s">
        <v>1267</v>
      </c>
      <c r="I484" s="30"/>
      <c r="J484" s="48">
        <v>28937255</v>
      </c>
      <c r="K484" s="48">
        <v>129879692</v>
      </c>
      <c r="L484" s="48">
        <v>597428560.40961194</v>
      </c>
      <c r="M484" s="48">
        <v>2772933.6275947988</v>
      </c>
      <c r="N484" s="48">
        <v>759018441.03720677</v>
      </c>
      <c r="O484" s="48">
        <v>732138950.54346657</v>
      </c>
      <c r="P484" s="13" t="str">
        <f t="shared" si="7"/>
        <v/>
      </c>
      <c r="Q484" s="18"/>
    </row>
    <row r="485" spans="1:23" ht="36" x14ac:dyDescent="0.55000000000000004">
      <c r="A485" s="64"/>
      <c r="B485" s="64"/>
      <c r="C485" s="60"/>
      <c r="D485" s="60"/>
      <c r="E485" s="30">
        <v>432</v>
      </c>
      <c r="F485" s="27" t="s">
        <v>1210</v>
      </c>
      <c r="G485" s="27" t="s">
        <v>616</v>
      </c>
      <c r="H485" s="27" t="s">
        <v>1211</v>
      </c>
      <c r="I485" s="28" t="s">
        <v>617</v>
      </c>
      <c r="J485" s="48">
        <v>75975</v>
      </c>
      <c r="K485" s="48">
        <v>11756176</v>
      </c>
      <c r="L485" s="48">
        <v>14413246.859125989</v>
      </c>
      <c r="M485" s="48">
        <v>43888.385364955524</v>
      </c>
      <c r="N485" s="48">
        <v>26289286.244490944</v>
      </c>
      <c r="O485" s="48">
        <v>26261307.009480942</v>
      </c>
      <c r="P485" s="13">
        <f t="shared" si="7"/>
        <v>91166028.347462475</v>
      </c>
      <c r="Q485" s="18"/>
    </row>
    <row r="486" spans="1:23" x14ac:dyDescent="0.55000000000000004">
      <c r="A486" s="64"/>
      <c r="B486" s="64"/>
      <c r="C486" s="56"/>
      <c r="D486" s="56"/>
      <c r="E486" s="30">
        <v>433</v>
      </c>
      <c r="F486" s="27" t="s">
        <v>1268</v>
      </c>
      <c r="G486" s="27" t="s">
        <v>1269</v>
      </c>
      <c r="H486" s="27"/>
      <c r="I486" s="30"/>
      <c r="J486" s="48">
        <v>1904663</v>
      </c>
      <c r="K486" s="48">
        <v>15178327</v>
      </c>
      <c r="L486" s="48">
        <v>18473510.816457525</v>
      </c>
      <c r="M486" s="48">
        <v>330.41972693396008</v>
      </c>
      <c r="N486" s="48">
        <v>35556831.236184455</v>
      </c>
      <c r="O486" s="48">
        <v>32583015.725986011</v>
      </c>
      <c r="P486" s="13" t="str">
        <f t="shared" si="7"/>
        <v/>
      </c>
      <c r="Q486" s="18"/>
    </row>
    <row r="487" spans="1:23" s="6" customFormat="1" x14ac:dyDescent="0.55000000000000004">
      <c r="A487" s="64"/>
      <c r="B487" s="64"/>
      <c r="C487" s="52" t="s">
        <v>656</v>
      </c>
      <c r="D487" s="53"/>
      <c r="E487" s="53"/>
      <c r="F487" s="54"/>
      <c r="G487" s="29"/>
      <c r="H487" s="29"/>
      <c r="I487" s="29"/>
      <c r="J487" s="49">
        <v>30917893</v>
      </c>
      <c r="K487" s="49">
        <v>156814195</v>
      </c>
      <c r="L487" s="49">
        <v>630315318.08519542</v>
      </c>
      <c r="M487" s="49">
        <v>2817152.4326866879</v>
      </c>
      <c r="N487" s="49">
        <v>820864558.51788211</v>
      </c>
      <c r="O487" s="49">
        <v>790983273.27893353</v>
      </c>
      <c r="P487" s="51" t="str">
        <f t="shared" si="7"/>
        <v/>
      </c>
      <c r="Q487" s="18"/>
      <c r="R487" s="2"/>
      <c r="S487" s="2"/>
      <c r="T487" s="2"/>
      <c r="U487" s="2"/>
      <c r="V487" s="2"/>
      <c r="W487" s="2"/>
    </row>
    <row r="488" spans="1:23" s="6" customFormat="1" x14ac:dyDescent="0.55000000000000004">
      <c r="A488" s="64"/>
      <c r="B488" s="64"/>
      <c r="C488" s="55" t="s">
        <v>657</v>
      </c>
      <c r="D488" s="55" t="s">
        <v>658</v>
      </c>
      <c r="E488" s="30">
        <v>434</v>
      </c>
      <c r="F488" s="27" t="s">
        <v>1270</v>
      </c>
      <c r="G488" s="27" t="s">
        <v>659</v>
      </c>
      <c r="H488" s="27" t="s">
        <v>1211</v>
      </c>
      <c r="I488" s="30"/>
      <c r="J488" s="48">
        <v>170137794</v>
      </c>
      <c r="K488" s="48">
        <v>44635987</v>
      </c>
      <c r="L488" s="48">
        <v>23014815.246008486</v>
      </c>
      <c r="M488" s="48">
        <v>4705492</v>
      </c>
      <c r="N488" s="48">
        <v>242494088.24600849</v>
      </c>
      <c r="O488" s="48">
        <v>242493915.61900923</v>
      </c>
      <c r="P488" s="13" t="str">
        <f t="shared" si="7"/>
        <v/>
      </c>
      <c r="Q488" s="18"/>
    </row>
    <row r="489" spans="1:23" ht="36" x14ac:dyDescent="0.55000000000000004">
      <c r="A489" s="64"/>
      <c r="B489" s="64"/>
      <c r="C489" s="60"/>
      <c r="D489" s="60"/>
      <c r="E489" s="30">
        <v>435</v>
      </c>
      <c r="F489" s="27" t="s">
        <v>1189</v>
      </c>
      <c r="G489" s="27" t="s">
        <v>597</v>
      </c>
      <c r="H489" s="27"/>
      <c r="I489" s="30" t="s">
        <v>598</v>
      </c>
      <c r="J489" s="48">
        <v>272852</v>
      </c>
      <c r="K489" s="48">
        <v>0</v>
      </c>
      <c r="L489" s="48">
        <v>50831</v>
      </c>
      <c r="M489" s="48">
        <v>0</v>
      </c>
      <c r="N489" s="48">
        <v>323683</v>
      </c>
      <c r="O489" s="48">
        <v>323683</v>
      </c>
      <c r="P489" s="13">
        <f t="shared" si="7"/>
        <v>3400689.1067833183</v>
      </c>
      <c r="Q489" s="18"/>
    </row>
    <row r="490" spans="1:23" ht="36" x14ac:dyDescent="0.55000000000000004">
      <c r="A490" s="64"/>
      <c r="B490" s="64"/>
      <c r="C490" s="60"/>
      <c r="D490" s="60"/>
      <c r="E490" s="30">
        <v>436</v>
      </c>
      <c r="F490" s="27" t="s">
        <v>1191</v>
      </c>
      <c r="G490" s="27" t="s">
        <v>600</v>
      </c>
      <c r="H490" s="27"/>
      <c r="I490" s="30" t="s">
        <v>601</v>
      </c>
      <c r="J490" s="48">
        <v>121964</v>
      </c>
      <c r="K490" s="48">
        <v>2400</v>
      </c>
      <c r="L490" s="48">
        <v>271128.20009915117</v>
      </c>
      <c r="M490" s="48">
        <v>0</v>
      </c>
      <c r="N490" s="48">
        <v>395492.20009915117</v>
      </c>
      <c r="O490" s="48">
        <v>395492.20009915117</v>
      </c>
      <c r="P490" s="13">
        <f t="shared" si="7"/>
        <v>22576839.556004535</v>
      </c>
      <c r="Q490" s="18"/>
    </row>
    <row r="491" spans="1:23" x14ac:dyDescent="0.55000000000000004">
      <c r="A491" s="64"/>
      <c r="B491" s="64"/>
      <c r="C491" s="56"/>
      <c r="D491" s="56"/>
      <c r="E491" s="30">
        <v>437</v>
      </c>
      <c r="F491" s="27" t="s">
        <v>1271</v>
      </c>
      <c r="G491" s="27" t="s">
        <v>1272</v>
      </c>
      <c r="H491" s="27"/>
      <c r="I491" s="30"/>
      <c r="J491" s="48">
        <v>10541171</v>
      </c>
      <c r="K491" s="48">
        <v>1015060</v>
      </c>
      <c r="L491" s="48">
        <v>1524045.1433939263</v>
      </c>
      <c r="M491" s="48">
        <v>157348</v>
      </c>
      <c r="N491" s="48">
        <v>13237624.143393926</v>
      </c>
      <c r="O491" s="48">
        <v>13099343.70738019</v>
      </c>
      <c r="P491" s="13" t="str">
        <f t="shared" si="7"/>
        <v/>
      </c>
      <c r="Q491" s="18"/>
    </row>
    <row r="492" spans="1:23" x14ac:dyDescent="0.55000000000000004">
      <c r="A492" s="65"/>
      <c r="B492" s="65"/>
      <c r="C492" s="52" t="s">
        <v>660</v>
      </c>
      <c r="D492" s="53"/>
      <c r="E492" s="53"/>
      <c r="F492" s="54"/>
      <c r="G492" s="29"/>
      <c r="H492" s="29"/>
      <c r="I492" s="29"/>
      <c r="J492" s="49">
        <v>181073781</v>
      </c>
      <c r="K492" s="49">
        <v>45653447</v>
      </c>
      <c r="L492" s="49">
        <v>24860819.589501563</v>
      </c>
      <c r="M492" s="49">
        <v>4862840</v>
      </c>
      <c r="N492" s="49">
        <v>256450887.58950156</v>
      </c>
      <c r="O492" s="49">
        <v>256312434.52648857</v>
      </c>
      <c r="P492" s="51" t="str">
        <f t="shared" si="7"/>
        <v/>
      </c>
      <c r="Q492" s="18"/>
    </row>
    <row r="493" spans="1:23" s="19" customFormat="1" x14ac:dyDescent="0.55000000000000004">
      <c r="A493" s="52" t="s">
        <v>661</v>
      </c>
      <c r="B493" s="53"/>
      <c r="C493" s="53"/>
      <c r="D493" s="53"/>
      <c r="E493" s="53"/>
      <c r="F493" s="54"/>
      <c r="G493" s="29"/>
      <c r="H493" s="29"/>
      <c r="I493" s="29"/>
      <c r="J493" s="49">
        <v>1217587657</v>
      </c>
      <c r="K493" s="49">
        <v>628991295</v>
      </c>
      <c r="L493" s="49">
        <v>2404457455</v>
      </c>
      <c r="M493" s="49">
        <v>12115487</v>
      </c>
      <c r="N493" s="49">
        <v>4263151894</v>
      </c>
      <c r="O493" s="49">
        <v>4148492440</v>
      </c>
      <c r="P493" s="51" t="str">
        <f t="shared" si="7"/>
        <v/>
      </c>
      <c r="Q493" s="18"/>
      <c r="R493" s="2"/>
      <c r="S493" s="2"/>
      <c r="T493" s="2"/>
      <c r="U493" s="2"/>
      <c r="V493" s="2"/>
      <c r="W493" s="2"/>
    </row>
    <row r="494" spans="1:23" ht="24" x14ac:dyDescent="0.55000000000000004">
      <c r="A494" s="55" t="s">
        <v>662</v>
      </c>
      <c r="B494" s="55" t="s">
        <v>663</v>
      </c>
      <c r="C494" s="55" t="s">
        <v>664</v>
      </c>
      <c r="D494" s="55" t="s">
        <v>665</v>
      </c>
      <c r="E494" s="30">
        <v>438</v>
      </c>
      <c r="F494" s="27" t="s">
        <v>1256</v>
      </c>
      <c r="G494" s="27" t="s">
        <v>646</v>
      </c>
      <c r="H494" s="27" t="s">
        <v>1273</v>
      </c>
      <c r="I494" s="28" t="s">
        <v>647</v>
      </c>
      <c r="J494" s="48">
        <v>29920589</v>
      </c>
      <c r="K494" s="48">
        <v>11302966</v>
      </c>
      <c r="L494" s="48">
        <v>63006903.891709238</v>
      </c>
      <c r="M494" s="48">
        <v>881403.80592603073</v>
      </c>
      <c r="N494" s="48">
        <v>105111862.69763526</v>
      </c>
      <c r="O494" s="48">
        <v>104916364.96216704</v>
      </c>
      <c r="P494" s="13">
        <f t="shared" si="7"/>
        <v>134812776.02146119</v>
      </c>
      <c r="Q494" s="18"/>
    </row>
    <row r="495" spans="1:23" ht="36" x14ac:dyDescent="0.55000000000000004">
      <c r="A495" s="60"/>
      <c r="B495" s="60"/>
      <c r="C495" s="60"/>
      <c r="D495" s="60"/>
      <c r="E495" s="30">
        <v>439</v>
      </c>
      <c r="F495" s="27" t="s">
        <v>1274</v>
      </c>
      <c r="G495" s="27" t="s">
        <v>1275</v>
      </c>
      <c r="H495" s="27" t="s">
        <v>1276</v>
      </c>
      <c r="I495" s="30"/>
      <c r="J495" s="48">
        <v>4308389</v>
      </c>
      <c r="K495" s="48">
        <v>14760091</v>
      </c>
      <c r="L495" s="48">
        <v>92862840.475680292</v>
      </c>
      <c r="M495" s="48">
        <v>47888.134704824915</v>
      </c>
      <c r="N495" s="48">
        <v>111979208.61038512</v>
      </c>
      <c r="O495" s="48">
        <v>111918636.66992742</v>
      </c>
      <c r="P495" s="13" t="str">
        <f t="shared" si="7"/>
        <v/>
      </c>
      <c r="Q495" s="18"/>
    </row>
    <row r="496" spans="1:23" ht="24" x14ac:dyDescent="0.55000000000000004">
      <c r="A496" s="60"/>
      <c r="B496" s="60"/>
      <c r="C496" s="60"/>
      <c r="D496" s="60"/>
      <c r="E496" s="30">
        <v>440</v>
      </c>
      <c r="F496" s="27" t="s">
        <v>687</v>
      </c>
      <c r="G496" s="27" t="s">
        <v>1277</v>
      </c>
      <c r="H496" s="27"/>
      <c r="I496" s="28" t="s">
        <v>666</v>
      </c>
      <c r="J496" s="48">
        <v>4165310</v>
      </c>
      <c r="K496" s="48">
        <v>25566911</v>
      </c>
      <c r="L496" s="48">
        <v>451824167.01063401</v>
      </c>
      <c r="M496" s="48">
        <v>69.384622058912583</v>
      </c>
      <c r="N496" s="48">
        <v>481556457.39525604</v>
      </c>
      <c r="O496" s="48">
        <v>481259136.70987046</v>
      </c>
      <c r="P496" s="13">
        <f t="shared" si="7"/>
        <v>501702300.60481226</v>
      </c>
      <c r="Q496" s="18"/>
    </row>
    <row r="497" spans="1:17" ht="24" x14ac:dyDescent="0.55000000000000004">
      <c r="A497" s="60"/>
      <c r="B497" s="60"/>
      <c r="C497" s="60"/>
      <c r="D497" s="60"/>
      <c r="E497" s="30">
        <v>441</v>
      </c>
      <c r="F497" s="27" t="s">
        <v>1278</v>
      </c>
      <c r="G497" s="27" t="s">
        <v>1279</v>
      </c>
      <c r="H497" s="27" t="s">
        <v>1280</v>
      </c>
      <c r="I497" s="30"/>
      <c r="J497" s="48">
        <v>3152201</v>
      </c>
      <c r="K497" s="48">
        <v>5088156</v>
      </c>
      <c r="L497" s="48">
        <v>35560859.44358968</v>
      </c>
      <c r="M497" s="48">
        <v>893.24149062869526</v>
      </c>
      <c r="N497" s="48">
        <v>43802109.685080312</v>
      </c>
      <c r="O497" s="48">
        <v>42650797.686239161</v>
      </c>
      <c r="P497" s="13" t="str">
        <f t="shared" si="7"/>
        <v/>
      </c>
      <c r="Q497" s="18"/>
    </row>
    <row r="498" spans="1:17" ht="24" x14ac:dyDescent="0.55000000000000004">
      <c r="A498" s="60"/>
      <c r="B498" s="60"/>
      <c r="C498" s="60"/>
      <c r="D498" s="60"/>
      <c r="E498" s="30">
        <v>442</v>
      </c>
      <c r="F498" s="27" t="s">
        <v>1281</v>
      </c>
      <c r="G498" s="27" t="s">
        <v>1282</v>
      </c>
      <c r="H498" s="27"/>
      <c r="I498" s="30"/>
      <c r="J498" s="48">
        <v>19270070</v>
      </c>
      <c r="K498" s="48">
        <v>9584345</v>
      </c>
      <c r="L498" s="48">
        <v>56144930.714441709</v>
      </c>
      <c r="M498" s="48">
        <v>645233.28479546588</v>
      </c>
      <c r="N498" s="48">
        <v>85644578.99923718</v>
      </c>
      <c r="O498" s="48">
        <v>85401533.37480104</v>
      </c>
      <c r="P498" s="13" t="str">
        <f t="shared" si="7"/>
        <v/>
      </c>
      <c r="Q498" s="18"/>
    </row>
    <row r="499" spans="1:17" x14ac:dyDescent="0.55000000000000004">
      <c r="A499" s="60"/>
      <c r="B499" s="60"/>
      <c r="C499" s="60"/>
      <c r="D499" s="60"/>
      <c r="E499" s="30">
        <v>443</v>
      </c>
      <c r="F499" s="27" t="s">
        <v>1283</v>
      </c>
      <c r="G499" s="27" t="s">
        <v>1284</v>
      </c>
      <c r="H499" s="27" t="s">
        <v>1285</v>
      </c>
      <c r="I499" s="30"/>
      <c r="J499" s="48">
        <v>25778867</v>
      </c>
      <c r="K499" s="48">
        <v>10228899</v>
      </c>
      <c r="L499" s="48">
        <v>99608953.292950571</v>
      </c>
      <c r="M499" s="48">
        <v>1070824.1877237768</v>
      </c>
      <c r="N499" s="48">
        <v>136687543.48067436</v>
      </c>
      <c r="O499" s="48">
        <v>122187763.43580353</v>
      </c>
      <c r="P499" s="13" t="str">
        <f t="shared" si="7"/>
        <v/>
      </c>
      <c r="Q499" s="18"/>
    </row>
    <row r="500" spans="1:17" x14ac:dyDescent="0.55000000000000004">
      <c r="A500" s="60"/>
      <c r="B500" s="60"/>
      <c r="C500" s="60"/>
      <c r="D500" s="60"/>
      <c r="E500" s="30">
        <v>444</v>
      </c>
      <c r="F500" s="27" t="s">
        <v>1286</v>
      </c>
      <c r="G500" s="27" t="s">
        <v>1287</v>
      </c>
      <c r="H500" s="27" t="s">
        <v>1285</v>
      </c>
      <c r="I500" s="30"/>
      <c r="J500" s="48">
        <v>57144879</v>
      </c>
      <c r="K500" s="48">
        <v>45810204</v>
      </c>
      <c r="L500" s="48">
        <v>218548060.3332001</v>
      </c>
      <c r="M500" s="48">
        <v>4741131.9892564984</v>
      </c>
      <c r="N500" s="48">
        <v>326244275.3224566</v>
      </c>
      <c r="O500" s="48">
        <v>322828532.63370657</v>
      </c>
      <c r="P500" s="13" t="str">
        <f t="shared" si="7"/>
        <v/>
      </c>
      <c r="Q500" s="18"/>
    </row>
    <row r="501" spans="1:17" x14ac:dyDescent="0.55000000000000004">
      <c r="A501" s="60"/>
      <c r="B501" s="60"/>
      <c r="C501" s="60"/>
      <c r="D501" s="60"/>
      <c r="E501" s="30">
        <v>445</v>
      </c>
      <c r="F501" s="27" t="s">
        <v>1288</v>
      </c>
      <c r="G501" s="27" t="s">
        <v>1289</v>
      </c>
      <c r="H501" s="27"/>
      <c r="I501" s="30"/>
      <c r="J501" s="48">
        <v>18420935</v>
      </c>
      <c r="K501" s="48">
        <v>10362469</v>
      </c>
      <c r="L501" s="48">
        <v>69478508.021228671</v>
      </c>
      <c r="M501" s="48">
        <v>22410506.708315827</v>
      </c>
      <c r="N501" s="48">
        <v>120672418.72954449</v>
      </c>
      <c r="O501" s="48">
        <v>113048726.10267133</v>
      </c>
      <c r="P501" s="13" t="str">
        <f t="shared" si="7"/>
        <v/>
      </c>
      <c r="Q501" s="18"/>
    </row>
    <row r="502" spans="1:17" x14ac:dyDescent="0.55000000000000004">
      <c r="A502" s="60"/>
      <c r="B502" s="60"/>
      <c r="C502" s="60"/>
      <c r="D502" s="60"/>
      <c r="E502" s="30">
        <v>446</v>
      </c>
      <c r="F502" s="27" t="s">
        <v>1290</v>
      </c>
      <c r="G502" s="27" t="s">
        <v>667</v>
      </c>
      <c r="H502" s="27" t="s">
        <v>1291</v>
      </c>
      <c r="I502" s="30"/>
      <c r="J502" s="48">
        <v>4220451</v>
      </c>
      <c r="K502" s="48">
        <v>3702160</v>
      </c>
      <c r="L502" s="48">
        <v>26611565.055273641</v>
      </c>
      <c r="M502" s="48">
        <v>314582.34500122652</v>
      </c>
      <c r="N502" s="48">
        <v>34848758.400274865</v>
      </c>
      <c r="O502" s="48">
        <v>34757902.772307001</v>
      </c>
      <c r="P502" s="13" t="str">
        <f t="shared" si="7"/>
        <v/>
      </c>
      <c r="Q502" s="18"/>
    </row>
    <row r="503" spans="1:17" ht="36" x14ac:dyDescent="0.55000000000000004">
      <c r="A503" s="60"/>
      <c r="B503" s="60"/>
      <c r="C503" s="60"/>
      <c r="D503" s="60"/>
      <c r="E503" s="30">
        <v>447</v>
      </c>
      <c r="F503" s="27" t="s">
        <v>1292</v>
      </c>
      <c r="G503" s="27" t="s">
        <v>668</v>
      </c>
      <c r="H503" s="27" t="s">
        <v>1293</v>
      </c>
      <c r="I503" s="30"/>
      <c r="J503" s="48">
        <v>11849515</v>
      </c>
      <c r="K503" s="48">
        <v>8468051</v>
      </c>
      <c r="L503" s="48">
        <v>25251097.38771164</v>
      </c>
      <c r="M503" s="48">
        <v>167158.19340847834</v>
      </c>
      <c r="N503" s="48">
        <v>45735821.581120126</v>
      </c>
      <c r="O503" s="48">
        <v>36934531.4496824</v>
      </c>
      <c r="P503" s="13" t="str">
        <f t="shared" si="7"/>
        <v/>
      </c>
      <c r="Q503" s="18"/>
    </row>
    <row r="504" spans="1:17" ht="24" x14ac:dyDescent="0.55000000000000004">
      <c r="A504" s="60"/>
      <c r="B504" s="60"/>
      <c r="C504" s="60"/>
      <c r="D504" s="60"/>
      <c r="E504" s="30">
        <v>448</v>
      </c>
      <c r="F504" s="27" t="s">
        <v>1294</v>
      </c>
      <c r="G504" s="27" t="s">
        <v>669</v>
      </c>
      <c r="H504" s="27"/>
      <c r="I504" s="30"/>
      <c r="J504" s="48">
        <v>7460564</v>
      </c>
      <c r="K504" s="48">
        <v>3767565</v>
      </c>
      <c r="L504" s="48">
        <v>7383277.4608683595</v>
      </c>
      <c r="M504" s="48">
        <v>10500.348154815296</v>
      </c>
      <c r="N504" s="48">
        <v>18621906.809023175</v>
      </c>
      <c r="O504" s="48">
        <v>18469059.389571976</v>
      </c>
      <c r="P504" s="13" t="str">
        <f t="shared" si="7"/>
        <v/>
      </c>
      <c r="Q504" s="18"/>
    </row>
    <row r="505" spans="1:17" x14ac:dyDescent="0.55000000000000004">
      <c r="A505" s="60"/>
      <c r="B505" s="60"/>
      <c r="C505" s="60"/>
      <c r="D505" s="60"/>
      <c r="E505" s="30">
        <v>449</v>
      </c>
      <c r="F505" s="27" t="s">
        <v>1295</v>
      </c>
      <c r="G505" s="27" t="s">
        <v>670</v>
      </c>
      <c r="H505" s="27"/>
      <c r="I505" s="30"/>
      <c r="J505" s="48">
        <v>2802306</v>
      </c>
      <c r="K505" s="48">
        <v>521625</v>
      </c>
      <c r="L505" s="48">
        <v>1691421.8835299858</v>
      </c>
      <c r="M505" s="48">
        <v>34181.903684691439</v>
      </c>
      <c r="N505" s="48">
        <v>5049534.7872146768</v>
      </c>
      <c r="O505" s="48">
        <v>4666411.2716831062</v>
      </c>
      <c r="P505" s="13" t="str">
        <f t="shared" si="7"/>
        <v/>
      </c>
      <c r="Q505" s="18"/>
    </row>
    <row r="506" spans="1:17" ht="24" x14ac:dyDescent="0.55000000000000004">
      <c r="A506" s="60"/>
      <c r="B506" s="60"/>
      <c r="C506" s="60"/>
      <c r="D506" s="60"/>
      <c r="E506" s="30">
        <v>450</v>
      </c>
      <c r="F506" s="27" t="s">
        <v>1296</v>
      </c>
      <c r="G506" s="27" t="s">
        <v>671</v>
      </c>
      <c r="H506" s="27" t="s">
        <v>1297</v>
      </c>
      <c r="I506" s="30"/>
      <c r="J506" s="48">
        <v>19122003</v>
      </c>
      <c r="K506" s="48">
        <v>8321689</v>
      </c>
      <c r="L506" s="48">
        <v>39893480.950124271</v>
      </c>
      <c r="M506" s="48">
        <v>1536825.0259615814</v>
      </c>
      <c r="N506" s="48">
        <v>68873997.976085842</v>
      </c>
      <c r="O506" s="48">
        <v>66848887.513709895</v>
      </c>
      <c r="P506" s="13" t="str">
        <f t="shared" si="7"/>
        <v/>
      </c>
      <c r="Q506" s="18"/>
    </row>
    <row r="507" spans="1:17" x14ac:dyDescent="0.55000000000000004">
      <c r="A507" s="60"/>
      <c r="B507" s="60"/>
      <c r="C507" s="60"/>
      <c r="D507" s="60"/>
      <c r="E507" s="30">
        <v>451</v>
      </c>
      <c r="F507" s="27" t="s">
        <v>1298</v>
      </c>
      <c r="G507" s="27" t="s">
        <v>1299</v>
      </c>
      <c r="H507" s="27" t="s">
        <v>1285</v>
      </c>
      <c r="I507" s="30"/>
      <c r="J507" s="48">
        <v>8806286</v>
      </c>
      <c r="K507" s="48">
        <v>6058017</v>
      </c>
      <c r="L507" s="48">
        <v>20886341.140876532</v>
      </c>
      <c r="M507" s="48">
        <v>219887.65823581722</v>
      </c>
      <c r="N507" s="48">
        <v>35970531.79911235</v>
      </c>
      <c r="O507" s="48">
        <v>35609080.414830275</v>
      </c>
      <c r="P507" s="13" t="str">
        <f t="shared" si="7"/>
        <v/>
      </c>
      <c r="Q507" s="18"/>
    </row>
    <row r="508" spans="1:17" x14ac:dyDescent="0.55000000000000004">
      <c r="A508" s="60"/>
      <c r="B508" s="60"/>
      <c r="C508" s="60"/>
      <c r="D508" s="60"/>
      <c r="E508" s="30">
        <v>452</v>
      </c>
      <c r="F508" s="27" t="s">
        <v>1300</v>
      </c>
      <c r="G508" s="27" t="s">
        <v>1301</v>
      </c>
      <c r="H508" s="27"/>
      <c r="I508" s="30"/>
      <c r="J508" s="48">
        <v>6842538</v>
      </c>
      <c r="K508" s="48">
        <v>1933083</v>
      </c>
      <c r="L508" s="48">
        <v>13220157.646834491</v>
      </c>
      <c r="M508" s="48">
        <v>872151.75238918164</v>
      </c>
      <c r="N508" s="48">
        <v>22867930.399223674</v>
      </c>
      <c r="O508" s="48">
        <v>22811180.871213537</v>
      </c>
      <c r="P508" s="13" t="str">
        <f t="shared" si="7"/>
        <v/>
      </c>
      <c r="Q508" s="18"/>
    </row>
    <row r="509" spans="1:17" ht="36" x14ac:dyDescent="0.55000000000000004">
      <c r="A509" s="60"/>
      <c r="B509" s="60"/>
      <c r="C509" s="60"/>
      <c r="D509" s="60"/>
      <c r="E509" s="30">
        <v>453</v>
      </c>
      <c r="F509" s="27" t="s">
        <v>556</v>
      </c>
      <c r="G509" s="27" t="s">
        <v>855</v>
      </c>
      <c r="H509" s="27"/>
      <c r="I509" s="28" t="s">
        <v>406</v>
      </c>
      <c r="J509" s="48">
        <v>130386</v>
      </c>
      <c r="K509" s="48">
        <v>56377</v>
      </c>
      <c r="L509" s="48">
        <v>1890793.9433816765</v>
      </c>
      <c r="M509" s="48">
        <v>7634</v>
      </c>
      <c r="N509" s="48">
        <v>2085190.9433816765</v>
      </c>
      <c r="O509" s="48">
        <v>2024662.3745790909</v>
      </c>
      <c r="P509" s="13">
        <f t="shared" si="7"/>
        <v>5652044.685276106</v>
      </c>
      <c r="Q509" s="18"/>
    </row>
    <row r="510" spans="1:17" ht="24" x14ac:dyDescent="0.55000000000000004">
      <c r="A510" s="60"/>
      <c r="B510" s="60"/>
      <c r="C510" s="60"/>
      <c r="D510" s="60"/>
      <c r="E510" s="30">
        <v>454</v>
      </c>
      <c r="F510" s="27" t="s">
        <v>1302</v>
      </c>
      <c r="G510" s="27" t="s">
        <v>672</v>
      </c>
      <c r="H510" s="27" t="s">
        <v>1303</v>
      </c>
      <c r="I510" s="28" t="s">
        <v>673</v>
      </c>
      <c r="J510" s="48">
        <v>1173207</v>
      </c>
      <c r="K510" s="48">
        <v>18300</v>
      </c>
      <c r="L510" s="48">
        <v>1974015.0631724249</v>
      </c>
      <c r="M510" s="48">
        <v>510065.23097415216</v>
      </c>
      <c r="N510" s="48">
        <v>3675587.2941465774</v>
      </c>
      <c r="O510" s="48">
        <v>2125285.7435141453</v>
      </c>
      <c r="P510" s="13">
        <f t="shared" si="7"/>
        <v>4855026.8277550973</v>
      </c>
      <c r="Q510" s="18"/>
    </row>
    <row r="511" spans="1:17" ht="24" x14ac:dyDescent="0.55000000000000004">
      <c r="A511" s="60"/>
      <c r="B511" s="60"/>
      <c r="C511" s="60"/>
      <c r="D511" s="60"/>
      <c r="E511" s="30">
        <v>455</v>
      </c>
      <c r="F511" s="27" t="s">
        <v>1304</v>
      </c>
      <c r="G511" s="27" t="s">
        <v>1305</v>
      </c>
      <c r="H511" s="27" t="s">
        <v>1306</v>
      </c>
      <c r="I511" s="28" t="s">
        <v>674</v>
      </c>
      <c r="J511" s="48">
        <v>25460</v>
      </c>
      <c r="K511" s="48">
        <v>11727</v>
      </c>
      <c r="L511" s="48">
        <v>176243.34230338491</v>
      </c>
      <c r="M511" s="48">
        <v>688.46377057980681</v>
      </c>
      <c r="N511" s="48">
        <v>214118.80607396472</v>
      </c>
      <c r="O511" s="48">
        <v>213093.86538184067</v>
      </c>
      <c r="P511" s="13">
        <f t="shared" si="7"/>
        <v>2325472.832906968</v>
      </c>
      <c r="Q511" s="18"/>
    </row>
    <row r="512" spans="1:17" ht="24" x14ac:dyDescent="0.55000000000000004">
      <c r="A512" s="60"/>
      <c r="B512" s="60"/>
      <c r="C512" s="60"/>
      <c r="D512" s="60"/>
      <c r="E512" s="30">
        <v>456</v>
      </c>
      <c r="F512" s="27" t="s">
        <v>1307</v>
      </c>
      <c r="G512" s="27" t="s">
        <v>1369</v>
      </c>
      <c r="H512" s="27" t="s">
        <v>1308</v>
      </c>
      <c r="I512" s="28" t="s">
        <v>675</v>
      </c>
      <c r="J512" s="48">
        <v>220560</v>
      </c>
      <c r="K512" s="48">
        <v>226096</v>
      </c>
      <c r="L512" s="48">
        <v>934066.39357009844</v>
      </c>
      <c r="M512" s="48">
        <v>307658.4292784959</v>
      </c>
      <c r="N512" s="48">
        <v>1688380.8228485945</v>
      </c>
      <c r="O512" s="48">
        <v>1547412.6714637978</v>
      </c>
      <c r="P512" s="13">
        <f t="shared" si="7"/>
        <v>4176227.1761343279</v>
      </c>
      <c r="Q512" s="18"/>
    </row>
    <row r="513" spans="1:17" ht="36" x14ac:dyDescent="0.55000000000000004">
      <c r="A513" s="60"/>
      <c r="B513" s="60"/>
      <c r="C513" s="60"/>
      <c r="D513" s="60"/>
      <c r="E513" s="30">
        <v>457</v>
      </c>
      <c r="F513" s="27" t="s">
        <v>1189</v>
      </c>
      <c r="G513" s="27" t="s">
        <v>597</v>
      </c>
      <c r="H513" s="27"/>
      <c r="I513" s="30" t="s">
        <v>598</v>
      </c>
      <c r="J513" s="48">
        <v>0</v>
      </c>
      <c r="K513" s="48">
        <v>0</v>
      </c>
      <c r="L513" s="48">
        <v>911368.94608940731</v>
      </c>
      <c r="M513" s="48">
        <v>0</v>
      </c>
      <c r="N513" s="48">
        <v>911368.94608940731</v>
      </c>
      <c r="O513" s="48">
        <v>907367.34022461122</v>
      </c>
      <c r="P513" s="13">
        <f t="shared" si="7"/>
        <v>3400689.1067833183</v>
      </c>
      <c r="Q513" s="18"/>
    </row>
    <row r="514" spans="1:17" ht="60" x14ac:dyDescent="0.55000000000000004">
      <c r="A514" s="60"/>
      <c r="B514" s="60"/>
      <c r="C514" s="60"/>
      <c r="D514" s="60"/>
      <c r="E514" s="30">
        <v>458</v>
      </c>
      <c r="F514" s="27" t="s">
        <v>1309</v>
      </c>
      <c r="G514" s="27" t="s">
        <v>676</v>
      </c>
      <c r="H514" s="27" t="s">
        <v>1310</v>
      </c>
      <c r="I514" s="30"/>
      <c r="J514" s="48">
        <v>2139278</v>
      </c>
      <c r="K514" s="48">
        <v>4264614</v>
      </c>
      <c r="L514" s="48">
        <v>44676419.461168446</v>
      </c>
      <c r="M514" s="48">
        <v>401919.60036942433</v>
      </c>
      <c r="N514" s="48">
        <v>51482231.061537869</v>
      </c>
      <c r="O514" s="48">
        <v>51269174.653900787</v>
      </c>
      <c r="P514" s="13" t="str">
        <f t="shared" si="7"/>
        <v/>
      </c>
      <c r="Q514" s="18"/>
    </row>
    <row r="515" spans="1:17" ht="48" x14ac:dyDescent="0.55000000000000004">
      <c r="A515" s="60"/>
      <c r="B515" s="60"/>
      <c r="C515" s="60"/>
      <c r="D515" s="60"/>
      <c r="E515" s="30">
        <v>459</v>
      </c>
      <c r="F515" s="27" t="s">
        <v>1311</v>
      </c>
      <c r="G515" s="27" t="s">
        <v>1312</v>
      </c>
      <c r="H515" s="27" t="s">
        <v>1310</v>
      </c>
      <c r="I515" s="30"/>
      <c r="J515" s="48">
        <v>13559316</v>
      </c>
      <c r="K515" s="48">
        <v>17707937</v>
      </c>
      <c r="L515" s="48">
        <v>53896430.252651185</v>
      </c>
      <c r="M515" s="48">
        <v>384925.60632149392</v>
      </c>
      <c r="N515" s="48">
        <v>85548608.858972684</v>
      </c>
      <c r="O515" s="48">
        <v>84764647.930869713</v>
      </c>
      <c r="P515" s="13" t="str">
        <f t="shared" si="7"/>
        <v/>
      </c>
      <c r="Q515" s="18"/>
    </row>
    <row r="516" spans="1:17" ht="36" x14ac:dyDescent="0.55000000000000004">
      <c r="A516" s="60"/>
      <c r="B516" s="60"/>
      <c r="C516" s="60"/>
      <c r="D516" s="60"/>
      <c r="E516" s="30">
        <v>460</v>
      </c>
      <c r="F516" s="27" t="s">
        <v>1313</v>
      </c>
      <c r="G516" s="27" t="s">
        <v>677</v>
      </c>
      <c r="H516" s="27" t="s">
        <v>1310</v>
      </c>
      <c r="I516" s="30"/>
      <c r="J516" s="48">
        <v>3794322</v>
      </c>
      <c r="K516" s="48">
        <v>10795168</v>
      </c>
      <c r="L516" s="48">
        <v>26964830.524351384</v>
      </c>
      <c r="M516" s="48">
        <v>227872.76942640549</v>
      </c>
      <c r="N516" s="48">
        <v>41782193.293777794</v>
      </c>
      <c r="O516" s="48">
        <v>41597157.258069046</v>
      </c>
      <c r="P516" s="13" t="str">
        <f t="shared" si="7"/>
        <v/>
      </c>
      <c r="Q516" s="18"/>
    </row>
    <row r="517" spans="1:17" ht="36" x14ac:dyDescent="0.55000000000000004">
      <c r="A517" s="60"/>
      <c r="B517" s="60"/>
      <c r="C517" s="60"/>
      <c r="D517" s="60"/>
      <c r="E517" s="30">
        <v>461</v>
      </c>
      <c r="F517" s="27" t="s">
        <v>1314</v>
      </c>
      <c r="G517" s="27" t="s">
        <v>678</v>
      </c>
      <c r="H517" s="27" t="s">
        <v>1310</v>
      </c>
      <c r="I517" s="30"/>
      <c r="J517" s="48">
        <v>1048726</v>
      </c>
      <c r="K517" s="48">
        <v>640235</v>
      </c>
      <c r="L517" s="48">
        <v>5349094.1287986673</v>
      </c>
      <c r="M517" s="48">
        <v>161979.62210225369</v>
      </c>
      <c r="N517" s="48">
        <v>7200034.7509009214</v>
      </c>
      <c r="O517" s="48">
        <v>7199281.4537329907</v>
      </c>
      <c r="P517" s="13" t="str">
        <f t="shared" si="7"/>
        <v/>
      </c>
      <c r="Q517" s="18"/>
    </row>
    <row r="518" spans="1:17" ht="24" x14ac:dyDescent="0.55000000000000004">
      <c r="A518" s="60"/>
      <c r="B518" s="60"/>
      <c r="C518" s="60"/>
      <c r="D518" s="60"/>
      <c r="E518" s="30">
        <v>462</v>
      </c>
      <c r="F518" s="27" t="s">
        <v>1315</v>
      </c>
      <c r="G518" s="27" t="s">
        <v>679</v>
      </c>
      <c r="H518" s="27" t="s">
        <v>1310</v>
      </c>
      <c r="I518" s="30"/>
      <c r="J518" s="48">
        <v>14834155</v>
      </c>
      <c r="K518" s="48">
        <v>6614560</v>
      </c>
      <c r="L518" s="48">
        <v>43501028.768758304</v>
      </c>
      <c r="M518" s="48">
        <v>77354.969444094648</v>
      </c>
      <c r="N518" s="48">
        <v>65027098.738202401</v>
      </c>
      <c r="O518" s="48">
        <v>64677515.208393276</v>
      </c>
      <c r="P518" s="13" t="str">
        <f t="shared" si="7"/>
        <v/>
      </c>
      <c r="Q518" s="18"/>
    </row>
    <row r="519" spans="1:17" x14ac:dyDescent="0.55000000000000004">
      <c r="A519" s="60"/>
      <c r="B519" s="60"/>
      <c r="C519" s="60"/>
      <c r="D519" s="60"/>
      <c r="E519" s="30">
        <v>463</v>
      </c>
      <c r="F519" s="27" t="s">
        <v>1316</v>
      </c>
      <c r="G519" s="27" t="s">
        <v>680</v>
      </c>
      <c r="H519" s="27"/>
      <c r="I519" s="30"/>
      <c r="J519" s="48">
        <v>3626109</v>
      </c>
      <c r="K519" s="48">
        <v>380456</v>
      </c>
      <c r="L519" s="48">
        <v>18034243.534456369</v>
      </c>
      <c r="M519" s="48">
        <v>14555.52739514954</v>
      </c>
      <c r="N519" s="48">
        <v>22055364.061851516</v>
      </c>
      <c r="O519" s="48">
        <v>21335628.565470718</v>
      </c>
      <c r="P519" s="13" t="str">
        <f t="shared" si="7"/>
        <v/>
      </c>
      <c r="Q519" s="18"/>
    </row>
    <row r="520" spans="1:17" x14ac:dyDescent="0.55000000000000004">
      <c r="A520" s="60"/>
      <c r="B520" s="60"/>
      <c r="C520" s="60"/>
      <c r="D520" s="60"/>
      <c r="E520" s="30">
        <v>464</v>
      </c>
      <c r="F520" s="27" t="s">
        <v>1317</v>
      </c>
      <c r="G520" s="27" t="s">
        <v>1318</v>
      </c>
      <c r="H520" s="27"/>
      <c r="I520" s="30"/>
      <c r="J520" s="48">
        <v>691556</v>
      </c>
      <c r="K520" s="48">
        <v>62082</v>
      </c>
      <c r="L520" s="48">
        <v>10745379.485107975</v>
      </c>
      <c r="M520" s="48">
        <v>0</v>
      </c>
      <c r="N520" s="48">
        <v>11499017.485107975</v>
      </c>
      <c r="O520" s="48">
        <v>11495567.155806983</v>
      </c>
      <c r="P520" s="13" t="str">
        <f t="shared" ref="P520:P559" si="8">IF(I520="","",SUMIF(I:I,I520,O:O))</f>
        <v/>
      </c>
      <c r="Q520" s="18"/>
    </row>
    <row r="521" spans="1:17" ht="24" x14ac:dyDescent="0.55000000000000004">
      <c r="A521" s="60"/>
      <c r="B521" s="60"/>
      <c r="C521" s="60"/>
      <c r="D521" s="60"/>
      <c r="E521" s="30">
        <v>465</v>
      </c>
      <c r="F521" s="27" t="s">
        <v>1319</v>
      </c>
      <c r="G521" s="27" t="s">
        <v>1320</v>
      </c>
      <c r="H521" s="27"/>
      <c r="I521" s="30"/>
      <c r="J521" s="48">
        <v>10581892</v>
      </c>
      <c r="K521" s="48">
        <v>1139030</v>
      </c>
      <c r="L521" s="48">
        <v>51407856.945155308</v>
      </c>
      <c r="M521" s="48">
        <v>85308.548270657717</v>
      </c>
      <c r="N521" s="48">
        <v>63214087.493425965</v>
      </c>
      <c r="O521" s="48">
        <v>60779442.46026706</v>
      </c>
      <c r="P521" s="13" t="str">
        <f t="shared" si="8"/>
        <v/>
      </c>
      <c r="Q521" s="18"/>
    </row>
    <row r="522" spans="1:17" ht="24" x14ac:dyDescent="0.55000000000000004">
      <c r="A522" s="60"/>
      <c r="B522" s="60"/>
      <c r="C522" s="60"/>
      <c r="D522" s="60"/>
      <c r="E522" s="30">
        <v>466</v>
      </c>
      <c r="F522" s="27" t="s">
        <v>1117</v>
      </c>
      <c r="G522" s="27" t="s">
        <v>539</v>
      </c>
      <c r="H522" s="27" t="s">
        <v>1118</v>
      </c>
      <c r="I522" s="28" t="s">
        <v>540</v>
      </c>
      <c r="J522" s="48">
        <v>38556478</v>
      </c>
      <c r="K522" s="48">
        <v>2516419</v>
      </c>
      <c r="L522" s="48">
        <v>131718313.71254578</v>
      </c>
      <c r="M522" s="48">
        <v>593334.52774221799</v>
      </c>
      <c r="N522" s="48">
        <v>173384545.24028799</v>
      </c>
      <c r="O522" s="48">
        <v>164506679.02765206</v>
      </c>
      <c r="P522" s="13">
        <f t="shared" si="8"/>
        <v>207443089.35911271</v>
      </c>
      <c r="Q522" s="18"/>
    </row>
    <row r="523" spans="1:17" ht="24" x14ac:dyDescent="0.55000000000000004">
      <c r="A523" s="60"/>
      <c r="B523" s="60"/>
      <c r="C523" s="60"/>
      <c r="D523" s="60"/>
      <c r="E523" s="30">
        <v>467</v>
      </c>
      <c r="F523" s="27" t="s">
        <v>1014</v>
      </c>
      <c r="G523" s="27" t="s">
        <v>520</v>
      </c>
      <c r="H523" s="27" t="s">
        <v>1015</v>
      </c>
      <c r="I523" s="28" t="s">
        <v>521</v>
      </c>
      <c r="J523" s="48">
        <v>1390190</v>
      </c>
      <c r="K523" s="48">
        <v>192513</v>
      </c>
      <c r="L523" s="48">
        <v>846161.6256088831</v>
      </c>
      <c r="M523" s="48">
        <v>10.021528754941192</v>
      </c>
      <c r="N523" s="48">
        <v>2428874.6471376377</v>
      </c>
      <c r="O523" s="48">
        <v>2316009.0455540419</v>
      </c>
      <c r="P523" s="13">
        <f t="shared" si="8"/>
        <v>6110965.1237062104</v>
      </c>
      <c r="Q523" s="18"/>
    </row>
    <row r="524" spans="1:17" ht="36" x14ac:dyDescent="0.55000000000000004">
      <c r="A524" s="60"/>
      <c r="B524" s="60"/>
      <c r="C524" s="60"/>
      <c r="D524" s="60"/>
      <c r="E524" s="30">
        <v>468</v>
      </c>
      <c r="F524" s="27" t="s">
        <v>854</v>
      </c>
      <c r="G524" s="27" t="s">
        <v>404</v>
      </c>
      <c r="H524" s="27"/>
      <c r="I524" s="28" t="s">
        <v>405</v>
      </c>
      <c r="J524" s="48">
        <v>10793837</v>
      </c>
      <c r="K524" s="48">
        <v>0</v>
      </c>
      <c r="L524" s="48">
        <v>2571925.6844651029</v>
      </c>
      <c r="M524" s="48">
        <v>94.469924288541307</v>
      </c>
      <c r="N524" s="48">
        <v>13365857.154389391</v>
      </c>
      <c r="O524" s="48">
        <v>12725108.290144175</v>
      </c>
      <c r="P524" s="13">
        <f t="shared" si="8"/>
        <v>41546738.84130612</v>
      </c>
      <c r="Q524" s="18"/>
    </row>
    <row r="525" spans="1:17" x14ac:dyDescent="0.55000000000000004">
      <c r="A525" s="60"/>
      <c r="B525" s="60"/>
      <c r="C525" s="60"/>
      <c r="D525" s="60"/>
      <c r="E525" s="30">
        <v>469</v>
      </c>
      <c r="F525" s="27" t="s">
        <v>1321</v>
      </c>
      <c r="G525" s="27" t="s">
        <v>681</v>
      </c>
      <c r="H525" s="27"/>
      <c r="I525" s="30"/>
      <c r="J525" s="48">
        <v>375217</v>
      </c>
      <c r="K525" s="48">
        <v>22664</v>
      </c>
      <c r="L525" s="48">
        <v>330646.47335817851</v>
      </c>
      <c r="M525" s="48">
        <v>2626.8101101186867</v>
      </c>
      <c r="N525" s="48">
        <v>731154.28346829722</v>
      </c>
      <c r="O525" s="48">
        <v>601059.86256664712</v>
      </c>
      <c r="P525" s="13" t="str">
        <f t="shared" si="8"/>
        <v/>
      </c>
      <c r="Q525" s="18"/>
    </row>
    <row r="526" spans="1:17" ht="36" x14ac:dyDescent="0.55000000000000004">
      <c r="A526" s="60"/>
      <c r="B526" s="60"/>
      <c r="C526" s="60"/>
      <c r="D526" s="60"/>
      <c r="E526" s="30">
        <v>470</v>
      </c>
      <c r="F526" s="27" t="s">
        <v>682</v>
      </c>
      <c r="G526" s="27" t="s">
        <v>397</v>
      </c>
      <c r="H526" s="27" t="s">
        <v>763</v>
      </c>
      <c r="I526" s="30" t="s">
        <v>398</v>
      </c>
      <c r="J526" s="48">
        <v>2506580</v>
      </c>
      <c r="K526" s="48">
        <v>0</v>
      </c>
      <c r="L526" s="48">
        <v>797619.42314901121</v>
      </c>
      <c r="M526" s="48">
        <v>4123.3753519344191</v>
      </c>
      <c r="N526" s="48">
        <v>3308322.7985009453</v>
      </c>
      <c r="O526" s="48">
        <v>3279382.4909402588</v>
      </c>
      <c r="P526" s="13">
        <f t="shared" si="8"/>
        <v>213148045.89564845</v>
      </c>
      <c r="Q526" s="18"/>
    </row>
    <row r="527" spans="1:17" x14ac:dyDescent="0.55000000000000004">
      <c r="A527" s="60"/>
      <c r="B527" s="60"/>
      <c r="C527" s="60"/>
      <c r="D527" s="60"/>
      <c r="E527" s="30">
        <v>471</v>
      </c>
      <c r="F527" s="27" t="s">
        <v>1322</v>
      </c>
      <c r="G527" s="27" t="s">
        <v>683</v>
      </c>
      <c r="H527" s="27"/>
      <c r="I527" s="30"/>
      <c r="J527" s="48">
        <v>181330721</v>
      </c>
      <c r="K527" s="48">
        <v>40860084</v>
      </c>
      <c r="L527" s="48">
        <v>248792166.11569941</v>
      </c>
      <c r="M527" s="48">
        <v>10844048.002716171</v>
      </c>
      <c r="N527" s="48">
        <v>481827019.11841559</v>
      </c>
      <c r="O527" s="48">
        <v>479203514.49574101</v>
      </c>
      <c r="P527" s="13" t="str">
        <f t="shared" si="8"/>
        <v/>
      </c>
      <c r="Q527" s="18"/>
    </row>
    <row r="528" spans="1:17" ht="24" x14ac:dyDescent="0.55000000000000004">
      <c r="A528" s="60"/>
      <c r="B528" s="60"/>
      <c r="C528" s="56"/>
      <c r="D528" s="56"/>
      <c r="E528" s="30">
        <v>472</v>
      </c>
      <c r="F528" s="27" t="s">
        <v>1323</v>
      </c>
      <c r="G528" s="27" t="s">
        <v>1324</v>
      </c>
      <c r="H528" s="27" t="s">
        <v>1325</v>
      </c>
      <c r="I528" s="30"/>
      <c r="J528" s="48">
        <v>319054987</v>
      </c>
      <c r="K528" s="48">
        <v>48159952</v>
      </c>
      <c r="L528" s="48">
        <v>266238742.70014706</v>
      </c>
      <c r="M528" s="48">
        <v>21213357.295917138</v>
      </c>
      <c r="N528" s="48">
        <v>654667038.99606419</v>
      </c>
      <c r="O528" s="48">
        <v>585368052.69097328</v>
      </c>
      <c r="P528" s="13" t="str">
        <f t="shared" si="8"/>
        <v/>
      </c>
      <c r="Q528" s="18"/>
    </row>
    <row r="529" spans="1:23" x14ac:dyDescent="0.55000000000000004">
      <c r="A529" s="60"/>
      <c r="B529" s="60"/>
      <c r="C529" s="52" t="s">
        <v>684</v>
      </c>
      <c r="D529" s="53"/>
      <c r="E529" s="53"/>
      <c r="F529" s="54"/>
      <c r="G529" s="29"/>
      <c r="H529" s="29"/>
      <c r="I529" s="29"/>
      <c r="J529" s="49">
        <v>829097880</v>
      </c>
      <c r="K529" s="49">
        <v>299144445</v>
      </c>
      <c r="L529" s="49">
        <v>2133729911.2325904</v>
      </c>
      <c r="M529" s="49">
        <v>67790795.234314233</v>
      </c>
      <c r="N529" s="49">
        <v>3329763031.4669046</v>
      </c>
      <c r="O529" s="49">
        <v>3202244587.84343</v>
      </c>
      <c r="P529" s="51" t="str">
        <f t="shared" si="8"/>
        <v/>
      </c>
      <c r="Q529" s="18"/>
    </row>
    <row r="530" spans="1:23" s="6" customFormat="1" ht="24" x14ac:dyDescent="0.55000000000000004">
      <c r="A530" s="60"/>
      <c r="B530" s="60"/>
      <c r="C530" s="55" t="s">
        <v>685</v>
      </c>
      <c r="D530" s="55" t="s">
        <v>686</v>
      </c>
      <c r="E530" s="30">
        <v>473</v>
      </c>
      <c r="F530" s="27" t="s">
        <v>687</v>
      </c>
      <c r="G530" s="27" t="s">
        <v>1277</v>
      </c>
      <c r="H530" s="27"/>
      <c r="I530" s="28" t="s">
        <v>666</v>
      </c>
      <c r="J530" s="48">
        <v>2277469</v>
      </c>
      <c r="K530" s="48">
        <v>1219816</v>
      </c>
      <c r="L530" s="48">
        <v>16945878.894941788</v>
      </c>
      <c r="M530" s="48">
        <v>0</v>
      </c>
      <c r="N530" s="48">
        <v>20443163.894941788</v>
      </c>
      <c r="O530" s="48">
        <v>20443163.894941788</v>
      </c>
      <c r="P530" s="13">
        <f t="shared" si="8"/>
        <v>501702300.60481226</v>
      </c>
      <c r="Q530" s="18"/>
    </row>
    <row r="531" spans="1:23" x14ac:dyDescent="0.55000000000000004">
      <c r="A531" s="60"/>
      <c r="B531" s="60"/>
      <c r="C531" s="60"/>
      <c r="D531" s="60"/>
      <c r="E531" s="30">
        <v>474</v>
      </c>
      <c r="F531" s="27" t="s">
        <v>1326</v>
      </c>
      <c r="G531" s="27" t="s">
        <v>1327</v>
      </c>
      <c r="H531" s="27" t="s">
        <v>1328</v>
      </c>
      <c r="I531" s="30"/>
      <c r="J531" s="48">
        <v>311648695</v>
      </c>
      <c r="K531" s="48">
        <v>29315841</v>
      </c>
      <c r="L531" s="48">
        <v>107985156.40595409</v>
      </c>
      <c r="M531" s="48">
        <v>3004882.817551618</v>
      </c>
      <c r="N531" s="48">
        <v>451954575.22350574</v>
      </c>
      <c r="O531" s="48">
        <v>262320364.5232555</v>
      </c>
      <c r="P531" s="13" t="str">
        <f t="shared" si="8"/>
        <v/>
      </c>
      <c r="Q531" s="18"/>
    </row>
    <row r="532" spans="1:23" x14ac:dyDescent="0.55000000000000004">
      <c r="A532" s="60"/>
      <c r="B532" s="60"/>
      <c r="C532" s="60"/>
      <c r="D532" s="60"/>
      <c r="E532" s="30">
        <v>475</v>
      </c>
      <c r="F532" s="27" t="s">
        <v>1329</v>
      </c>
      <c r="G532" s="27" t="s">
        <v>1330</v>
      </c>
      <c r="H532" s="27"/>
      <c r="I532" s="30"/>
      <c r="J532" s="48">
        <v>23007565</v>
      </c>
      <c r="K532" s="48">
        <v>11197134</v>
      </c>
      <c r="L532" s="48">
        <v>38459059.129232951</v>
      </c>
      <c r="M532" s="48">
        <v>366852.49873927131</v>
      </c>
      <c r="N532" s="48">
        <v>73030610.627972215</v>
      </c>
      <c r="O532" s="48">
        <v>67523532.383551016</v>
      </c>
      <c r="P532" s="13" t="str">
        <f t="shared" si="8"/>
        <v/>
      </c>
      <c r="Q532" s="18"/>
    </row>
    <row r="533" spans="1:23" x14ac:dyDescent="0.55000000000000004">
      <c r="A533" s="60"/>
      <c r="B533" s="60"/>
      <c r="C533" s="56"/>
      <c r="D533" s="56"/>
      <c r="E533" s="30">
        <v>476</v>
      </c>
      <c r="F533" s="27" t="s">
        <v>1331</v>
      </c>
      <c r="G533" s="27" t="s">
        <v>1332</v>
      </c>
      <c r="H533" s="27"/>
      <c r="I533" s="30"/>
      <c r="J533" s="48">
        <v>41459314</v>
      </c>
      <c r="K533" s="48">
        <v>6443417</v>
      </c>
      <c r="L533" s="48">
        <v>30550220.850776412</v>
      </c>
      <c r="M533" s="48">
        <v>63110.66005994341</v>
      </c>
      <c r="N533" s="48">
        <v>78516062.510836348</v>
      </c>
      <c r="O533" s="48">
        <v>43533344.931978688</v>
      </c>
      <c r="P533" s="13" t="str">
        <f t="shared" si="8"/>
        <v/>
      </c>
      <c r="Q533" s="18"/>
    </row>
    <row r="534" spans="1:23" s="6" customFormat="1" x14ac:dyDescent="0.55000000000000004">
      <c r="A534" s="60"/>
      <c r="B534" s="60"/>
      <c r="C534" s="52" t="s">
        <v>688</v>
      </c>
      <c r="D534" s="53"/>
      <c r="E534" s="53"/>
      <c r="F534" s="54"/>
      <c r="G534" s="29"/>
      <c r="H534" s="29"/>
      <c r="I534" s="29"/>
      <c r="J534" s="49">
        <v>378393043</v>
      </c>
      <c r="K534" s="49">
        <v>48176208</v>
      </c>
      <c r="L534" s="49">
        <v>193940315.28090525</v>
      </c>
      <c r="M534" s="49">
        <v>3434845.9763508323</v>
      </c>
      <c r="N534" s="49">
        <v>623944412.25725603</v>
      </c>
      <c r="O534" s="49">
        <v>393820405.73372692</v>
      </c>
      <c r="P534" s="51" t="str">
        <f t="shared" si="8"/>
        <v/>
      </c>
      <c r="Q534" s="18"/>
      <c r="R534" s="2"/>
      <c r="S534" s="2"/>
      <c r="T534" s="2"/>
      <c r="U534" s="2"/>
      <c r="V534" s="2"/>
      <c r="W534" s="2"/>
    </row>
    <row r="535" spans="1:23" ht="24" x14ac:dyDescent="0.55000000000000004">
      <c r="A535" s="60"/>
      <c r="B535" s="60"/>
      <c r="C535" s="55" t="s">
        <v>689</v>
      </c>
      <c r="D535" s="55" t="s">
        <v>690</v>
      </c>
      <c r="E535" s="30">
        <v>477</v>
      </c>
      <c r="F535" s="27" t="s">
        <v>1333</v>
      </c>
      <c r="G535" s="27" t="s">
        <v>691</v>
      </c>
      <c r="H535" s="27" t="s">
        <v>1334</v>
      </c>
      <c r="I535" s="30"/>
      <c r="J535" s="48">
        <v>0</v>
      </c>
      <c r="K535" s="48">
        <v>9309640</v>
      </c>
      <c r="L535" s="48">
        <v>50124676.666579098</v>
      </c>
      <c r="M535" s="48">
        <v>84137.375788499994</v>
      </c>
      <c r="N535" s="48">
        <v>59518454.0423676</v>
      </c>
      <c r="O535" s="48">
        <v>59278486.664085858</v>
      </c>
      <c r="P535" s="13" t="str">
        <f t="shared" si="8"/>
        <v/>
      </c>
      <c r="Q535" s="18"/>
    </row>
    <row r="536" spans="1:23" ht="24" x14ac:dyDescent="0.55000000000000004">
      <c r="A536" s="60"/>
      <c r="B536" s="60"/>
      <c r="C536" s="60"/>
      <c r="D536" s="60"/>
      <c r="E536" s="30">
        <v>478</v>
      </c>
      <c r="F536" s="27" t="s">
        <v>1335</v>
      </c>
      <c r="G536" s="27" t="s">
        <v>692</v>
      </c>
      <c r="H536" s="27" t="s">
        <v>1336</v>
      </c>
      <c r="I536" s="28" t="s">
        <v>693</v>
      </c>
      <c r="J536" s="48">
        <v>0</v>
      </c>
      <c r="K536" s="48">
        <v>4117923</v>
      </c>
      <c r="L536" s="48">
        <v>15928355.78266288</v>
      </c>
      <c r="M536" s="48">
        <v>38670.354532175486</v>
      </c>
      <c r="N536" s="48">
        <v>20084949.137195054</v>
      </c>
      <c r="O536" s="48">
        <v>19880214.380544916</v>
      </c>
      <c r="P536" s="13">
        <f t="shared" si="8"/>
        <v>23885339.665022932</v>
      </c>
      <c r="Q536" s="18"/>
    </row>
    <row r="537" spans="1:23" x14ac:dyDescent="0.55000000000000004">
      <c r="A537" s="60"/>
      <c r="B537" s="60"/>
      <c r="C537" s="56"/>
      <c r="D537" s="56"/>
      <c r="E537" s="30">
        <v>479</v>
      </c>
      <c r="F537" s="27" t="s">
        <v>1337</v>
      </c>
      <c r="G537" s="27" t="s">
        <v>1338</v>
      </c>
      <c r="H537" s="27"/>
      <c r="I537" s="30"/>
      <c r="J537" s="48">
        <v>0</v>
      </c>
      <c r="K537" s="48">
        <v>683208</v>
      </c>
      <c r="L537" s="48">
        <v>8463776.7037193887</v>
      </c>
      <c r="M537" s="48">
        <v>92755.475805437396</v>
      </c>
      <c r="N537" s="48">
        <v>9239740.1795248259</v>
      </c>
      <c r="O537" s="48">
        <v>9208981.686526997</v>
      </c>
      <c r="P537" s="13" t="str">
        <f t="shared" si="8"/>
        <v/>
      </c>
      <c r="Q537" s="18"/>
    </row>
    <row r="538" spans="1:23" x14ac:dyDescent="0.55000000000000004">
      <c r="A538" s="60"/>
      <c r="B538" s="60"/>
      <c r="C538" s="52" t="s">
        <v>694</v>
      </c>
      <c r="D538" s="53"/>
      <c r="E538" s="53"/>
      <c r="F538" s="54"/>
      <c r="G538" s="29"/>
      <c r="H538" s="29"/>
      <c r="I538" s="29"/>
      <c r="J538" s="49">
        <v>0</v>
      </c>
      <c r="K538" s="49">
        <v>14110771</v>
      </c>
      <c r="L538" s="49">
        <v>74516809.152961373</v>
      </c>
      <c r="M538" s="49">
        <v>215563.20612611287</v>
      </c>
      <c r="N538" s="49">
        <v>88843143.359087482</v>
      </c>
      <c r="O538" s="49">
        <v>88367682.73115778</v>
      </c>
      <c r="P538" s="51" t="str">
        <f t="shared" si="8"/>
        <v/>
      </c>
      <c r="Q538" s="18"/>
    </row>
    <row r="539" spans="1:23" ht="24" x14ac:dyDescent="0.55000000000000004">
      <c r="A539" s="60"/>
      <c r="B539" s="60"/>
      <c r="C539" s="55" t="s">
        <v>695</v>
      </c>
      <c r="D539" s="55" t="s">
        <v>696</v>
      </c>
      <c r="E539" s="30">
        <v>480</v>
      </c>
      <c r="F539" s="27" t="s">
        <v>1302</v>
      </c>
      <c r="G539" s="27" t="s">
        <v>672</v>
      </c>
      <c r="H539" s="27" t="s">
        <v>1303</v>
      </c>
      <c r="I539" s="28" t="s">
        <v>673</v>
      </c>
      <c r="J539" s="48">
        <v>9797266</v>
      </c>
      <c r="K539" s="48">
        <v>10761</v>
      </c>
      <c r="L539" s="48">
        <v>70575.679637486057</v>
      </c>
      <c r="M539" s="48">
        <v>145106.01291725299</v>
      </c>
      <c r="N539" s="48">
        <v>10023708.692554738</v>
      </c>
      <c r="O539" s="48">
        <v>2729741.0842409525</v>
      </c>
      <c r="P539" s="13">
        <f t="shared" si="8"/>
        <v>4855026.8277550973</v>
      </c>
      <c r="Q539" s="18"/>
    </row>
    <row r="540" spans="1:23" ht="24" x14ac:dyDescent="0.55000000000000004">
      <c r="A540" s="60"/>
      <c r="B540" s="60"/>
      <c r="C540" s="60"/>
      <c r="D540" s="60"/>
      <c r="E540" s="30">
        <v>481</v>
      </c>
      <c r="F540" s="27" t="s">
        <v>1335</v>
      </c>
      <c r="G540" s="27" t="s">
        <v>692</v>
      </c>
      <c r="H540" s="27" t="s">
        <v>1336</v>
      </c>
      <c r="I540" s="28" t="s">
        <v>693</v>
      </c>
      <c r="J540" s="48">
        <v>3815296</v>
      </c>
      <c r="K540" s="48">
        <v>0</v>
      </c>
      <c r="L540" s="48">
        <v>312834.7224856994</v>
      </c>
      <c r="M540" s="48">
        <v>0</v>
      </c>
      <c r="N540" s="48">
        <v>4128130.7224856992</v>
      </c>
      <c r="O540" s="48">
        <v>4005125.2844780162</v>
      </c>
      <c r="P540" s="13">
        <f t="shared" si="8"/>
        <v>23885339.665022932</v>
      </c>
      <c r="Q540" s="18"/>
    </row>
    <row r="541" spans="1:23" s="6" customFormat="1" ht="24" x14ac:dyDescent="0.55000000000000004">
      <c r="A541" s="60"/>
      <c r="B541" s="60"/>
      <c r="C541" s="56"/>
      <c r="D541" s="56"/>
      <c r="E541" s="30">
        <v>482</v>
      </c>
      <c r="F541" s="27" t="s">
        <v>1339</v>
      </c>
      <c r="G541" s="27" t="s">
        <v>697</v>
      </c>
      <c r="H541" s="27"/>
      <c r="I541" s="30"/>
      <c r="J541" s="48">
        <v>225008124</v>
      </c>
      <c r="K541" s="48">
        <v>0</v>
      </c>
      <c r="L541" s="48">
        <v>223392.73976536081</v>
      </c>
      <c r="M541" s="48">
        <v>18364.417919976699</v>
      </c>
      <c r="N541" s="48">
        <v>225249881.15768531</v>
      </c>
      <c r="O541" s="48">
        <v>23522965.910736293</v>
      </c>
      <c r="P541" s="13" t="str">
        <f t="shared" si="8"/>
        <v/>
      </c>
      <c r="Q541" s="18"/>
    </row>
    <row r="542" spans="1:23" x14ac:dyDescent="0.55000000000000004">
      <c r="A542" s="60"/>
      <c r="B542" s="60"/>
      <c r="C542" s="52" t="s">
        <v>698</v>
      </c>
      <c r="D542" s="53"/>
      <c r="E542" s="53"/>
      <c r="F542" s="54"/>
      <c r="G542" s="29"/>
      <c r="H542" s="29"/>
      <c r="I542" s="29"/>
      <c r="J542" s="49">
        <v>238620686</v>
      </c>
      <c r="K542" s="49">
        <v>10761</v>
      </c>
      <c r="L542" s="49">
        <v>606803.14188854618</v>
      </c>
      <c r="M542" s="49">
        <v>163470.43083722965</v>
      </c>
      <c r="N542" s="49">
        <v>239401720.5727258</v>
      </c>
      <c r="O542" s="49">
        <v>30257832.279455259</v>
      </c>
      <c r="P542" s="51" t="str">
        <f t="shared" si="8"/>
        <v/>
      </c>
      <c r="Q542" s="18"/>
    </row>
    <row r="543" spans="1:23" x14ac:dyDescent="0.55000000000000004">
      <c r="A543" s="60"/>
      <c r="B543" s="60"/>
      <c r="C543" s="55" t="s">
        <v>699</v>
      </c>
      <c r="D543" s="55" t="s">
        <v>700</v>
      </c>
      <c r="E543" s="30">
        <v>483</v>
      </c>
      <c r="F543" s="27" t="s">
        <v>1340</v>
      </c>
      <c r="G543" s="27" t="s">
        <v>701</v>
      </c>
      <c r="H543" s="27" t="s">
        <v>1341</v>
      </c>
      <c r="I543" s="30"/>
      <c r="J543" s="48">
        <v>21904919</v>
      </c>
      <c r="K543" s="48">
        <v>4073002</v>
      </c>
      <c r="L543" s="48">
        <v>26261704.664557315</v>
      </c>
      <c r="M543" s="48">
        <v>4975.4611292397412</v>
      </c>
      <c r="N543" s="48">
        <v>52244601.125686556</v>
      </c>
      <c r="O543" s="48">
        <v>30352313.072061859</v>
      </c>
      <c r="P543" s="13" t="str">
        <f t="shared" si="8"/>
        <v/>
      </c>
      <c r="Q543" s="18"/>
    </row>
    <row r="544" spans="1:23" x14ac:dyDescent="0.55000000000000004">
      <c r="A544" s="60"/>
      <c r="B544" s="60"/>
      <c r="C544" s="56"/>
      <c r="D544" s="56"/>
      <c r="E544" s="30">
        <v>484</v>
      </c>
      <c r="F544" s="27" t="s">
        <v>1342</v>
      </c>
      <c r="G544" s="27" t="s">
        <v>1343</v>
      </c>
      <c r="H544" s="27"/>
      <c r="I544" s="30"/>
      <c r="J544" s="48">
        <v>648897</v>
      </c>
      <c r="K544" s="48">
        <v>584</v>
      </c>
      <c r="L544" s="48">
        <v>986457.88996045152</v>
      </c>
      <c r="M544" s="48">
        <v>124.23896917984723</v>
      </c>
      <c r="N544" s="48">
        <v>1636063.1289296313</v>
      </c>
      <c r="O544" s="48">
        <v>1111573.1276017362</v>
      </c>
      <c r="P544" s="13" t="str">
        <f t="shared" si="8"/>
        <v/>
      </c>
      <c r="Q544" s="18"/>
    </row>
    <row r="545" spans="1:17" x14ac:dyDescent="0.55000000000000004">
      <c r="A545" s="60"/>
      <c r="B545" s="60"/>
      <c r="C545" s="52" t="s">
        <v>702</v>
      </c>
      <c r="D545" s="53"/>
      <c r="E545" s="53"/>
      <c r="F545" s="54"/>
      <c r="G545" s="29"/>
      <c r="H545" s="29"/>
      <c r="I545" s="29"/>
      <c r="J545" s="49">
        <v>22553816</v>
      </c>
      <c r="K545" s="49">
        <v>4073586</v>
      </c>
      <c r="L545" s="49">
        <v>27248162.554517768</v>
      </c>
      <c r="M545" s="49">
        <v>5099.7000984195884</v>
      </c>
      <c r="N545" s="49">
        <v>53880664.254616186</v>
      </c>
      <c r="O545" s="49">
        <v>31463886.199663594</v>
      </c>
      <c r="P545" s="51" t="str">
        <f t="shared" si="8"/>
        <v/>
      </c>
      <c r="Q545" s="18"/>
    </row>
    <row r="546" spans="1:17" ht="24" x14ac:dyDescent="0.55000000000000004">
      <c r="A546" s="60"/>
      <c r="B546" s="60"/>
      <c r="C546" s="55" t="s">
        <v>703</v>
      </c>
      <c r="D546" s="55" t="s">
        <v>704</v>
      </c>
      <c r="E546" s="30">
        <v>485</v>
      </c>
      <c r="F546" s="27" t="s">
        <v>705</v>
      </c>
      <c r="G546" s="27" t="s">
        <v>1163</v>
      </c>
      <c r="H546" s="27" t="s">
        <v>1164</v>
      </c>
      <c r="I546" s="28" t="s">
        <v>574</v>
      </c>
      <c r="J546" s="48">
        <v>4207841</v>
      </c>
      <c r="K546" s="48">
        <v>0</v>
      </c>
      <c r="L546" s="48">
        <v>13956</v>
      </c>
      <c r="M546" s="48">
        <v>34689.261873159092</v>
      </c>
      <c r="N546" s="48">
        <v>4256486.2618731596</v>
      </c>
      <c r="O546" s="48">
        <v>3111505.3833206603</v>
      </c>
      <c r="P546" s="13">
        <f t="shared" si="8"/>
        <v>5917406.6956071602</v>
      </c>
      <c r="Q546" s="18"/>
    </row>
    <row r="547" spans="1:17" x14ac:dyDescent="0.55000000000000004">
      <c r="A547" s="60"/>
      <c r="B547" s="60"/>
      <c r="C547" s="60"/>
      <c r="D547" s="60"/>
      <c r="E547" s="30">
        <v>486</v>
      </c>
      <c r="F547" s="27" t="s">
        <v>1344</v>
      </c>
      <c r="G547" s="27" t="s">
        <v>706</v>
      </c>
      <c r="H547" s="27" t="s">
        <v>1164</v>
      </c>
      <c r="I547" s="30"/>
      <c r="J547" s="48">
        <v>14133245</v>
      </c>
      <c r="K547" s="48">
        <v>0</v>
      </c>
      <c r="L547" s="48">
        <v>64915.351171777023</v>
      </c>
      <c r="M547" s="48">
        <v>0</v>
      </c>
      <c r="N547" s="48">
        <v>14198160.351171777</v>
      </c>
      <c r="O547" s="48">
        <v>13226451.517555507</v>
      </c>
      <c r="P547" s="13" t="str">
        <f t="shared" si="8"/>
        <v/>
      </c>
      <c r="Q547" s="18"/>
    </row>
    <row r="548" spans="1:17" ht="24" x14ac:dyDescent="0.55000000000000004">
      <c r="A548" s="60"/>
      <c r="B548" s="60"/>
      <c r="C548" s="60"/>
      <c r="D548" s="60"/>
      <c r="E548" s="30">
        <v>487</v>
      </c>
      <c r="F548" s="27" t="s">
        <v>707</v>
      </c>
      <c r="G548" s="27" t="s">
        <v>575</v>
      </c>
      <c r="H548" s="27" t="s">
        <v>1165</v>
      </c>
      <c r="I548" s="28" t="s">
        <v>576</v>
      </c>
      <c r="J548" s="48">
        <v>954356</v>
      </c>
      <c r="K548" s="48">
        <v>18567</v>
      </c>
      <c r="L548" s="48">
        <v>210382.58771597836</v>
      </c>
      <c r="M548" s="48">
        <v>16953.363111532362</v>
      </c>
      <c r="N548" s="48">
        <v>1200258.9508275106</v>
      </c>
      <c r="O548" s="48">
        <v>1058865.0724068987</v>
      </c>
      <c r="P548" s="13">
        <f t="shared" si="8"/>
        <v>36915764.528694317</v>
      </c>
      <c r="Q548" s="18"/>
    </row>
    <row r="549" spans="1:17" ht="24" x14ac:dyDescent="0.55000000000000004">
      <c r="A549" s="60"/>
      <c r="B549" s="60"/>
      <c r="C549" s="60"/>
      <c r="D549" s="60"/>
      <c r="E549" s="30">
        <v>488</v>
      </c>
      <c r="F549" s="27" t="s">
        <v>1345</v>
      </c>
      <c r="G549" s="27" t="s">
        <v>1345</v>
      </c>
      <c r="H549" s="27"/>
      <c r="I549" s="30" t="s">
        <v>573</v>
      </c>
      <c r="J549" s="48">
        <v>482287</v>
      </c>
      <c r="K549" s="48">
        <v>0</v>
      </c>
      <c r="L549" s="48">
        <v>109581.87116076726</v>
      </c>
      <c r="M549" s="48">
        <v>72161.645608502033</v>
      </c>
      <c r="N549" s="48">
        <v>664030.51676926925</v>
      </c>
      <c r="O549" s="48">
        <v>636552.29052997509</v>
      </c>
      <c r="P549" s="13">
        <f t="shared" si="8"/>
        <v>18875786.578630105</v>
      </c>
      <c r="Q549" s="18"/>
    </row>
    <row r="550" spans="1:17" ht="24" x14ac:dyDescent="0.55000000000000004">
      <c r="A550" s="60"/>
      <c r="B550" s="60"/>
      <c r="C550" s="60"/>
      <c r="D550" s="60"/>
      <c r="E550" s="30">
        <v>489</v>
      </c>
      <c r="F550" s="27" t="s">
        <v>1166</v>
      </c>
      <c r="G550" s="27" t="s">
        <v>1167</v>
      </c>
      <c r="H550" s="27" t="s">
        <v>1168</v>
      </c>
      <c r="I550" s="28" t="s">
        <v>577</v>
      </c>
      <c r="J550" s="48">
        <v>7445858</v>
      </c>
      <c r="K550" s="48">
        <v>225370</v>
      </c>
      <c r="L550" s="48">
        <v>1013517.8171214723</v>
      </c>
      <c r="M550" s="48">
        <v>12443.55983296462</v>
      </c>
      <c r="N550" s="48">
        <v>8697189.3769544363</v>
      </c>
      <c r="O550" s="48">
        <v>8588866.3855653312</v>
      </c>
      <c r="P550" s="13">
        <f t="shared" si="8"/>
        <v>23840856.920300744</v>
      </c>
      <c r="Q550" s="18"/>
    </row>
    <row r="551" spans="1:17" s="6" customFormat="1" ht="24" x14ac:dyDescent="0.55000000000000004">
      <c r="A551" s="60"/>
      <c r="B551" s="60"/>
      <c r="C551" s="60"/>
      <c r="D551" s="60"/>
      <c r="E551" s="30">
        <v>490</v>
      </c>
      <c r="F551" s="27" t="s">
        <v>1171</v>
      </c>
      <c r="G551" s="27" t="s">
        <v>578</v>
      </c>
      <c r="H551" s="27" t="s">
        <v>1172</v>
      </c>
      <c r="I551" s="28" t="s">
        <v>579</v>
      </c>
      <c r="J551" s="48">
        <v>207126</v>
      </c>
      <c r="K551" s="48">
        <v>36573</v>
      </c>
      <c r="L551" s="48">
        <v>156103.06373858606</v>
      </c>
      <c r="M551" s="48">
        <v>128</v>
      </c>
      <c r="N551" s="48">
        <v>399930.06373858603</v>
      </c>
      <c r="O551" s="48">
        <v>318810.23098654649</v>
      </c>
      <c r="P551" s="13">
        <f t="shared" si="8"/>
        <v>1673054.553672333</v>
      </c>
      <c r="Q551" s="18"/>
    </row>
    <row r="552" spans="1:17" ht="24" x14ac:dyDescent="0.55000000000000004">
      <c r="A552" s="60"/>
      <c r="B552" s="60"/>
      <c r="C552" s="60"/>
      <c r="D552" s="60"/>
      <c r="E552" s="30">
        <v>491</v>
      </c>
      <c r="F552" s="27" t="s">
        <v>1173</v>
      </c>
      <c r="G552" s="27" t="s">
        <v>1174</v>
      </c>
      <c r="H552" s="27" t="s">
        <v>853</v>
      </c>
      <c r="I552" s="28" t="s">
        <v>580</v>
      </c>
      <c r="J552" s="48">
        <v>1392989</v>
      </c>
      <c r="K552" s="48">
        <v>67560</v>
      </c>
      <c r="L552" s="48">
        <v>189035.72538472401</v>
      </c>
      <c r="M552" s="48">
        <v>193.00004266807389</v>
      </c>
      <c r="N552" s="48">
        <v>1649777.7254273922</v>
      </c>
      <c r="O552" s="48">
        <v>1549848.2906639895</v>
      </c>
      <c r="P552" s="13">
        <f t="shared" si="8"/>
        <v>5089070.606638616</v>
      </c>
      <c r="Q552" s="18"/>
    </row>
    <row r="553" spans="1:17" ht="24" x14ac:dyDescent="0.55000000000000004">
      <c r="A553" s="60"/>
      <c r="B553" s="60"/>
      <c r="C553" s="60"/>
      <c r="D553" s="60"/>
      <c r="E553" s="30">
        <v>492</v>
      </c>
      <c r="F553" s="27" t="s">
        <v>1346</v>
      </c>
      <c r="G553" s="27" t="s">
        <v>554</v>
      </c>
      <c r="H553" s="27"/>
      <c r="I553" s="30" t="s">
        <v>555</v>
      </c>
      <c r="J553" s="48">
        <v>7511</v>
      </c>
      <c r="K553" s="48">
        <v>0</v>
      </c>
      <c r="L553" s="48">
        <v>22164</v>
      </c>
      <c r="M553" s="48">
        <v>0</v>
      </c>
      <c r="N553" s="48">
        <v>29675</v>
      </c>
      <c r="O553" s="48">
        <v>27008.784569263091</v>
      </c>
      <c r="P553" s="13">
        <f t="shared" si="8"/>
        <v>897218.02721299126</v>
      </c>
      <c r="Q553" s="18"/>
    </row>
    <row r="554" spans="1:17" s="6" customFormat="1" ht="24" x14ac:dyDescent="0.55000000000000004">
      <c r="A554" s="60"/>
      <c r="B554" s="60"/>
      <c r="C554" s="56"/>
      <c r="D554" s="56"/>
      <c r="E554" s="30">
        <v>493</v>
      </c>
      <c r="F554" s="27" t="s">
        <v>1180</v>
      </c>
      <c r="G554" s="27" t="s">
        <v>708</v>
      </c>
      <c r="H554" s="27" t="s">
        <v>1181</v>
      </c>
      <c r="I554" s="28" t="s">
        <v>583</v>
      </c>
      <c r="J554" s="48">
        <v>43028716</v>
      </c>
      <c r="K554" s="48">
        <v>917241</v>
      </c>
      <c r="L554" s="48">
        <v>3921250.1233287053</v>
      </c>
      <c r="M554" s="48">
        <v>139984.6866506743</v>
      </c>
      <c r="N554" s="48">
        <v>48007191.809979379</v>
      </c>
      <c r="O554" s="48">
        <v>34173864.041811071</v>
      </c>
      <c r="P554" s="13">
        <f t="shared" si="8"/>
        <v>75411541.680812865</v>
      </c>
      <c r="Q554" s="18"/>
    </row>
    <row r="555" spans="1:17" x14ac:dyDescent="0.55000000000000004">
      <c r="A555" s="60"/>
      <c r="B555" s="60"/>
      <c r="C555" s="52" t="s">
        <v>709</v>
      </c>
      <c r="D555" s="53"/>
      <c r="E555" s="53"/>
      <c r="F555" s="54"/>
      <c r="G555" s="29"/>
      <c r="H555" s="29"/>
      <c r="I555" s="29"/>
      <c r="J555" s="49">
        <v>71859929</v>
      </c>
      <c r="K555" s="49">
        <v>1265311</v>
      </c>
      <c r="L555" s="49">
        <v>5700906.5396220107</v>
      </c>
      <c r="M555" s="49">
        <v>276553.5171195005</v>
      </c>
      <c r="N555" s="49">
        <v>79102700.056741506</v>
      </c>
      <c r="O555" s="49">
        <v>62691771.997409239</v>
      </c>
      <c r="P555" s="51" t="str">
        <f t="shared" si="8"/>
        <v/>
      </c>
      <c r="Q555" s="18"/>
    </row>
    <row r="556" spans="1:17" ht="24" x14ac:dyDescent="0.55000000000000004">
      <c r="A556" s="60"/>
      <c r="B556" s="60"/>
      <c r="C556" s="55" t="s">
        <v>710</v>
      </c>
      <c r="D556" s="55" t="s">
        <v>711</v>
      </c>
      <c r="E556" s="30">
        <v>494</v>
      </c>
      <c r="F556" s="27" t="s">
        <v>1304</v>
      </c>
      <c r="G556" s="27" t="s">
        <v>1305</v>
      </c>
      <c r="H556" s="27" t="s">
        <v>1306</v>
      </c>
      <c r="I556" s="28" t="s">
        <v>674</v>
      </c>
      <c r="J556" s="48">
        <v>889275</v>
      </c>
      <c r="K556" s="48">
        <v>201079</v>
      </c>
      <c r="L556" s="48">
        <v>1376520.3804031054</v>
      </c>
      <c r="M556" s="48">
        <v>109072.25067318606</v>
      </c>
      <c r="N556" s="48">
        <v>2575946.6310762912</v>
      </c>
      <c r="O556" s="48">
        <v>2112378.9675251273</v>
      </c>
      <c r="P556" s="13">
        <f t="shared" si="8"/>
        <v>2325472.832906968</v>
      </c>
      <c r="Q556" s="18"/>
    </row>
    <row r="557" spans="1:17" s="6" customFormat="1" x14ac:dyDescent="0.55000000000000004">
      <c r="A557" s="60"/>
      <c r="B557" s="60"/>
      <c r="C557" s="56"/>
      <c r="D557" s="56"/>
      <c r="E557" s="30">
        <v>495</v>
      </c>
      <c r="F557" s="27" t="s">
        <v>1347</v>
      </c>
      <c r="G557" s="27" t="s">
        <v>1348</v>
      </c>
      <c r="H557" s="27"/>
      <c r="I557" s="30"/>
      <c r="J557" s="48">
        <v>362112</v>
      </c>
      <c r="K557" s="48">
        <v>67002</v>
      </c>
      <c r="L557" s="48">
        <v>645738.60882489895</v>
      </c>
      <c r="M557" s="48">
        <v>3173.3423712056756</v>
      </c>
      <c r="N557" s="48">
        <v>1078025.9511961045</v>
      </c>
      <c r="O557" s="48">
        <v>1010367.3105631196</v>
      </c>
      <c r="P557" s="13" t="str">
        <f t="shared" si="8"/>
        <v/>
      </c>
      <c r="Q557" s="18"/>
    </row>
    <row r="558" spans="1:17" x14ac:dyDescent="0.55000000000000004">
      <c r="A558" s="60"/>
      <c r="B558" s="60"/>
      <c r="C558" s="52" t="s">
        <v>712</v>
      </c>
      <c r="D558" s="53"/>
      <c r="E558" s="53"/>
      <c r="F558" s="54"/>
      <c r="G558" s="29"/>
      <c r="H558" s="29"/>
      <c r="I558" s="29"/>
      <c r="J558" s="49">
        <v>1251387</v>
      </c>
      <c r="K558" s="49">
        <v>268081</v>
      </c>
      <c r="L558" s="49">
        <v>2022258.9892280044</v>
      </c>
      <c r="M558" s="49">
        <v>112245.59304439173</v>
      </c>
      <c r="N558" s="49">
        <v>3653972.5822723964</v>
      </c>
      <c r="O558" s="49">
        <v>3122746.2780882474</v>
      </c>
      <c r="P558" s="51" t="str">
        <f t="shared" si="8"/>
        <v/>
      </c>
      <c r="Q558" s="18"/>
    </row>
    <row r="559" spans="1:17" ht="24" x14ac:dyDescent="0.55000000000000004">
      <c r="A559" s="60"/>
      <c r="B559" s="60"/>
      <c r="C559" s="55" t="s">
        <v>713</v>
      </c>
      <c r="D559" s="55" t="s">
        <v>714</v>
      </c>
      <c r="E559" s="30">
        <v>496</v>
      </c>
      <c r="F559" s="27" t="s">
        <v>1307</v>
      </c>
      <c r="G559" s="27" t="s">
        <v>1369</v>
      </c>
      <c r="H559" s="27" t="s">
        <v>1308</v>
      </c>
      <c r="I559" s="28" t="s">
        <v>675</v>
      </c>
      <c r="J559" s="48">
        <v>1323016</v>
      </c>
      <c r="K559" s="48">
        <v>295355</v>
      </c>
      <c r="L559" s="48">
        <v>1090135.9133739134</v>
      </c>
      <c r="M559" s="48">
        <v>26229.162623105323</v>
      </c>
      <c r="N559" s="48">
        <v>2734736.0759970187</v>
      </c>
      <c r="O559" s="48">
        <v>2628814.5046705301</v>
      </c>
      <c r="P559" s="13">
        <f>IF(I559="","",SUMIF(I:I,I559,O:O))</f>
        <v>4176227.1761343279</v>
      </c>
      <c r="Q559" s="18"/>
    </row>
    <row r="560" spans="1:17" s="6" customFormat="1" x14ac:dyDescent="0.55000000000000004">
      <c r="A560" s="60"/>
      <c r="B560" s="60"/>
      <c r="C560" s="56"/>
      <c r="D560" s="56"/>
      <c r="E560" s="30">
        <v>497</v>
      </c>
      <c r="F560" s="27" t="s">
        <v>1349</v>
      </c>
      <c r="G560" s="27" t="s">
        <v>1350</v>
      </c>
      <c r="H560" s="27"/>
      <c r="I560" s="30"/>
      <c r="J560" s="48">
        <v>22357</v>
      </c>
      <c r="K560" s="48">
        <v>3631</v>
      </c>
      <c r="L560" s="48">
        <v>39993.68631368631</v>
      </c>
      <c r="M560" s="48">
        <v>1645.1558388636597</v>
      </c>
      <c r="N560" s="48">
        <v>67626.842152549973</v>
      </c>
      <c r="O560" s="48">
        <v>67573.19826331854</v>
      </c>
      <c r="P560" s="13" t="str">
        <f t="shared" ref="P560:P580" si="9">IF(I560="","",SUMIF(I:I,I560,O:O))</f>
        <v/>
      </c>
      <c r="Q560" s="18"/>
    </row>
    <row r="561" spans="1:23" x14ac:dyDescent="0.55000000000000004">
      <c r="A561" s="60"/>
      <c r="B561" s="60"/>
      <c r="C561" s="52" t="s">
        <v>715</v>
      </c>
      <c r="D561" s="53"/>
      <c r="E561" s="53"/>
      <c r="F561" s="54"/>
      <c r="G561" s="29"/>
      <c r="H561" s="29"/>
      <c r="I561" s="29"/>
      <c r="J561" s="49">
        <v>1345373</v>
      </c>
      <c r="K561" s="49">
        <v>298986</v>
      </c>
      <c r="L561" s="49">
        <v>1130129.5996875996</v>
      </c>
      <c r="M561" s="49">
        <v>27874.318461968982</v>
      </c>
      <c r="N561" s="49">
        <v>2802362.9181495686</v>
      </c>
      <c r="O561" s="49">
        <v>2696387.7029338484</v>
      </c>
      <c r="P561" s="51" t="str">
        <f t="shared" si="9"/>
        <v/>
      </c>
      <c r="Q561" s="18"/>
    </row>
    <row r="562" spans="1:23" x14ac:dyDescent="0.55000000000000004">
      <c r="A562" s="60"/>
      <c r="B562" s="60"/>
      <c r="C562" s="55" t="s">
        <v>716</v>
      </c>
      <c r="D562" s="55" t="s">
        <v>717</v>
      </c>
      <c r="E562" s="30">
        <v>498</v>
      </c>
      <c r="F562" s="27" t="s">
        <v>1351</v>
      </c>
      <c r="G562" s="27" t="s">
        <v>718</v>
      </c>
      <c r="H562" s="27" t="s">
        <v>1285</v>
      </c>
      <c r="I562" s="30"/>
      <c r="J562" s="48">
        <v>991762</v>
      </c>
      <c r="K562" s="48">
        <v>235164</v>
      </c>
      <c r="L562" s="48">
        <v>709041.04623104224</v>
      </c>
      <c r="M562" s="48">
        <v>119055.9433384861</v>
      </c>
      <c r="N562" s="48">
        <v>2055022.9895695283</v>
      </c>
      <c r="O562" s="48">
        <v>2046316.7004832006</v>
      </c>
      <c r="P562" s="13" t="str">
        <f t="shared" si="9"/>
        <v/>
      </c>
      <c r="Q562" s="18"/>
    </row>
    <row r="563" spans="1:23" x14ac:dyDescent="0.55000000000000004">
      <c r="A563" s="60"/>
      <c r="B563" s="60"/>
      <c r="C563" s="56"/>
      <c r="D563" s="56"/>
      <c r="E563" s="30">
        <v>499</v>
      </c>
      <c r="F563" s="27" t="s">
        <v>1352</v>
      </c>
      <c r="G563" s="27" t="s">
        <v>1353</v>
      </c>
      <c r="H563" s="27"/>
      <c r="I563" s="30"/>
      <c r="J563" s="48">
        <v>36036</v>
      </c>
      <c r="K563" s="48">
        <v>49568</v>
      </c>
      <c r="L563" s="48">
        <v>128651.4623669947</v>
      </c>
      <c r="M563" s="48">
        <v>176187.08030880272</v>
      </c>
      <c r="N563" s="48">
        <v>390442.54267579742</v>
      </c>
      <c r="O563" s="48">
        <v>389578.5336513677</v>
      </c>
      <c r="P563" s="13" t="str">
        <f t="shared" si="9"/>
        <v/>
      </c>
      <c r="Q563" s="18"/>
    </row>
    <row r="564" spans="1:23" s="6" customFormat="1" x14ac:dyDescent="0.55000000000000004">
      <c r="A564" s="56"/>
      <c r="B564" s="56"/>
      <c r="C564" s="52" t="s">
        <v>719</v>
      </c>
      <c r="D564" s="53"/>
      <c r="E564" s="53"/>
      <c r="F564" s="54"/>
      <c r="G564" s="29"/>
      <c r="H564" s="29"/>
      <c r="I564" s="29"/>
      <c r="J564" s="49">
        <v>1027798</v>
      </c>
      <c r="K564" s="49">
        <v>284732</v>
      </c>
      <c r="L564" s="49">
        <v>837692.50859803695</v>
      </c>
      <c r="M564" s="49">
        <v>295243.02364728868</v>
      </c>
      <c r="N564" s="49">
        <v>2445465.5322453259</v>
      </c>
      <c r="O564" s="49">
        <v>2435895.2341345684</v>
      </c>
      <c r="P564" s="51" t="str">
        <f t="shared" si="9"/>
        <v/>
      </c>
      <c r="Q564" s="18"/>
      <c r="R564" s="2"/>
      <c r="S564" s="2"/>
      <c r="T564" s="2"/>
      <c r="U564" s="2"/>
      <c r="V564" s="2"/>
      <c r="W564" s="2"/>
    </row>
    <row r="565" spans="1:23" s="19" customFormat="1" x14ac:dyDescent="0.55000000000000004">
      <c r="A565" s="52" t="s">
        <v>720</v>
      </c>
      <c r="B565" s="53"/>
      <c r="C565" s="53"/>
      <c r="D565" s="53"/>
      <c r="E565" s="53"/>
      <c r="F565" s="54"/>
      <c r="G565" s="29"/>
      <c r="H565" s="29"/>
      <c r="I565" s="29"/>
      <c r="J565" s="49">
        <v>1544149912</v>
      </c>
      <c r="K565" s="49">
        <v>367632881</v>
      </c>
      <c r="L565" s="49">
        <v>2439732989</v>
      </c>
      <c r="M565" s="49">
        <v>72321691</v>
      </c>
      <c r="N565" s="49">
        <v>4423837473</v>
      </c>
      <c r="O565" s="49">
        <v>3817101196</v>
      </c>
      <c r="P565" s="51" t="str">
        <f t="shared" si="9"/>
        <v/>
      </c>
      <c r="Q565" s="18"/>
      <c r="R565" s="2"/>
      <c r="S565" s="2"/>
      <c r="T565" s="2"/>
      <c r="U565" s="2"/>
      <c r="V565" s="2"/>
      <c r="W565" s="2"/>
    </row>
    <row r="566" spans="1:23" x14ac:dyDescent="0.55000000000000004">
      <c r="A566" s="55" t="s">
        <v>721</v>
      </c>
      <c r="B566" s="55" t="s">
        <v>722</v>
      </c>
      <c r="C566" s="55" t="s">
        <v>723</v>
      </c>
      <c r="D566" s="55" t="s">
        <v>724</v>
      </c>
      <c r="E566" s="30">
        <v>500</v>
      </c>
      <c r="F566" s="27" t="s">
        <v>1354</v>
      </c>
      <c r="G566" s="27" t="s">
        <v>725</v>
      </c>
      <c r="H566" s="27" t="s">
        <v>1285</v>
      </c>
      <c r="I566" s="30"/>
      <c r="J566" s="48">
        <v>15887801</v>
      </c>
      <c r="K566" s="48">
        <v>6288172</v>
      </c>
      <c r="L566" s="48">
        <v>26762640.260376137</v>
      </c>
      <c r="M566" s="48">
        <v>450747.45870808535</v>
      </c>
      <c r="N566" s="48">
        <v>49389360.719084226</v>
      </c>
      <c r="O566" s="48">
        <v>49355606.827798977</v>
      </c>
      <c r="P566" s="13" t="str">
        <f t="shared" si="9"/>
        <v/>
      </c>
      <c r="Q566" s="18"/>
    </row>
    <row r="567" spans="1:23" x14ac:dyDescent="0.55000000000000004">
      <c r="A567" s="60"/>
      <c r="B567" s="60"/>
      <c r="C567" s="56"/>
      <c r="D567" s="56"/>
      <c r="E567" s="30">
        <v>501</v>
      </c>
      <c r="F567" s="27" t="s">
        <v>1355</v>
      </c>
      <c r="G567" s="27" t="s">
        <v>1356</v>
      </c>
      <c r="H567" s="27"/>
      <c r="I567" s="30"/>
      <c r="J567" s="48">
        <v>3054270</v>
      </c>
      <c r="K567" s="48">
        <v>551177</v>
      </c>
      <c r="L567" s="48">
        <v>3091974.5975263133</v>
      </c>
      <c r="M567" s="48">
        <v>46154.045250313779</v>
      </c>
      <c r="N567" s="48">
        <v>6743575.6427766271</v>
      </c>
      <c r="O567" s="48">
        <v>6729460.3029988464</v>
      </c>
      <c r="P567" s="13" t="str">
        <f t="shared" si="9"/>
        <v/>
      </c>
      <c r="Q567" s="18"/>
    </row>
    <row r="568" spans="1:23" s="6" customFormat="1" x14ac:dyDescent="0.55000000000000004">
      <c r="A568" s="56"/>
      <c r="B568" s="56"/>
      <c r="C568" s="52" t="s">
        <v>726</v>
      </c>
      <c r="D568" s="53"/>
      <c r="E568" s="53"/>
      <c r="F568" s="54"/>
      <c r="G568" s="29"/>
      <c r="H568" s="29"/>
      <c r="I568" s="29"/>
      <c r="J568" s="49">
        <v>18942071</v>
      </c>
      <c r="K568" s="49">
        <v>6839349</v>
      </c>
      <c r="L568" s="49">
        <v>29854614.857902449</v>
      </c>
      <c r="M568" s="49">
        <v>496901.50395839917</v>
      </c>
      <c r="N568" s="49">
        <v>56132936.361860856</v>
      </c>
      <c r="O568" s="49">
        <v>56085067.130797826</v>
      </c>
      <c r="P568" s="51" t="str">
        <f t="shared" si="9"/>
        <v/>
      </c>
      <c r="Q568" s="18"/>
      <c r="R568" s="2"/>
      <c r="S568" s="2"/>
      <c r="T568" s="2"/>
      <c r="U568" s="2"/>
      <c r="V568" s="2"/>
      <c r="W568" s="2"/>
    </row>
    <row r="569" spans="1:23" s="19" customFormat="1" x14ac:dyDescent="0.55000000000000004">
      <c r="A569" s="52" t="s">
        <v>727</v>
      </c>
      <c r="B569" s="53"/>
      <c r="C569" s="53"/>
      <c r="D569" s="53"/>
      <c r="E569" s="53"/>
      <c r="F569" s="54"/>
      <c r="G569" s="29"/>
      <c r="H569" s="29"/>
      <c r="I569" s="29"/>
      <c r="J569" s="49">
        <v>18942071</v>
      </c>
      <c r="K569" s="49">
        <v>6839349</v>
      </c>
      <c r="L569" s="49">
        <v>29854614.857902449</v>
      </c>
      <c r="M569" s="49">
        <v>496901.50395839917</v>
      </c>
      <c r="N569" s="49">
        <v>56132936.361860856</v>
      </c>
      <c r="O569" s="49">
        <v>56085067.130797826</v>
      </c>
      <c r="P569" s="51" t="str">
        <f t="shared" si="9"/>
        <v/>
      </c>
      <c r="Q569" s="18"/>
      <c r="R569" s="2"/>
      <c r="S569" s="2"/>
      <c r="T569" s="2"/>
      <c r="U569" s="2"/>
      <c r="V569" s="2"/>
      <c r="W569" s="2"/>
    </row>
    <row r="570" spans="1:23" x14ac:dyDescent="0.55000000000000004">
      <c r="A570" s="55">
        <v>12</v>
      </c>
      <c r="B570" s="55" t="s">
        <v>728</v>
      </c>
      <c r="C570" s="61" t="s">
        <v>729</v>
      </c>
      <c r="D570" s="55" t="s">
        <v>728</v>
      </c>
      <c r="E570" s="30">
        <v>502</v>
      </c>
      <c r="F570" s="27" t="s">
        <v>1357</v>
      </c>
      <c r="G570" s="27" t="s">
        <v>1358</v>
      </c>
      <c r="H570" s="27"/>
      <c r="I570" s="30"/>
      <c r="J570" s="48">
        <v>497</v>
      </c>
      <c r="K570" s="48">
        <v>0</v>
      </c>
      <c r="L570" s="48">
        <v>38964.258308665019</v>
      </c>
      <c r="M570" s="48">
        <v>0</v>
      </c>
      <c r="N570" s="48">
        <v>39461.258308665019</v>
      </c>
      <c r="O570" s="48">
        <v>1896.4897956238201</v>
      </c>
      <c r="P570" s="13" t="str">
        <f t="shared" si="9"/>
        <v/>
      </c>
      <c r="Q570" s="18"/>
    </row>
    <row r="571" spans="1:23" x14ac:dyDescent="0.55000000000000004">
      <c r="A571" s="60"/>
      <c r="B571" s="60"/>
      <c r="C571" s="62"/>
      <c r="D571" s="56"/>
      <c r="E571" s="30">
        <v>503</v>
      </c>
      <c r="F571" s="27" t="s">
        <v>1359</v>
      </c>
      <c r="G571" s="27" t="s">
        <v>1360</v>
      </c>
      <c r="H571" s="27"/>
      <c r="I571" s="30"/>
      <c r="J571" s="48">
        <v>25067</v>
      </c>
      <c r="K571" s="48">
        <v>0</v>
      </c>
      <c r="L571" s="48">
        <v>58509.741691334981</v>
      </c>
      <c r="M571" s="48">
        <v>0</v>
      </c>
      <c r="N571" s="48">
        <v>83576.741691334988</v>
      </c>
      <c r="O571" s="48">
        <v>27168.510204376194</v>
      </c>
      <c r="P571" s="13" t="str">
        <f t="shared" si="9"/>
        <v/>
      </c>
      <c r="Q571" s="18"/>
    </row>
    <row r="572" spans="1:23" x14ac:dyDescent="0.55000000000000004">
      <c r="A572" s="56"/>
      <c r="B572" s="56"/>
      <c r="C572" s="52" t="s">
        <v>730</v>
      </c>
      <c r="D572" s="53"/>
      <c r="E572" s="53"/>
      <c r="F572" s="54"/>
      <c r="G572" s="29"/>
      <c r="H572" s="29"/>
      <c r="I572" s="29"/>
      <c r="J572" s="49">
        <v>25564</v>
      </c>
      <c r="K572" s="49">
        <v>0</v>
      </c>
      <c r="L572" s="49">
        <v>97474</v>
      </c>
      <c r="M572" s="49">
        <v>0</v>
      </c>
      <c r="N572" s="49">
        <v>123038</v>
      </c>
      <c r="O572" s="49">
        <v>29065</v>
      </c>
      <c r="P572" s="51" t="str">
        <f t="shared" si="9"/>
        <v/>
      </c>
      <c r="Q572" s="18"/>
    </row>
    <row r="573" spans="1:23" s="19" customFormat="1" x14ac:dyDescent="0.55000000000000004">
      <c r="A573" s="52" t="s">
        <v>731</v>
      </c>
      <c r="B573" s="53"/>
      <c r="C573" s="53"/>
      <c r="D573" s="53"/>
      <c r="E573" s="53"/>
      <c r="F573" s="54"/>
      <c r="G573" s="29"/>
      <c r="H573" s="29"/>
      <c r="I573" s="29"/>
      <c r="J573" s="49">
        <v>25564</v>
      </c>
      <c r="K573" s="49">
        <v>0</v>
      </c>
      <c r="L573" s="49">
        <v>97474</v>
      </c>
      <c r="M573" s="49">
        <v>0</v>
      </c>
      <c r="N573" s="49">
        <v>123038</v>
      </c>
      <c r="O573" s="49">
        <v>29065</v>
      </c>
      <c r="P573" s="51" t="str">
        <f t="shared" si="9"/>
        <v/>
      </c>
      <c r="Q573" s="18"/>
      <c r="R573" s="2"/>
      <c r="S573" s="2"/>
      <c r="T573" s="2"/>
      <c r="U573" s="2"/>
      <c r="V573" s="2"/>
      <c r="W573" s="2"/>
    </row>
    <row r="574" spans="1:23" ht="24" x14ac:dyDescent="0.55000000000000004">
      <c r="A574" s="55">
        <v>13</v>
      </c>
      <c r="B574" s="55" t="s">
        <v>732</v>
      </c>
      <c r="C574" s="32" t="s">
        <v>733</v>
      </c>
      <c r="D574" s="31" t="s">
        <v>732</v>
      </c>
      <c r="E574" s="30">
        <v>504</v>
      </c>
      <c r="F574" s="27" t="s">
        <v>1361</v>
      </c>
      <c r="G574" s="27" t="s">
        <v>1362</v>
      </c>
      <c r="H574" s="27"/>
      <c r="I574" s="30"/>
      <c r="J574" s="48">
        <v>103185</v>
      </c>
      <c r="K574" s="48">
        <v>12225</v>
      </c>
      <c r="L574" s="48">
        <v>35264.191225155417</v>
      </c>
      <c r="M574" s="48">
        <v>2.9123942611132958</v>
      </c>
      <c r="N574" s="48">
        <v>150677.10361941654</v>
      </c>
      <c r="O574" s="48">
        <v>147334.9061139884</v>
      </c>
      <c r="P574" s="13" t="str">
        <f t="shared" si="9"/>
        <v/>
      </c>
      <c r="Q574" s="18"/>
    </row>
    <row r="575" spans="1:23" x14ac:dyDescent="0.55000000000000004">
      <c r="A575" s="56"/>
      <c r="B575" s="56"/>
      <c r="C575" s="52" t="s">
        <v>734</v>
      </c>
      <c r="D575" s="53"/>
      <c r="E575" s="53"/>
      <c r="F575" s="54"/>
      <c r="G575" s="29"/>
      <c r="H575" s="29"/>
      <c r="I575" s="29"/>
      <c r="J575" s="49">
        <v>103185</v>
      </c>
      <c r="K575" s="49">
        <v>12225</v>
      </c>
      <c r="L575" s="49">
        <v>35264.191225155417</v>
      </c>
      <c r="M575" s="49">
        <v>2.9123942611132958</v>
      </c>
      <c r="N575" s="49">
        <v>150677.10361941654</v>
      </c>
      <c r="O575" s="49">
        <v>147334.9061139884</v>
      </c>
      <c r="P575" s="51" t="str">
        <f t="shared" si="9"/>
        <v/>
      </c>
      <c r="Q575" s="18"/>
    </row>
    <row r="576" spans="1:23" s="19" customFormat="1" x14ac:dyDescent="0.55000000000000004">
      <c r="A576" s="52" t="s">
        <v>735</v>
      </c>
      <c r="B576" s="53"/>
      <c r="C576" s="53"/>
      <c r="D576" s="53"/>
      <c r="E576" s="53"/>
      <c r="F576" s="54"/>
      <c r="G576" s="29"/>
      <c r="H576" s="29"/>
      <c r="I576" s="29"/>
      <c r="J576" s="49">
        <v>103185</v>
      </c>
      <c r="K576" s="49">
        <v>12225</v>
      </c>
      <c r="L576" s="49">
        <v>35264.191225155417</v>
      </c>
      <c r="M576" s="49">
        <v>2.9123942611132958</v>
      </c>
      <c r="N576" s="49">
        <v>150677.10361941654</v>
      </c>
      <c r="O576" s="49">
        <v>147334.9061139884</v>
      </c>
      <c r="P576" s="51" t="str">
        <f t="shared" si="9"/>
        <v/>
      </c>
      <c r="Q576" s="18"/>
      <c r="R576" s="2"/>
      <c r="S576" s="2"/>
      <c r="T576" s="2"/>
      <c r="U576" s="2"/>
      <c r="V576" s="2"/>
      <c r="W576" s="2"/>
    </row>
    <row r="577" spans="1:23" ht="48" x14ac:dyDescent="0.55000000000000004">
      <c r="A577" s="57" t="s">
        <v>736</v>
      </c>
      <c r="B577" s="55" t="s">
        <v>737</v>
      </c>
      <c r="C577" s="32" t="s">
        <v>738</v>
      </c>
      <c r="D577" s="31" t="s">
        <v>737</v>
      </c>
      <c r="E577" s="30">
        <v>505</v>
      </c>
      <c r="F577" s="27" t="s">
        <v>1363</v>
      </c>
      <c r="G577" s="27" t="s">
        <v>1364</v>
      </c>
      <c r="H577" s="27"/>
      <c r="I577" s="30"/>
      <c r="J577" s="48">
        <v>5620144963</v>
      </c>
      <c r="K577" s="48">
        <v>15839975</v>
      </c>
      <c r="L577" s="48">
        <v>930743.95087239321</v>
      </c>
      <c r="M577" s="48">
        <v>5061.5836473397203</v>
      </c>
      <c r="N577" s="48">
        <v>5636920743.5345201</v>
      </c>
      <c r="O577" s="48">
        <v>26494525.963088036</v>
      </c>
      <c r="P577" s="13" t="str">
        <f t="shared" si="9"/>
        <v/>
      </c>
      <c r="Q577" s="18"/>
    </row>
    <row r="578" spans="1:23" x14ac:dyDescent="0.55000000000000004">
      <c r="A578" s="58"/>
      <c r="B578" s="56"/>
      <c r="C578" s="52" t="s">
        <v>739</v>
      </c>
      <c r="D578" s="53"/>
      <c r="E578" s="53"/>
      <c r="F578" s="54"/>
      <c r="G578" s="29"/>
      <c r="H578" s="29"/>
      <c r="I578" s="29"/>
      <c r="J578" s="49">
        <v>5620144963</v>
      </c>
      <c r="K578" s="49">
        <v>15839975</v>
      </c>
      <c r="L578" s="49">
        <v>930743.95087239321</v>
      </c>
      <c r="M578" s="49">
        <v>5061.5836473397203</v>
      </c>
      <c r="N578" s="49">
        <v>5636920743.5345201</v>
      </c>
      <c r="O578" s="49">
        <v>26494525.963088036</v>
      </c>
      <c r="P578" s="51" t="str">
        <f t="shared" si="9"/>
        <v/>
      </c>
      <c r="Q578" s="18"/>
    </row>
    <row r="579" spans="1:23" s="19" customFormat="1" x14ac:dyDescent="0.55000000000000004">
      <c r="A579" s="52" t="s">
        <v>740</v>
      </c>
      <c r="B579" s="53"/>
      <c r="C579" s="53"/>
      <c r="D579" s="53"/>
      <c r="E579" s="53"/>
      <c r="F579" s="54"/>
      <c r="G579" s="29"/>
      <c r="H579" s="29"/>
      <c r="I579" s="29"/>
      <c r="J579" s="49">
        <v>5620144963</v>
      </c>
      <c r="K579" s="49">
        <v>15839975</v>
      </c>
      <c r="L579" s="49">
        <v>930743.95087239321</v>
      </c>
      <c r="M579" s="49">
        <v>5061.5836473397203</v>
      </c>
      <c r="N579" s="49">
        <v>5636920743.5345201</v>
      </c>
      <c r="O579" s="49">
        <v>26494525.963088036</v>
      </c>
      <c r="P579" s="51" t="str">
        <f t="shared" si="9"/>
        <v/>
      </c>
      <c r="Q579" s="18"/>
      <c r="R579" s="2"/>
      <c r="S579" s="2"/>
      <c r="T579" s="2"/>
      <c r="U579" s="2"/>
      <c r="V579" s="2"/>
      <c r="W579" s="2"/>
    </row>
    <row r="580" spans="1:23" s="19" customFormat="1" x14ac:dyDescent="0.55000000000000004">
      <c r="A580" s="52" t="s">
        <v>741</v>
      </c>
      <c r="B580" s="53"/>
      <c r="C580" s="53"/>
      <c r="D580" s="53"/>
      <c r="E580" s="53"/>
      <c r="F580" s="54"/>
      <c r="G580" s="29"/>
      <c r="H580" s="29"/>
      <c r="I580" s="29"/>
      <c r="J580" s="49">
        <v>18515716968</v>
      </c>
      <c r="K580" s="49">
        <v>4245943048</v>
      </c>
      <c r="L580" s="49">
        <v>15925495505</v>
      </c>
      <c r="M580" s="49">
        <v>568169490</v>
      </c>
      <c r="N580" s="49">
        <v>39255325011</v>
      </c>
      <c r="O580" s="49">
        <v>30082617464</v>
      </c>
      <c r="P580" s="51" t="str">
        <f t="shared" si="9"/>
        <v/>
      </c>
      <c r="Q580" s="18"/>
      <c r="R580" s="2"/>
      <c r="S580" s="2"/>
      <c r="T580" s="2"/>
      <c r="U580" s="2"/>
      <c r="V580" s="2"/>
      <c r="W580" s="2"/>
    </row>
    <row r="582" spans="1:23" ht="71.5" customHeight="1" x14ac:dyDescent="0.55000000000000004">
      <c r="G582" s="25"/>
      <c r="I582" s="72" t="s">
        <v>1370</v>
      </c>
      <c r="J582" s="72"/>
      <c r="K582" s="72"/>
      <c r="L582" s="72"/>
      <c r="M582" s="72"/>
      <c r="N582" s="72"/>
      <c r="O582" s="72"/>
      <c r="P582" s="72"/>
    </row>
    <row r="583" spans="1:23" ht="16.5" x14ac:dyDescent="0.55000000000000004">
      <c r="I583" s="46"/>
      <c r="J583" s="46"/>
      <c r="K583" s="46"/>
      <c r="L583" s="46"/>
      <c r="M583" s="46"/>
      <c r="N583" s="46"/>
      <c r="O583" s="46"/>
      <c r="P583" s="46"/>
    </row>
    <row r="584" spans="1:23" ht="16.5" x14ac:dyDescent="0.55000000000000004">
      <c r="G584" s="26"/>
      <c r="H584" s="26"/>
      <c r="I584" s="46"/>
      <c r="J584" s="46"/>
      <c r="K584" s="46"/>
      <c r="L584" s="46"/>
      <c r="M584" s="46"/>
      <c r="N584" s="46"/>
      <c r="O584" s="46"/>
      <c r="P584" s="46"/>
    </row>
    <row r="585" spans="1:23" ht="16.5" x14ac:dyDescent="0.55000000000000004">
      <c r="I585" s="46"/>
      <c r="J585" s="46"/>
      <c r="K585" s="46"/>
      <c r="L585" s="46"/>
      <c r="M585" s="46"/>
      <c r="N585" s="46"/>
      <c r="O585" s="46"/>
      <c r="P585" s="46"/>
    </row>
    <row r="586" spans="1:23" s="1" customFormat="1" x14ac:dyDescent="0.55000000000000004">
      <c r="A586" s="20"/>
      <c r="B586" s="21"/>
      <c r="C586" s="21"/>
      <c r="D586" s="21"/>
      <c r="E586" s="22"/>
      <c r="F586" s="23"/>
      <c r="G586" s="25"/>
      <c r="H586" s="23"/>
      <c r="I586" s="4"/>
      <c r="J586" s="9"/>
      <c r="K586" s="9"/>
      <c r="L586" s="9"/>
      <c r="M586" s="9"/>
      <c r="N586" s="9"/>
      <c r="O586" s="9"/>
      <c r="P586" s="9"/>
    </row>
  </sheetData>
  <mergeCells count="207">
    <mergeCell ref="C95:F95"/>
    <mergeCell ref="C96:C99"/>
    <mergeCell ref="D236:D237"/>
    <mergeCell ref="C238:F238"/>
    <mergeCell ref="C160:F160"/>
    <mergeCell ref="A161:F161"/>
    <mergeCell ref="A162:A258"/>
    <mergeCell ref="B162:B258"/>
    <mergeCell ref="C162:C166"/>
    <mergeCell ref="D162:D166"/>
    <mergeCell ref="C167:F167"/>
    <mergeCell ref="C168:C234"/>
    <mergeCell ref="D168:D234"/>
    <mergeCell ref="C235:F235"/>
    <mergeCell ref="C242:C257"/>
    <mergeCell ref="D242:D257"/>
    <mergeCell ref="C258:F258"/>
    <mergeCell ref="A8:A160"/>
    <mergeCell ref="B8:B160"/>
    <mergeCell ref="I4:I7"/>
    <mergeCell ref="I582:P582"/>
    <mergeCell ref="D96:D99"/>
    <mergeCell ref="C100:F100"/>
    <mergeCell ref="C101:C156"/>
    <mergeCell ref="D101:D156"/>
    <mergeCell ref="C157:F157"/>
    <mergeCell ref="C158:C159"/>
    <mergeCell ref="D158:D159"/>
    <mergeCell ref="C239:C240"/>
    <mergeCell ref="D239:D240"/>
    <mergeCell ref="C241:F241"/>
    <mergeCell ref="A259:F259"/>
    <mergeCell ref="A260:A275"/>
    <mergeCell ref="B260:B275"/>
    <mergeCell ref="C260:C274"/>
    <mergeCell ref="D260:D274"/>
    <mergeCell ref="A4:B7"/>
    <mergeCell ref="C4:D7"/>
    <mergeCell ref="E4:E7"/>
    <mergeCell ref="F4:F7"/>
    <mergeCell ref="G4:G7"/>
    <mergeCell ref="H4:H7"/>
    <mergeCell ref="C236:C237"/>
    <mergeCell ref="C275:F275"/>
    <mergeCell ref="D296:D299"/>
    <mergeCell ref="C300:F300"/>
    <mergeCell ref="C301:C315"/>
    <mergeCell ref="D301:D315"/>
    <mergeCell ref="C316:F316"/>
    <mergeCell ref="C317:C324"/>
    <mergeCell ref="C8:C54"/>
    <mergeCell ref="D8:D54"/>
    <mergeCell ref="C55:F55"/>
    <mergeCell ref="D317:D324"/>
    <mergeCell ref="A276:F276"/>
    <mergeCell ref="A277:A325"/>
    <mergeCell ref="B277:B325"/>
    <mergeCell ref="C277:C289"/>
    <mergeCell ref="D277:D289"/>
    <mergeCell ref="C290:F290"/>
    <mergeCell ref="C291:C294"/>
    <mergeCell ref="D291:D294"/>
    <mergeCell ref="C295:F295"/>
    <mergeCell ref="C296:C299"/>
    <mergeCell ref="C325:F325"/>
    <mergeCell ref="C56:C94"/>
    <mergeCell ref="D56:D94"/>
    <mergeCell ref="A326:F326"/>
    <mergeCell ref="A327:A350"/>
    <mergeCell ref="B327:B350"/>
    <mergeCell ref="C327:C342"/>
    <mergeCell ref="D327:D342"/>
    <mergeCell ref="C343:F343"/>
    <mergeCell ref="C344:C349"/>
    <mergeCell ref="D344:D349"/>
    <mergeCell ref="C350:F350"/>
    <mergeCell ref="D364:D367"/>
    <mergeCell ref="C368:F368"/>
    <mergeCell ref="C369:C370"/>
    <mergeCell ref="D369:D370"/>
    <mergeCell ref="C371:F371"/>
    <mergeCell ref="C372:C374"/>
    <mergeCell ref="D372:D374"/>
    <mergeCell ref="A351:F351"/>
    <mergeCell ref="A352:A394"/>
    <mergeCell ref="B352:B394"/>
    <mergeCell ref="C352:C356"/>
    <mergeCell ref="D352:D356"/>
    <mergeCell ref="C357:F357"/>
    <mergeCell ref="C358:C362"/>
    <mergeCell ref="D358:D362"/>
    <mergeCell ref="C363:F363"/>
    <mergeCell ref="C364:C367"/>
    <mergeCell ref="C381:F381"/>
    <mergeCell ref="C382:C383"/>
    <mergeCell ref="D382:D383"/>
    <mergeCell ref="C384:F384"/>
    <mergeCell ref="C385:C390"/>
    <mergeCell ref="D385:D390"/>
    <mergeCell ref="C375:F375"/>
    <mergeCell ref="C376:C377"/>
    <mergeCell ref="D376:D377"/>
    <mergeCell ref="C378:F378"/>
    <mergeCell ref="C379:C380"/>
    <mergeCell ref="D379:D380"/>
    <mergeCell ref="A401:F401"/>
    <mergeCell ref="A402:A415"/>
    <mergeCell ref="B402:B415"/>
    <mergeCell ref="C402:C414"/>
    <mergeCell ref="D402:D414"/>
    <mergeCell ref="C415:F415"/>
    <mergeCell ref="C391:F391"/>
    <mergeCell ref="C392:C393"/>
    <mergeCell ref="D392:D393"/>
    <mergeCell ref="C394:F394"/>
    <mergeCell ref="A395:F395"/>
    <mergeCell ref="A396:A400"/>
    <mergeCell ref="B396:B400"/>
    <mergeCell ref="C396:C399"/>
    <mergeCell ref="D396:D399"/>
    <mergeCell ref="C400:F400"/>
    <mergeCell ref="A416:F416"/>
    <mergeCell ref="A417:A492"/>
    <mergeCell ref="B417:B492"/>
    <mergeCell ref="C417:C437"/>
    <mergeCell ref="D417:D437"/>
    <mergeCell ref="C438:F438"/>
    <mergeCell ref="C439:C444"/>
    <mergeCell ref="D439:D444"/>
    <mergeCell ref="C445:F445"/>
    <mergeCell ref="C446:C451"/>
    <mergeCell ref="C479:F479"/>
    <mergeCell ref="C480:C482"/>
    <mergeCell ref="D480:D482"/>
    <mergeCell ref="C483:F483"/>
    <mergeCell ref="C484:C486"/>
    <mergeCell ref="D484:D486"/>
    <mergeCell ref="C462:F462"/>
    <mergeCell ref="C545:F545"/>
    <mergeCell ref="C535:C537"/>
    <mergeCell ref="D535:D537"/>
    <mergeCell ref="C538:F538"/>
    <mergeCell ref="D446:D451"/>
    <mergeCell ref="C452:F452"/>
    <mergeCell ref="C453:C457"/>
    <mergeCell ref="D453:D457"/>
    <mergeCell ref="C458:F458"/>
    <mergeCell ref="C459:C461"/>
    <mergeCell ref="D459:D461"/>
    <mergeCell ref="C561:F561"/>
    <mergeCell ref="C556:C557"/>
    <mergeCell ref="D556:D557"/>
    <mergeCell ref="C558:F558"/>
    <mergeCell ref="C562:C563"/>
    <mergeCell ref="D562:D563"/>
    <mergeCell ref="C564:F564"/>
    <mergeCell ref="C463:C467"/>
    <mergeCell ref="D463:D467"/>
    <mergeCell ref="C468:F468"/>
    <mergeCell ref="C469:C478"/>
    <mergeCell ref="D469:D478"/>
    <mergeCell ref="C487:F487"/>
    <mergeCell ref="C488:C491"/>
    <mergeCell ref="D488:D491"/>
    <mergeCell ref="C492:F492"/>
    <mergeCell ref="C494:C528"/>
    <mergeCell ref="D494:D528"/>
    <mergeCell ref="C529:F529"/>
    <mergeCell ref="C539:C541"/>
    <mergeCell ref="D539:D541"/>
    <mergeCell ref="C542:F542"/>
    <mergeCell ref="C543:C544"/>
    <mergeCell ref="D543:D544"/>
    <mergeCell ref="A2:P2"/>
    <mergeCell ref="A569:F569"/>
    <mergeCell ref="A570:A572"/>
    <mergeCell ref="B570:B572"/>
    <mergeCell ref="C570:C571"/>
    <mergeCell ref="D570:D571"/>
    <mergeCell ref="C572:F572"/>
    <mergeCell ref="A565:F565"/>
    <mergeCell ref="A566:A568"/>
    <mergeCell ref="B566:B568"/>
    <mergeCell ref="C566:C567"/>
    <mergeCell ref="D566:D567"/>
    <mergeCell ref="C568:F568"/>
    <mergeCell ref="A493:F493"/>
    <mergeCell ref="A494:A564"/>
    <mergeCell ref="B494:B564"/>
    <mergeCell ref="C530:C533"/>
    <mergeCell ref="D530:D533"/>
    <mergeCell ref="C534:F534"/>
    <mergeCell ref="C546:C554"/>
    <mergeCell ref="D546:D554"/>
    <mergeCell ref="C555:F555"/>
    <mergeCell ref="C559:C560"/>
    <mergeCell ref="D559:D560"/>
    <mergeCell ref="A580:F580"/>
    <mergeCell ref="A573:F573"/>
    <mergeCell ref="A574:A575"/>
    <mergeCell ref="B574:B575"/>
    <mergeCell ref="C575:F575"/>
    <mergeCell ref="A576:F576"/>
    <mergeCell ref="A577:A578"/>
    <mergeCell ref="B577:B578"/>
    <mergeCell ref="C578:F578"/>
    <mergeCell ref="A579:F579"/>
  </mergeCells>
  <phoneticPr fontId="3"/>
  <pageMargins left="0.70866141732283472" right="0.70866141732283472" top="0.74803149606299213" bottom="0.74803149606299213" header="0.31496062992125984" footer="0.31496062992125984"/>
  <pageSetup paperSize="8" scale="57" fitToHeight="0" orientation="landscape" horizontalDpi="300" verticalDpi="300" r:id="rId1"/>
  <rowBreaks count="2" manualBreakCount="2">
    <brk id="55" max="16" man="1"/>
    <brk id="523" max="16"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e28f63-7028-4a93-8047-9653a98e0e88">
      <Terms xmlns="http://schemas.microsoft.com/office/infopath/2007/PartnerControls"/>
    </lcf76f155ced4ddcb4097134ff3c332f>
    <_Flow_SignoffStatus xmlns="a4e28f63-7028-4a93-8047-9653a98e0e88" xsi:nil="true"/>
    <TaxCatchAll xmlns="fd32c9f7-8932-4d07-b49b-91c8a1e26893" xsi:nil="true"/>
  </documentManagement>
</p:properties>
</file>

<file path=customXml/itemProps1.xml><?xml version="1.0" encoding="utf-8"?>
<ds:datastoreItem xmlns:ds="http://schemas.openxmlformats.org/officeDocument/2006/customXml" ds:itemID="{48A8334D-9BBD-4511-B0A5-D1DA8C3DE1FE}">
  <ds:schemaRefs>
    <ds:schemaRef ds:uri="http://schemas.microsoft.com/sharepoint/v3/contenttype/forms"/>
  </ds:schemaRefs>
</ds:datastoreItem>
</file>

<file path=customXml/itemProps2.xml><?xml version="1.0" encoding="utf-8"?>
<ds:datastoreItem xmlns:ds="http://schemas.openxmlformats.org/officeDocument/2006/customXml" ds:itemID="{154A5014-D83B-4465-81FB-EB72630E80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e28f63-7028-4a93-8047-9653a98e0e88"/>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265B5F-11D9-44DC-BF31-EA2E5239F2DA}">
  <ds:schemaRefs>
    <ds:schemaRef ds:uri="http://schemas.microsoft.com/office/infopath/2007/PartnerControls"/>
    <ds:schemaRef ds:uri="http://purl.org/dc/elements/1.1/"/>
    <ds:schemaRef ds:uri="http://schemas.microsoft.com/office/2006/metadata/properties"/>
    <ds:schemaRef ds:uri="a4e28f63-7028-4a93-8047-9653a98e0e88"/>
    <ds:schemaRef ds:uri="http://www.w3.org/XML/1998/namespace"/>
    <ds:schemaRef ds:uri="http://purl.org/dc/terms/"/>
    <ds:schemaRef ds:uri="http://schemas.microsoft.com/office/2006/documentManagement/types"/>
    <ds:schemaRef ds:uri="http://schemas.openxmlformats.org/package/2006/metadata/core-properties"/>
    <ds:schemaRef ds:uri="fd32c9f7-8932-4d07-b49b-91c8a1e26893"/>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百万円</vt:lpstr>
      <vt:lpstr>千円</vt:lpstr>
      <vt:lpstr>千円!Print_Area</vt:lpstr>
      <vt:lpstr>百万円!Print_Area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0x01010030BA604CFE067A42A23961E8A5FBDB76</vt:lpwstr>
  </property>
  <property fmtid="{D5CDD505-2E9C-101B-9397-08002B2CF9AE}" pid="3" name="MediaServiceImageTags">
    <vt:lpwstr/>
  </property>
</Properties>
</file>