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21" documentId="11_B86551D6ACEB82C88C05E0D2E98516AA64C9D9F3" xr6:coauthVersionLast="47" xr6:coauthVersionMax="47" xr10:uidLastSave="{DDA96876-6740-4C80-8C78-9AB7CB608978}"/>
  <bookViews>
    <workbookView xWindow="-120" yWindow="-120" windowWidth="19440" windowHeight="11520" xr2:uid="{00000000-000D-0000-FFFF-FFFF00000000}"/>
  </bookViews>
  <sheets>
    <sheet name="3-2-7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7" i="1" l="1"/>
  <c r="AD18" i="1"/>
  <c r="AD20" i="1"/>
  <c r="AD21" i="1"/>
  <c r="AD22" i="1"/>
  <c r="AD24" i="1"/>
  <c r="AD25" i="1"/>
  <c r="AD26" i="1"/>
  <c r="AD28" i="1"/>
  <c r="AD29" i="1"/>
  <c r="AD30" i="1"/>
  <c r="AD32" i="1"/>
  <c r="AD33" i="1"/>
  <c r="AD34" i="1"/>
  <c r="AD36" i="1"/>
  <c r="AD37" i="1"/>
  <c r="AD38" i="1"/>
  <c r="AD40" i="1"/>
  <c r="AD41" i="1"/>
  <c r="AD42" i="1"/>
  <c r="AD44" i="1"/>
  <c r="AD45" i="1"/>
  <c r="AD46" i="1"/>
  <c r="AD16" i="1"/>
  <c r="AC17" i="1"/>
  <c r="AB17" i="1"/>
  <c r="AB18" i="1"/>
  <c r="AC18" i="1"/>
  <c r="AC20" i="1"/>
  <c r="AC21" i="1"/>
  <c r="AC22" i="1"/>
  <c r="AC24" i="1"/>
  <c r="AB25" i="1"/>
  <c r="AC25" i="1"/>
  <c r="AB26" i="1"/>
  <c r="AC26" i="1"/>
  <c r="AC28" i="1"/>
  <c r="AB29" i="1"/>
  <c r="AC29" i="1"/>
  <c r="AB30" i="1"/>
  <c r="AC30" i="1"/>
  <c r="AC32" i="1"/>
  <c r="AB33" i="1"/>
  <c r="AC33" i="1"/>
  <c r="AB34" i="1"/>
  <c r="AC34" i="1"/>
  <c r="AC36" i="1"/>
  <c r="AB37" i="1"/>
  <c r="AC37" i="1"/>
  <c r="AB38" i="1"/>
  <c r="AC38" i="1"/>
  <c r="AC40" i="1"/>
  <c r="AC41" i="1"/>
  <c r="AC42" i="1"/>
  <c r="AC44" i="1"/>
  <c r="AB45" i="1"/>
  <c r="AC45" i="1"/>
  <c r="AB46" i="1"/>
  <c r="AC46" i="1"/>
  <c r="AC16" i="1"/>
</calcChain>
</file>

<file path=xl/sharedStrings.xml><?xml version="1.0" encoding="utf-8"?>
<sst xmlns="http://schemas.openxmlformats.org/spreadsheetml/2006/main" count="92" uniqueCount="31">
  <si>
    <t>第３部　3-2　その他の事業</t>
  </si>
  <si>
    <t>（単位　千円）</t>
  </si>
  <si>
    <t>比較</t>
  </si>
  <si>
    <t>区　　　分</t>
  </si>
  <si>
    <t>団体数</t>
  </si>
  <si>
    <t>実質収支</t>
  </si>
  <si>
    <t>財政措置額</t>
  </si>
  <si>
    <t>再差引収支</t>
  </si>
  <si>
    <t>（Ａ）</t>
  </si>
  <si>
    <t>財政援助額（Ｂ）</t>
  </si>
  <si>
    <t>繰入金（Ｃ）</t>
  </si>
  <si>
    <t>繰出金（Ｄ）</t>
  </si>
  <si>
    <t>（Ａ）－（Ｂ）－（Ｃ）＋（Ｄ）</t>
  </si>
  <si>
    <t>全市町村</t>
  </si>
  <si>
    <t>　黒字団体</t>
  </si>
  <si>
    <t>　赤字団体</t>
  </si>
  <si>
    <t>中核市</t>
  </si>
  <si>
    <t>都市</t>
  </si>
  <si>
    <t>町村</t>
  </si>
  <si>
    <t>一部事務組合</t>
  </si>
  <si>
    <t>特別区</t>
  </si>
  <si>
    <t>（注）「黒字団体」，「赤字団体」の区分は再差引収支による。</t>
  </si>
  <si>
    <t>　黒字団体</t>
    <rPh sb="1" eb="3">
      <t>クロジ</t>
    </rPh>
    <rPh sb="3" eb="5">
      <t>ダンタイ</t>
    </rPh>
    <phoneticPr fontId="1"/>
  </si>
  <si>
    <t>　赤字団体</t>
    <rPh sb="1" eb="3">
      <t>アカジ</t>
    </rPh>
    <rPh sb="3" eb="5">
      <t>ダンタイ</t>
    </rPh>
    <phoneticPr fontId="1"/>
  </si>
  <si>
    <t>　3-2-7表　国民健康保険事業の収支（総括）</t>
    <phoneticPr fontId="1"/>
  </si>
  <si>
    <t>政令指定都市</t>
    <phoneticPr fontId="1"/>
  </si>
  <si>
    <t>施行時特例市</t>
    <phoneticPr fontId="1"/>
  </si>
  <si>
    <t>Ⅱ　市町村（事業勘定）</t>
  </si>
  <si>
    <t>令和5年度</t>
    <phoneticPr fontId="1"/>
  </si>
  <si>
    <t>令和6年度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</si>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</sst>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1" xfId="0" applyFont="1" applyBorder="1"/>
    <xf numFmtId="49" fontId="2" fillId="0" borderId="2" xfId="0" applyNumberFormat="1" applyFont="1" applyBorder="1"/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49" fontId="2" fillId="0" borderId="6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2" fillId="0" borderId="6" xfId="0" applyFont="1" applyBorder="1"/>
    <xf numFmtId="0" fontId="2" fillId="0" borderId="0" xfId="0" applyFont="1" applyAlignment="1">
      <alignment horizontal="right"/>
    </xf>
    <xf numFmtId="0" fontId="2" fillId="0" borderId="6" xfId="0" quotePrefix="1" applyFont="1" applyBorder="1" applyAlignment="1">
      <alignment horizontal="left"/>
    </xf>
    <xf numFmtId="49" fontId="2" fillId="2" borderId="2" xfId="0" applyNumberFormat="1" applyFont="1" applyFill="1" applyBorder="1" applyAlignment="1">
      <alignment horizont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Continuous"/>
    </xf>
    <xf numFmtId="0" fontId="2" fillId="0" borderId="5" xfId="0" applyFont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D47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13.5" style="1" customWidth="1"/>
    <col min="16" max="20" width="14.625" style="1" customWidth="1"/>
    <col min="21" max="21" width="26.125" style="1" customWidth="1"/>
    <col min="22" max="26" width="14.625" style="1" customWidth="1"/>
    <col min="27" max="27" width="25.5" style="1" customWidth="1"/>
    <col min="28" max="30" width="14.625" style="1" customWidth="1"/>
    <col min="31" max="16384" width="9" style="1"/>
  </cols>
  <sheetData>
    <row r="1" spans="15:30" hidden="1" x14ac:dyDescent="0.15"/>
    <row r="2" spans="15:30" hidden="1" x14ac:dyDescent="0.15"/>
    <row r="3" spans="15:30" hidden="1" x14ac:dyDescent="0.15"/>
    <row r="4" spans="15:30" hidden="1" x14ac:dyDescent="0.15"/>
    <row r="5" spans="15:30" hidden="1" x14ac:dyDescent="0.15"/>
    <row r="6" spans="15:30" hidden="1" x14ac:dyDescent="0.15"/>
    <row r="7" spans="15:30" hidden="1" x14ac:dyDescent="0.15"/>
    <row r="8" spans="15:30" hidden="1" x14ac:dyDescent="0.15"/>
    <row r="9" spans="15:30" hidden="1" x14ac:dyDescent="0.15"/>
    <row r="10" spans="15:30" x14ac:dyDescent="0.15">
      <c r="O10" s="1" t="s">
        <v>0</v>
      </c>
    </row>
    <row r="11" spans="15:30" x14ac:dyDescent="0.15">
      <c r="O11" s="1" t="s">
        <v>24</v>
      </c>
    </row>
    <row r="12" spans="15:30" x14ac:dyDescent="0.15">
      <c r="O12" s="1" t="s">
        <v>27</v>
      </c>
      <c r="AD12" s="12" t="s">
        <v>1</v>
      </c>
    </row>
    <row r="13" spans="15:30" x14ac:dyDescent="0.15">
      <c r="O13" s="4"/>
      <c r="P13" s="5" t="s">
        <v>29</v>
      </c>
      <c r="Q13" s="24"/>
      <c r="R13" s="24"/>
      <c r="S13" s="24"/>
      <c r="T13" s="24"/>
      <c r="U13" s="25"/>
      <c r="V13" s="5" t="s">
        <v>28</v>
      </c>
      <c r="W13" s="24"/>
      <c r="X13" s="24"/>
      <c r="Y13" s="24"/>
      <c r="Z13" s="24"/>
      <c r="AA13" s="25"/>
      <c r="AB13" s="5" t="s">
        <v>2</v>
      </c>
      <c r="AC13" s="24"/>
      <c r="AD13" s="25"/>
    </row>
    <row r="14" spans="15:30" x14ac:dyDescent="0.15">
      <c r="O14" s="6" t="s">
        <v>3</v>
      </c>
      <c r="P14" s="7" t="s">
        <v>4</v>
      </c>
      <c r="Q14" s="7" t="s">
        <v>5</v>
      </c>
      <c r="R14" s="5" t="s">
        <v>6</v>
      </c>
      <c r="S14" s="24"/>
      <c r="T14" s="25"/>
      <c r="U14" s="7" t="s">
        <v>7</v>
      </c>
      <c r="V14" s="14" t="s">
        <v>4</v>
      </c>
      <c r="W14" s="7" t="s">
        <v>5</v>
      </c>
      <c r="X14" s="5" t="s">
        <v>6</v>
      </c>
      <c r="Y14" s="24"/>
      <c r="Z14" s="25"/>
      <c r="AA14" s="7" t="s">
        <v>7</v>
      </c>
      <c r="AB14" s="7" t="s">
        <v>4</v>
      </c>
      <c r="AC14" s="7" t="s">
        <v>5</v>
      </c>
      <c r="AD14" s="7" t="s">
        <v>7</v>
      </c>
    </row>
    <row r="15" spans="15:30" x14ac:dyDescent="0.15">
      <c r="O15" s="8"/>
      <c r="P15" s="8"/>
      <c r="Q15" s="9" t="s">
        <v>8</v>
      </c>
      <c r="R15" s="10" t="s">
        <v>9</v>
      </c>
      <c r="S15" s="10" t="s">
        <v>10</v>
      </c>
      <c r="T15" s="10" t="s">
        <v>11</v>
      </c>
      <c r="U15" s="9" t="s">
        <v>12</v>
      </c>
      <c r="V15" s="8"/>
      <c r="W15" s="9" t="s">
        <v>8</v>
      </c>
      <c r="X15" s="10" t="s">
        <v>9</v>
      </c>
      <c r="Y15" s="10" t="s">
        <v>10</v>
      </c>
      <c r="Z15" s="10" t="s">
        <v>11</v>
      </c>
      <c r="AA15" s="9" t="s">
        <v>12</v>
      </c>
      <c r="AB15" s="8"/>
      <c r="AC15" s="8"/>
      <c r="AD15" s="8"/>
    </row>
    <row r="16" spans="15:30" x14ac:dyDescent="0.15">
      <c r="O16" s="3" t="s">
        <v>13</v>
      </c>
      <c r="P16" s="15">
        <v>1742</v>
      </c>
      <c r="Q16" s="16">
        <v>183734065</v>
      </c>
      <c r="R16" s="16">
        <v>1642367</v>
      </c>
      <c r="S16" s="16">
        <v>198300906</v>
      </c>
      <c r="T16" s="16">
        <v>4851708</v>
      </c>
      <c r="U16" s="16">
        <v>-11357500</v>
      </c>
      <c r="V16" s="16">
        <v>1742</v>
      </c>
      <c r="W16" s="16">
        <v>183533976</v>
      </c>
      <c r="X16" s="16">
        <v>1686587</v>
      </c>
      <c r="Y16" s="16">
        <v>212481511</v>
      </c>
      <c r="Z16" s="16">
        <v>4168123</v>
      </c>
      <c r="AA16" s="16">
        <v>-26465999</v>
      </c>
      <c r="AB16" s="16" t="s">
        <v>30</v>
      </c>
      <c r="AC16" s="16">
        <f t="shared" ref="AC16" si="0">Q16-W16</f>
        <v>200089</v>
      </c>
      <c r="AD16" s="17">
        <f>U16-AA16</f>
        <v>15108499</v>
      </c>
    </row>
    <row r="17" spans="15:30" x14ac:dyDescent="0.15">
      <c r="O17" s="11" t="s">
        <v>14</v>
      </c>
      <c r="P17" s="18">
        <v>1118</v>
      </c>
      <c r="Q17" s="19">
        <v>146889388</v>
      </c>
      <c r="R17" s="19">
        <v>940702</v>
      </c>
      <c r="S17" s="19">
        <v>34376195</v>
      </c>
      <c r="T17" s="19">
        <v>3676600</v>
      </c>
      <c r="U17" s="19">
        <v>115249091</v>
      </c>
      <c r="V17" s="19">
        <v>1087</v>
      </c>
      <c r="W17" s="19">
        <v>151834271</v>
      </c>
      <c r="X17" s="19">
        <v>931948</v>
      </c>
      <c r="Y17" s="19">
        <v>35385677</v>
      </c>
      <c r="Z17" s="19">
        <v>2636048</v>
      </c>
      <c r="AA17" s="19">
        <v>118152694</v>
      </c>
      <c r="AB17" s="19">
        <f>P17-V17</f>
        <v>31</v>
      </c>
      <c r="AC17" s="19">
        <f>Q17-W17</f>
        <v>-4944883</v>
      </c>
      <c r="AD17" s="20">
        <f t="shared" ref="AD17:AD46" si="1">U17-AA17</f>
        <v>-2903603</v>
      </c>
    </row>
    <row r="18" spans="15:30" x14ac:dyDescent="0.15">
      <c r="O18" s="11" t="s">
        <v>15</v>
      </c>
      <c r="P18" s="18">
        <v>624</v>
      </c>
      <c r="Q18" s="19">
        <v>36844677</v>
      </c>
      <c r="R18" s="19">
        <v>701665</v>
      </c>
      <c r="S18" s="19">
        <v>163924711</v>
      </c>
      <c r="T18" s="19">
        <v>1175108</v>
      </c>
      <c r="U18" s="19">
        <v>-126606591</v>
      </c>
      <c r="V18" s="19">
        <v>655</v>
      </c>
      <c r="W18" s="19">
        <v>31699705</v>
      </c>
      <c r="X18" s="19">
        <v>754639</v>
      </c>
      <c r="Y18" s="19">
        <v>177095834</v>
      </c>
      <c r="Z18" s="19">
        <v>1532075</v>
      </c>
      <c r="AA18" s="19">
        <v>-144618693</v>
      </c>
      <c r="AB18" s="19">
        <f t="shared" ref="AB18:AB46" si="2">P18-V18</f>
        <v>-31</v>
      </c>
      <c r="AC18" s="19">
        <f t="shared" ref="AC18:AC46" si="3">Q18-W18</f>
        <v>5144972</v>
      </c>
      <c r="AD18" s="20">
        <f t="shared" si="1"/>
        <v>18012102</v>
      </c>
    </row>
    <row r="19" spans="15:30" x14ac:dyDescent="0.15">
      <c r="O19" s="11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0"/>
    </row>
    <row r="20" spans="15:30" x14ac:dyDescent="0.15">
      <c r="O20" s="11" t="s">
        <v>25</v>
      </c>
      <c r="P20" s="18">
        <v>20</v>
      </c>
      <c r="Q20" s="19">
        <v>31999375</v>
      </c>
      <c r="R20" s="19">
        <v>89149</v>
      </c>
      <c r="S20" s="19">
        <v>45071123</v>
      </c>
      <c r="T20" s="19">
        <v>330000</v>
      </c>
      <c r="U20" s="19">
        <v>-12830897</v>
      </c>
      <c r="V20" s="19">
        <v>20</v>
      </c>
      <c r="W20" s="19">
        <v>24797693</v>
      </c>
      <c r="X20" s="19">
        <v>86330</v>
      </c>
      <c r="Y20" s="19">
        <v>45570972</v>
      </c>
      <c r="Z20" s="19" t="s">
        <v>30</v>
      </c>
      <c r="AA20" s="19">
        <v>-20859609</v>
      </c>
      <c r="AB20" s="19" t="s">
        <v>30</v>
      </c>
      <c r="AC20" s="19">
        <f t="shared" si="3"/>
        <v>7201682</v>
      </c>
      <c r="AD20" s="20">
        <f t="shared" si="1"/>
        <v>8028712</v>
      </c>
    </row>
    <row r="21" spans="15:30" x14ac:dyDescent="0.15">
      <c r="O21" s="11" t="s">
        <v>14</v>
      </c>
      <c r="P21" s="18">
        <v>3</v>
      </c>
      <c r="Q21" s="19">
        <v>19491114</v>
      </c>
      <c r="R21" s="19" t="s">
        <v>30</v>
      </c>
      <c r="S21" s="19">
        <v>1717989</v>
      </c>
      <c r="T21" s="19" t="s">
        <v>30</v>
      </c>
      <c r="U21" s="19">
        <v>17773125</v>
      </c>
      <c r="V21" s="19">
        <v>3</v>
      </c>
      <c r="W21" s="19">
        <v>15011770</v>
      </c>
      <c r="X21" s="19" t="s">
        <v>30</v>
      </c>
      <c r="Y21" s="19">
        <v>1567147</v>
      </c>
      <c r="Z21" s="19" t="s">
        <v>30</v>
      </c>
      <c r="AA21" s="19">
        <v>13444623</v>
      </c>
      <c r="AB21" s="19" t="s">
        <v>30</v>
      </c>
      <c r="AC21" s="19">
        <f t="shared" si="3"/>
        <v>4479344</v>
      </c>
      <c r="AD21" s="20">
        <f t="shared" si="1"/>
        <v>4328502</v>
      </c>
    </row>
    <row r="22" spans="15:30" x14ac:dyDescent="0.15">
      <c r="O22" s="11" t="s">
        <v>15</v>
      </c>
      <c r="P22" s="18">
        <v>17</v>
      </c>
      <c r="Q22" s="19">
        <v>12508261</v>
      </c>
      <c r="R22" s="19">
        <v>89149</v>
      </c>
      <c r="S22" s="19">
        <v>43353134</v>
      </c>
      <c r="T22" s="19">
        <v>330000</v>
      </c>
      <c r="U22" s="19">
        <v>-30604022</v>
      </c>
      <c r="V22" s="19">
        <v>17</v>
      </c>
      <c r="W22" s="19">
        <v>9785923</v>
      </c>
      <c r="X22" s="19">
        <v>86330</v>
      </c>
      <c r="Y22" s="19">
        <v>44003825</v>
      </c>
      <c r="Z22" s="19" t="s">
        <v>30</v>
      </c>
      <c r="AA22" s="19">
        <v>-34304232</v>
      </c>
      <c r="AB22" s="19" t="s">
        <v>30</v>
      </c>
      <c r="AC22" s="19">
        <f t="shared" si="3"/>
        <v>2722338</v>
      </c>
      <c r="AD22" s="20">
        <f t="shared" si="1"/>
        <v>3700210</v>
      </c>
    </row>
    <row r="23" spans="15:30" x14ac:dyDescent="0.15">
      <c r="O23" s="11"/>
      <c r="P23" s="18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0"/>
    </row>
    <row r="24" spans="15:30" x14ac:dyDescent="0.15">
      <c r="O24" s="13" t="s">
        <v>16</v>
      </c>
      <c r="P24" s="18">
        <v>62</v>
      </c>
      <c r="Q24" s="19">
        <v>23529637</v>
      </c>
      <c r="R24" s="19">
        <v>517749</v>
      </c>
      <c r="S24" s="19">
        <v>35243352</v>
      </c>
      <c r="T24" s="19">
        <v>71782</v>
      </c>
      <c r="U24" s="19">
        <v>-12159682</v>
      </c>
      <c r="V24" s="19">
        <v>62</v>
      </c>
      <c r="W24" s="19">
        <v>29010129</v>
      </c>
      <c r="X24" s="19">
        <v>513753</v>
      </c>
      <c r="Y24" s="19">
        <v>36855722</v>
      </c>
      <c r="Z24" s="19">
        <v>16366</v>
      </c>
      <c r="AA24" s="19">
        <v>-8342980</v>
      </c>
      <c r="AB24" s="19" t="s">
        <v>30</v>
      </c>
      <c r="AC24" s="19">
        <f t="shared" si="3"/>
        <v>-5480492</v>
      </c>
      <c r="AD24" s="20">
        <f t="shared" si="1"/>
        <v>-3816702</v>
      </c>
    </row>
    <row r="25" spans="15:30" x14ac:dyDescent="0.15">
      <c r="O25" s="11" t="s">
        <v>14</v>
      </c>
      <c r="P25" s="18">
        <v>24</v>
      </c>
      <c r="Q25" s="19">
        <v>18566653</v>
      </c>
      <c r="R25" s="19">
        <v>296860</v>
      </c>
      <c r="S25" s="19">
        <v>6937870</v>
      </c>
      <c r="T25" s="19" t="s">
        <v>30</v>
      </c>
      <c r="U25" s="19">
        <v>11331923</v>
      </c>
      <c r="V25" s="19">
        <v>27</v>
      </c>
      <c r="W25" s="19">
        <v>24688815</v>
      </c>
      <c r="X25" s="19">
        <v>290862</v>
      </c>
      <c r="Y25" s="19">
        <v>8956360</v>
      </c>
      <c r="Z25" s="19" t="s">
        <v>30</v>
      </c>
      <c r="AA25" s="19">
        <v>15441593</v>
      </c>
      <c r="AB25" s="19">
        <f t="shared" si="2"/>
        <v>-3</v>
      </c>
      <c r="AC25" s="19">
        <f t="shared" si="3"/>
        <v>-6122162</v>
      </c>
      <c r="AD25" s="20">
        <f t="shared" si="1"/>
        <v>-4109670</v>
      </c>
    </row>
    <row r="26" spans="15:30" x14ac:dyDescent="0.15">
      <c r="O26" s="11" t="s">
        <v>15</v>
      </c>
      <c r="P26" s="18">
        <v>38</v>
      </c>
      <c r="Q26" s="19">
        <v>4962984</v>
      </c>
      <c r="R26" s="19">
        <v>220889</v>
      </c>
      <c r="S26" s="19">
        <v>28305482</v>
      </c>
      <c r="T26" s="19">
        <v>71782</v>
      </c>
      <c r="U26" s="19">
        <v>-23491605</v>
      </c>
      <c r="V26" s="19">
        <v>35</v>
      </c>
      <c r="W26" s="19">
        <v>4321314</v>
      </c>
      <c r="X26" s="19">
        <v>222891</v>
      </c>
      <c r="Y26" s="19">
        <v>27899362</v>
      </c>
      <c r="Z26" s="19">
        <v>16366</v>
      </c>
      <c r="AA26" s="19">
        <v>-23784573</v>
      </c>
      <c r="AB26" s="19">
        <f t="shared" si="2"/>
        <v>3</v>
      </c>
      <c r="AC26" s="19">
        <f t="shared" si="3"/>
        <v>641670</v>
      </c>
      <c r="AD26" s="20">
        <f t="shared" si="1"/>
        <v>292968</v>
      </c>
    </row>
    <row r="27" spans="15:30" x14ac:dyDescent="0.15">
      <c r="O27" s="11"/>
      <c r="P27" s="18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0"/>
    </row>
    <row r="28" spans="15:30" x14ac:dyDescent="0.15">
      <c r="O28" s="11" t="s">
        <v>26</v>
      </c>
      <c r="P28" s="18">
        <v>23</v>
      </c>
      <c r="Q28" s="19">
        <v>5138711</v>
      </c>
      <c r="R28" s="19">
        <v>50838</v>
      </c>
      <c r="S28" s="19">
        <v>5731214</v>
      </c>
      <c r="T28" s="19">
        <v>72449</v>
      </c>
      <c r="U28" s="19">
        <v>-570892</v>
      </c>
      <c r="V28" s="19">
        <v>23</v>
      </c>
      <c r="W28" s="19">
        <v>3691594</v>
      </c>
      <c r="X28" s="19">
        <v>50774</v>
      </c>
      <c r="Y28" s="19">
        <v>5561967</v>
      </c>
      <c r="Z28" s="19">
        <v>118714</v>
      </c>
      <c r="AA28" s="19">
        <v>-1802433</v>
      </c>
      <c r="AB28" s="19" t="s">
        <v>30</v>
      </c>
      <c r="AC28" s="19">
        <f t="shared" si="3"/>
        <v>1447117</v>
      </c>
      <c r="AD28" s="20">
        <f t="shared" si="1"/>
        <v>1231541</v>
      </c>
    </row>
    <row r="29" spans="15:30" x14ac:dyDescent="0.15">
      <c r="O29" s="11" t="s">
        <v>22</v>
      </c>
      <c r="P29" s="18">
        <v>14</v>
      </c>
      <c r="Q29" s="19">
        <v>4352499</v>
      </c>
      <c r="R29" s="19">
        <v>26228</v>
      </c>
      <c r="S29" s="19">
        <v>1520284</v>
      </c>
      <c r="T29" s="19">
        <v>17016</v>
      </c>
      <c r="U29" s="19">
        <v>2823003</v>
      </c>
      <c r="V29" s="19">
        <v>12</v>
      </c>
      <c r="W29" s="19">
        <v>3284850</v>
      </c>
      <c r="X29" s="19">
        <v>27026</v>
      </c>
      <c r="Y29" s="19">
        <v>942320</v>
      </c>
      <c r="Z29" s="19">
        <v>67769</v>
      </c>
      <c r="AA29" s="19">
        <v>2383273</v>
      </c>
      <c r="AB29" s="19">
        <f t="shared" si="2"/>
        <v>2</v>
      </c>
      <c r="AC29" s="19">
        <f t="shared" si="3"/>
        <v>1067649</v>
      </c>
      <c r="AD29" s="20">
        <f t="shared" si="1"/>
        <v>439730</v>
      </c>
    </row>
    <row r="30" spans="15:30" x14ac:dyDescent="0.15">
      <c r="O30" s="11" t="s">
        <v>23</v>
      </c>
      <c r="P30" s="18">
        <v>9</v>
      </c>
      <c r="Q30" s="19">
        <v>786212</v>
      </c>
      <c r="R30" s="19">
        <v>24610</v>
      </c>
      <c r="S30" s="19">
        <v>4210930</v>
      </c>
      <c r="T30" s="19">
        <v>55433</v>
      </c>
      <c r="U30" s="19">
        <v>-3393895</v>
      </c>
      <c r="V30" s="19">
        <v>11</v>
      </c>
      <c r="W30" s="19">
        <v>406744</v>
      </c>
      <c r="X30" s="19">
        <v>23748</v>
      </c>
      <c r="Y30" s="19">
        <v>4619647</v>
      </c>
      <c r="Z30" s="19">
        <v>50945</v>
      </c>
      <c r="AA30" s="19">
        <v>-4185706</v>
      </c>
      <c r="AB30" s="19">
        <f t="shared" si="2"/>
        <v>-2</v>
      </c>
      <c r="AC30" s="19">
        <f t="shared" si="3"/>
        <v>379468</v>
      </c>
      <c r="AD30" s="20">
        <f t="shared" si="1"/>
        <v>791811</v>
      </c>
    </row>
    <row r="31" spans="15:30" x14ac:dyDescent="0.15">
      <c r="O31" s="11"/>
      <c r="P31" s="18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0"/>
    </row>
    <row r="32" spans="15:30" x14ac:dyDescent="0.15">
      <c r="O32" s="11" t="s">
        <v>17</v>
      </c>
      <c r="P32" s="18">
        <v>687</v>
      </c>
      <c r="Q32" s="19">
        <v>75316269</v>
      </c>
      <c r="R32" s="19">
        <v>788621</v>
      </c>
      <c r="S32" s="19">
        <v>93762823</v>
      </c>
      <c r="T32" s="19">
        <v>1574501</v>
      </c>
      <c r="U32" s="19">
        <v>-17660674</v>
      </c>
      <c r="V32" s="19">
        <v>687</v>
      </c>
      <c r="W32" s="19">
        <v>77381627</v>
      </c>
      <c r="X32" s="19">
        <v>852578</v>
      </c>
      <c r="Y32" s="19">
        <v>99793452</v>
      </c>
      <c r="Z32" s="19">
        <v>1525517</v>
      </c>
      <c r="AA32" s="19">
        <v>-21738886</v>
      </c>
      <c r="AB32" s="19" t="s">
        <v>30</v>
      </c>
      <c r="AC32" s="19">
        <f t="shared" si="3"/>
        <v>-2065358</v>
      </c>
      <c r="AD32" s="20">
        <f t="shared" si="1"/>
        <v>4078212</v>
      </c>
    </row>
    <row r="33" spans="15:30" x14ac:dyDescent="0.15">
      <c r="O33" s="11" t="s">
        <v>14</v>
      </c>
      <c r="P33" s="18">
        <v>369</v>
      </c>
      <c r="Q33" s="19">
        <v>60690073</v>
      </c>
      <c r="R33" s="19">
        <v>473096</v>
      </c>
      <c r="S33" s="19">
        <v>17623178</v>
      </c>
      <c r="T33" s="19">
        <v>1097897</v>
      </c>
      <c r="U33" s="19">
        <v>43691696</v>
      </c>
      <c r="V33" s="19">
        <v>353</v>
      </c>
      <c r="W33" s="19">
        <v>65118483</v>
      </c>
      <c r="X33" s="19">
        <v>472389</v>
      </c>
      <c r="Y33" s="19">
        <v>17640429</v>
      </c>
      <c r="Z33" s="19">
        <v>801708</v>
      </c>
      <c r="AA33" s="19">
        <v>47807373</v>
      </c>
      <c r="AB33" s="19">
        <f t="shared" si="2"/>
        <v>16</v>
      </c>
      <c r="AC33" s="19">
        <f t="shared" si="3"/>
        <v>-4428410</v>
      </c>
      <c r="AD33" s="20">
        <f t="shared" si="1"/>
        <v>-4115677</v>
      </c>
    </row>
    <row r="34" spans="15:30" x14ac:dyDescent="0.15">
      <c r="O34" s="11" t="s">
        <v>15</v>
      </c>
      <c r="P34" s="18">
        <v>318</v>
      </c>
      <c r="Q34" s="19">
        <v>14626196</v>
      </c>
      <c r="R34" s="19">
        <v>315525</v>
      </c>
      <c r="S34" s="19">
        <v>76139645</v>
      </c>
      <c r="T34" s="19">
        <v>476604</v>
      </c>
      <c r="U34" s="19">
        <v>-61352370</v>
      </c>
      <c r="V34" s="19">
        <v>334</v>
      </c>
      <c r="W34" s="19">
        <v>12263144</v>
      </c>
      <c r="X34" s="19">
        <v>380189</v>
      </c>
      <c r="Y34" s="19">
        <v>82153023</v>
      </c>
      <c r="Z34" s="19">
        <v>723809</v>
      </c>
      <c r="AA34" s="19">
        <v>-69546259</v>
      </c>
      <c r="AB34" s="19">
        <f t="shared" si="2"/>
        <v>-16</v>
      </c>
      <c r="AC34" s="19">
        <f t="shared" si="3"/>
        <v>2363052</v>
      </c>
      <c r="AD34" s="20">
        <f t="shared" si="1"/>
        <v>8193889</v>
      </c>
    </row>
    <row r="35" spans="15:30" x14ac:dyDescent="0.15">
      <c r="O35" s="11"/>
      <c r="P35" s="18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20"/>
    </row>
    <row r="36" spans="15:30" x14ac:dyDescent="0.15">
      <c r="O36" s="11" t="s">
        <v>18</v>
      </c>
      <c r="P36" s="18">
        <v>923</v>
      </c>
      <c r="Q36" s="19">
        <v>32180232</v>
      </c>
      <c r="R36" s="19">
        <v>196010</v>
      </c>
      <c r="S36" s="19">
        <v>13588684</v>
      </c>
      <c r="T36" s="19">
        <v>1872588</v>
      </c>
      <c r="U36" s="19">
        <v>20268126</v>
      </c>
      <c r="V36" s="19">
        <v>923</v>
      </c>
      <c r="W36" s="19">
        <v>33807678</v>
      </c>
      <c r="X36" s="19">
        <v>183152</v>
      </c>
      <c r="Y36" s="19">
        <v>14822443</v>
      </c>
      <c r="Z36" s="19">
        <v>1859430</v>
      </c>
      <c r="AA36" s="19">
        <v>20661513</v>
      </c>
      <c r="AB36" s="19" t="s">
        <v>30</v>
      </c>
      <c r="AC36" s="19">
        <f t="shared" si="3"/>
        <v>-1627446</v>
      </c>
      <c r="AD36" s="20">
        <f t="shared" si="1"/>
        <v>-393387</v>
      </c>
    </row>
    <row r="37" spans="15:30" x14ac:dyDescent="0.15">
      <c r="O37" s="11" t="s">
        <v>14</v>
      </c>
      <c r="P37" s="18">
        <v>686</v>
      </c>
      <c r="Q37" s="19">
        <v>30361311</v>
      </c>
      <c r="R37" s="19">
        <v>144518</v>
      </c>
      <c r="S37" s="19">
        <v>6041092</v>
      </c>
      <c r="T37" s="19">
        <v>1682558</v>
      </c>
      <c r="U37" s="19">
        <v>25858259</v>
      </c>
      <c r="V37" s="19">
        <v>671</v>
      </c>
      <c r="W37" s="19">
        <v>32140834</v>
      </c>
      <c r="X37" s="19">
        <v>141671</v>
      </c>
      <c r="Y37" s="19">
        <v>6111288</v>
      </c>
      <c r="Z37" s="19">
        <v>1718980</v>
      </c>
      <c r="AA37" s="19">
        <v>27606855</v>
      </c>
      <c r="AB37" s="19">
        <f t="shared" si="2"/>
        <v>15</v>
      </c>
      <c r="AC37" s="19">
        <f t="shared" si="3"/>
        <v>-1779523</v>
      </c>
      <c r="AD37" s="20">
        <f t="shared" si="1"/>
        <v>-1748596</v>
      </c>
    </row>
    <row r="38" spans="15:30" x14ac:dyDescent="0.15">
      <c r="O38" s="11" t="s">
        <v>15</v>
      </c>
      <c r="P38" s="18">
        <v>237</v>
      </c>
      <c r="Q38" s="19">
        <v>1818921</v>
      </c>
      <c r="R38" s="19">
        <v>51492</v>
      </c>
      <c r="S38" s="19">
        <v>7547592</v>
      </c>
      <c r="T38" s="19">
        <v>190030</v>
      </c>
      <c r="U38" s="19">
        <v>-5590133</v>
      </c>
      <c r="V38" s="19">
        <v>252</v>
      </c>
      <c r="W38" s="19">
        <v>1666844</v>
      </c>
      <c r="X38" s="19">
        <v>41481</v>
      </c>
      <c r="Y38" s="19">
        <v>8711155</v>
      </c>
      <c r="Z38" s="19">
        <v>140450</v>
      </c>
      <c r="AA38" s="19">
        <v>-6945342</v>
      </c>
      <c r="AB38" s="19">
        <f t="shared" si="2"/>
        <v>-15</v>
      </c>
      <c r="AC38" s="19">
        <f t="shared" si="3"/>
        <v>152077</v>
      </c>
      <c r="AD38" s="20">
        <f t="shared" si="1"/>
        <v>1355209</v>
      </c>
    </row>
    <row r="39" spans="15:30" x14ac:dyDescent="0.15">
      <c r="O39" s="11"/>
      <c r="P39" s="18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20"/>
    </row>
    <row r="40" spans="15:30" x14ac:dyDescent="0.15">
      <c r="O40" s="11" t="s">
        <v>19</v>
      </c>
      <c r="P40" s="18">
        <v>4</v>
      </c>
      <c r="Q40" s="19">
        <v>364229</v>
      </c>
      <c r="R40" s="19" t="s">
        <v>30</v>
      </c>
      <c r="S40" s="19">
        <v>91675</v>
      </c>
      <c r="T40" s="19" t="s">
        <v>30</v>
      </c>
      <c r="U40" s="19">
        <v>272554</v>
      </c>
      <c r="V40" s="19">
        <v>4</v>
      </c>
      <c r="W40" s="19">
        <v>462358</v>
      </c>
      <c r="X40" s="19" t="s">
        <v>30</v>
      </c>
      <c r="Y40" s="19">
        <v>75720</v>
      </c>
      <c r="Z40" s="19" t="s">
        <v>30</v>
      </c>
      <c r="AA40" s="19">
        <v>386638</v>
      </c>
      <c r="AB40" s="19" t="s">
        <v>30</v>
      </c>
      <c r="AC40" s="19">
        <f t="shared" si="3"/>
        <v>-98129</v>
      </c>
      <c r="AD40" s="20">
        <f t="shared" si="1"/>
        <v>-114084</v>
      </c>
    </row>
    <row r="41" spans="15:30" x14ac:dyDescent="0.15">
      <c r="O41" s="11" t="s">
        <v>14</v>
      </c>
      <c r="P41" s="18">
        <v>3</v>
      </c>
      <c r="Q41" s="19">
        <v>347020</v>
      </c>
      <c r="R41" s="19" t="s">
        <v>30</v>
      </c>
      <c r="S41" s="19">
        <v>57945</v>
      </c>
      <c r="T41" s="19" t="s">
        <v>30</v>
      </c>
      <c r="U41" s="19">
        <v>289075</v>
      </c>
      <c r="V41" s="19">
        <v>3</v>
      </c>
      <c r="W41" s="19">
        <v>439416</v>
      </c>
      <c r="X41" s="19" t="s">
        <v>30</v>
      </c>
      <c r="Y41" s="19">
        <v>47133</v>
      </c>
      <c r="Z41" s="19" t="s">
        <v>30</v>
      </c>
      <c r="AA41" s="19">
        <v>392283</v>
      </c>
      <c r="AB41" s="19" t="s">
        <v>30</v>
      </c>
      <c r="AC41" s="19">
        <f t="shared" si="3"/>
        <v>-92396</v>
      </c>
      <c r="AD41" s="20">
        <f t="shared" si="1"/>
        <v>-103208</v>
      </c>
    </row>
    <row r="42" spans="15:30" x14ac:dyDescent="0.15">
      <c r="O42" s="11" t="s">
        <v>15</v>
      </c>
      <c r="P42" s="18">
        <v>1</v>
      </c>
      <c r="Q42" s="19">
        <v>17209</v>
      </c>
      <c r="R42" s="19" t="s">
        <v>30</v>
      </c>
      <c r="S42" s="19">
        <v>33730</v>
      </c>
      <c r="T42" s="19" t="s">
        <v>30</v>
      </c>
      <c r="U42" s="19">
        <v>-16521</v>
      </c>
      <c r="V42" s="19">
        <v>1</v>
      </c>
      <c r="W42" s="19">
        <v>22942</v>
      </c>
      <c r="X42" s="19" t="s">
        <v>30</v>
      </c>
      <c r="Y42" s="19">
        <v>28587</v>
      </c>
      <c r="Z42" s="19" t="s">
        <v>30</v>
      </c>
      <c r="AA42" s="19">
        <v>-5645</v>
      </c>
      <c r="AB42" s="19" t="s">
        <v>30</v>
      </c>
      <c r="AC42" s="19">
        <f t="shared" si="3"/>
        <v>-5733</v>
      </c>
      <c r="AD42" s="20">
        <f t="shared" si="1"/>
        <v>-10876</v>
      </c>
    </row>
    <row r="43" spans="15:30" x14ac:dyDescent="0.15">
      <c r="O43" s="11"/>
      <c r="P43" s="18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20"/>
    </row>
    <row r="44" spans="15:30" x14ac:dyDescent="0.15">
      <c r="O44" s="11" t="s">
        <v>20</v>
      </c>
      <c r="P44" s="18">
        <v>23</v>
      </c>
      <c r="Q44" s="19">
        <v>15205612</v>
      </c>
      <c r="R44" s="19" t="s">
        <v>30</v>
      </c>
      <c r="S44" s="19">
        <v>4812035</v>
      </c>
      <c r="T44" s="19">
        <v>930388</v>
      </c>
      <c r="U44" s="19">
        <v>11323965</v>
      </c>
      <c r="V44" s="19">
        <v>23</v>
      </c>
      <c r="W44" s="19">
        <v>14382897</v>
      </c>
      <c r="X44" s="19" t="s">
        <v>30</v>
      </c>
      <c r="Y44" s="19">
        <v>9801235</v>
      </c>
      <c r="Z44" s="19">
        <v>648096</v>
      </c>
      <c r="AA44" s="19">
        <v>5229758</v>
      </c>
      <c r="AB44" s="19" t="s">
        <v>30</v>
      </c>
      <c r="AC44" s="19">
        <f t="shared" si="3"/>
        <v>822715</v>
      </c>
      <c r="AD44" s="20">
        <f t="shared" si="1"/>
        <v>6094207</v>
      </c>
    </row>
    <row r="45" spans="15:30" x14ac:dyDescent="0.15">
      <c r="O45" s="11" t="s">
        <v>14</v>
      </c>
      <c r="P45" s="18">
        <v>19</v>
      </c>
      <c r="Q45" s="19">
        <v>13080718</v>
      </c>
      <c r="R45" s="19" t="s">
        <v>30</v>
      </c>
      <c r="S45" s="19">
        <v>477837</v>
      </c>
      <c r="T45" s="19">
        <v>879129</v>
      </c>
      <c r="U45" s="19">
        <v>13482010</v>
      </c>
      <c r="V45" s="19">
        <v>18</v>
      </c>
      <c r="W45" s="19">
        <v>11150103</v>
      </c>
      <c r="X45" s="19" t="s">
        <v>30</v>
      </c>
      <c r="Y45" s="19">
        <v>121000</v>
      </c>
      <c r="Z45" s="19">
        <v>47591</v>
      </c>
      <c r="AA45" s="19">
        <v>11076694</v>
      </c>
      <c r="AB45" s="19">
        <f t="shared" si="2"/>
        <v>1</v>
      </c>
      <c r="AC45" s="19">
        <f t="shared" si="3"/>
        <v>1930615</v>
      </c>
      <c r="AD45" s="20">
        <f t="shared" si="1"/>
        <v>2405316</v>
      </c>
    </row>
    <row r="46" spans="15:30" x14ac:dyDescent="0.15">
      <c r="O46" s="2" t="s">
        <v>15</v>
      </c>
      <c r="P46" s="21">
        <v>4</v>
      </c>
      <c r="Q46" s="22">
        <v>2124894</v>
      </c>
      <c r="R46" s="22" t="s">
        <v>30</v>
      </c>
      <c r="S46" s="22">
        <v>4334198</v>
      </c>
      <c r="T46" s="22">
        <v>51259</v>
      </c>
      <c r="U46" s="22">
        <v>-2158045</v>
      </c>
      <c r="V46" s="22">
        <v>5</v>
      </c>
      <c r="W46" s="22">
        <v>3232794</v>
      </c>
      <c r="X46" s="22" t="s">
        <v>30</v>
      </c>
      <c r="Y46" s="22">
        <v>9680235</v>
      </c>
      <c r="Z46" s="22">
        <v>600505</v>
      </c>
      <c r="AA46" s="22">
        <v>-5846936</v>
      </c>
      <c r="AB46" s="22">
        <f t="shared" si="2"/>
        <v>-1</v>
      </c>
      <c r="AC46" s="22">
        <f t="shared" si="3"/>
        <v>-1107900</v>
      </c>
      <c r="AD46" s="23">
        <f t="shared" si="1"/>
        <v>3688891</v>
      </c>
    </row>
    <row r="47" spans="15:30" x14ac:dyDescent="0.15">
      <c r="O47" s="1" t="s">
        <v>21</v>
      </c>
      <c r="R47" s="12"/>
      <c r="S47" s="12"/>
      <c r="T47" s="12"/>
    </row>
  </sheetData>
  <phoneticPr fontId="1"/>
  <printOptions horizontalCentered="1" verticalCentered="1"/>
  <pageMargins left="0.39370078740157483" right="0.39370078740157483" top="0.78740157480314965" bottom="3.1496062992125986" header="0.51181102362204722" footer="0.51181102362204722"/>
  <pageSetup paperSize="9" scale="55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8E7A1C-44BE-466C-9C41-8CE69316EE43}">
  <ds:schemaRefs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fd32c9f7-8932-4d07-b49b-91c8a1e26893"/>
    <ds:schemaRef ds:uri="a4e28f63-7028-4a93-8047-9653a98e0e88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AACC3F4-6FE3-4044-8D90-2A9958456A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34D224-00BD-4056-BCC9-1BCB0CE790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3-2-7b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2016-04-05T01:27:03Z</dcterms:created>
  <dcterms:modified xsi:type="dcterms:W3CDTF">2026-05-11T01:02:11Z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