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defaultThemeVersion="124226"/>
  <xr:revisionPtr revIDLastSave="17" documentId="11_D414BF8E5E346BA8A3A9D094E14D3B5DE6CF894B" xr6:coauthVersionLast="47" xr6:coauthVersionMax="47" xr10:uidLastSave="{A1B48E05-3FF0-4BE1-A0DD-E9A4FE1E5ED5}"/>
  <bookViews>
    <workbookView xWindow="-120" yWindow="-120" windowWidth="19440" windowHeight="11520" xr2:uid="{00000000-000D-0000-FFFF-FFFF00000000}"/>
  </bookViews>
  <sheets>
    <sheet name="3-2-7c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7" i="1" l="1"/>
  <c r="Y17" i="1"/>
  <c r="Z17" i="1"/>
  <c r="X18" i="1"/>
  <c r="Y18" i="1"/>
  <c r="Z18" i="1"/>
  <c r="Y20" i="1"/>
  <c r="Z20" i="1"/>
  <c r="Y21" i="1"/>
  <c r="Z21" i="1"/>
  <c r="Y24" i="1"/>
  <c r="Z24" i="1"/>
  <c r="Y25" i="1"/>
  <c r="Z25" i="1"/>
  <c r="Y28" i="1"/>
  <c r="Z28" i="1"/>
  <c r="Y29" i="1"/>
  <c r="Z29" i="1"/>
  <c r="X32" i="1"/>
  <c r="Y32" i="1"/>
  <c r="Z32" i="1"/>
  <c r="X33" i="1"/>
  <c r="Y33" i="1"/>
  <c r="Z33" i="1"/>
  <c r="X34" i="1"/>
  <c r="Y34" i="1"/>
  <c r="Z34" i="1"/>
  <c r="X36" i="1"/>
  <c r="Y36" i="1"/>
  <c r="Z36" i="1"/>
  <c r="X37" i="1"/>
  <c r="Y37" i="1"/>
  <c r="Z37" i="1"/>
  <c r="X38" i="1"/>
  <c r="Y38" i="1"/>
  <c r="Z38" i="1"/>
  <c r="X40" i="1"/>
  <c r="Y40" i="1"/>
  <c r="Z40" i="1"/>
  <c r="X41" i="1"/>
  <c r="Y41" i="1"/>
  <c r="Z41" i="1"/>
  <c r="Z16" i="1"/>
  <c r="Y16" i="1"/>
  <c r="X16" i="1"/>
</calcChain>
</file>

<file path=xl/sharedStrings.xml><?xml version="1.0" encoding="utf-8"?>
<sst xmlns="http://schemas.openxmlformats.org/spreadsheetml/2006/main" count="96" uniqueCount="29">
  <si>
    <t>第３部　3-2　その他の事業</t>
  </si>
  <si>
    <t>（単位　千円）</t>
  </si>
  <si>
    <t>比較</t>
  </si>
  <si>
    <t>区　　分</t>
  </si>
  <si>
    <t>団体数</t>
  </si>
  <si>
    <t>実質収支</t>
  </si>
  <si>
    <t>再差引収支</t>
  </si>
  <si>
    <t>（Ａ）</t>
  </si>
  <si>
    <t>（Ｂ）</t>
  </si>
  <si>
    <t>（Ａ）－（Ｂ）</t>
  </si>
  <si>
    <t>全市町村</t>
  </si>
  <si>
    <t>　黒字団体</t>
  </si>
  <si>
    <t>　赤字団体</t>
  </si>
  <si>
    <t>中核市</t>
  </si>
  <si>
    <t>都市</t>
  </si>
  <si>
    <t>町村</t>
  </si>
  <si>
    <t>一部事務組合</t>
  </si>
  <si>
    <t>　黒字団体</t>
    <rPh sb="1" eb="3">
      <t>クロジ</t>
    </rPh>
    <rPh sb="3" eb="5">
      <t>ダンタイ</t>
    </rPh>
    <phoneticPr fontId="1"/>
  </si>
  <si>
    <t>　3-2-7表　国民健康保険事業の収支（総括）</t>
    <phoneticPr fontId="1"/>
  </si>
  <si>
    <t>　赤字団体</t>
    <phoneticPr fontId="1"/>
  </si>
  <si>
    <t>政令指定都市</t>
    <rPh sb="0" eb="2">
      <t>セイレイ</t>
    </rPh>
    <rPh sb="2" eb="4">
      <t>シテイ</t>
    </rPh>
    <rPh sb="4" eb="6">
      <t>トシ</t>
    </rPh>
    <phoneticPr fontId="1"/>
  </si>
  <si>
    <t>施行時特例市</t>
    <phoneticPr fontId="1"/>
  </si>
  <si>
    <t>Ⅲ　市町村（直診勘定）</t>
  </si>
  <si>
    <t>実質収支</t>
    <phoneticPr fontId="1"/>
  </si>
  <si>
    <t>財政措置額</t>
    <phoneticPr fontId="1"/>
  </si>
  <si>
    <t>再差引収支</t>
    <phoneticPr fontId="1"/>
  </si>
  <si>
    <t>令和5年度</t>
    <phoneticPr fontId="1"/>
  </si>
  <si>
    <t>令和6年度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</si>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</sst>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Continuous"/>
    </xf>
    <xf numFmtId="49" fontId="2" fillId="0" borderId="3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3" xfId="0" applyNumberFormat="1" applyFont="1" applyBorder="1"/>
    <xf numFmtId="49" fontId="2" fillId="0" borderId="3" xfId="0" quotePrefix="1" applyNumberFormat="1" applyFont="1" applyBorder="1" applyAlignment="1">
      <alignment horizontal="left"/>
    </xf>
    <xf numFmtId="49" fontId="2" fillId="0" borderId="4" xfId="0" applyNumberFormat="1" applyFont="1" applyBorder="1"/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Continuous"/>
    </xf>
    <xf numFmtId="0" fontId="2" fillId="0" borderId="6" xfId="0" applyFont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Z42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ColWidth="9" defaultRowHeight="11.25" x14ac:dyDescent="0.15"/>
  <cols>
    <col min="1" max="14" width="0" style="1" hidden="1" customWidth="1"/>
    <col min="15" max="15" width="13.25" style="1" customWidth="1"/>
    <col min="16" max="26" width="14.625" style="1" customWidth="1"/>
    <col min="27" max="16384" width="9" style="1"/>
  </cols>
  <sheetData>
    <row r="1" spans="15:26" hidden="1" x14ac:dyDescent="0.15"/>
    <row r="2" spans="15:26" hidden="1" x14ac:dyDescent="0.15"/>
    <row r="3" spans="15:26" hidden="1" x14ac:dyDescent="0.15"/>
    <row r="4" spans="15:26" hidden="1" x14ac:dyDescent="0.15"/>
    <row r="5" spans="15:26" hidden="1" x14ac:dyDescent="0.15"/>
    <row r="6" spans="15:26" hidden="1" x14ac:dyDescent="0.15"/>
    <row r="7" spans="15:26" hidden="1" x14ac:dyDescent="0.15"/>
    <row r="8" spans="15:26" hidden="1" x14ac:dyDescent="0.15"/>
    <row r="9" spans="15:26" hidden="1" x14ac:dyDescent="0.15"/>
    <row r="10" spans="15:26" x14ac:dyDescent="0.15">
      <c r="O10" s="1" t="s">
        <v>0</v>
      </c>
    </row>
    <row r="11" spans="15:26" x14ac:dyDescent="0.15">
      <c r="O11" s="1" t="s">
        <v>18</v>
      </c>
    </row>
    <row r="12" spans="15:26" x14ac:dyDescent="0.15">
      <c r="O12" s="1" t="s">
        <v>22</v>
      </c>
      <c r="Z12" s="2" t="s">
        <v>1</v>
      </c>
    </row>
    <row r="13" spans="15:26" x14ac:dyDescent="0.15">
      <c r="O13" s="3"/>
      <c r="P13" s="4" t="s">
        <v>27</v>
      </c>
      <c r="Q13" s="22"/>
      <c r="R13" s="22"/>
      <c r="S13" s="23"/>
      <c r="T13" s="4" t="s">
        <v>26</v>
      </c>
      <c r="U13" s="22"/>
      <c r="V13" s="22"/>
      <c r="W13" s="23"/>
      <c r="X13" s="4" t="s">
        <v>2</v>
      </c>
      <c r="Y13" s="22"/>
      <c r="Z13" s="23"/>
    </row>
    <row r="14" spans="15:26" x14ac:dyDescent="0.15">
      <c r="O14" s="5" t="s">
        <v>3</v>
      </c>
      <c r="P14" s="6" t="s">
        <v>4</v>
      </c>
      <c r="Q14" s="6" t="s">
        <v>23</v>
      </c>
      <c r="R14" s="6" t="s">
        <v>24</v>
      </c>
      <c r="S14" s="6" t="s">
        <v>25</v>
      </c>
      <c r="T14" s="6" t="s">
        <v>4</v>
      </c>
      <c r="U14" s="6" t="s">
        <v>5</v>
      </c>
      <c r="V14" s="6" t="s">
        <v>24</v>
      </c>
      <c r="W14" s="6" t="s">
        <v>25</v>
      </c>
      <c r="X14" s="6" t="s">
        <v>4</v>
      </c>
      <c r="Y14" s="6" t="s">
        <v>5</v>
      </c>
      <c r="Z14" s="6" t="s">
        <v>6</v>
      </c>
    </row>
    <row r="15" spans="15:26" x14ac:dyDescent="0.15">
      <c r="O15" s="7"/>
      <c r="P15" s="8"/>
      <c r="Q15" s="8" t="s">
        <v>7</v>
      </c>
      <c r="R15" s="8" t="s">
        <v>8</v>
      </c>
      <c r="S15" s="8" t="s">
        <v>9</v>
      </c>
      <c r="T15" s="8"/>
      <c r="U15" s="8" t="s">
        <v>7</v>
      </c>
      <c r="V15" s="8" t="s">
        <v>8</v>
      </c>
      <c r="W15" s="8" t="s">
        <v>9</v>
      </c>
      <c r="X15" s="8"/>
      <c r="Y15" s="8"/>
      <c r="Z15" s="8"/>
    </row>
    <row r="16" spans="15:26" x14ac:dyDescent="0.15">
      <c r="O16" s="9" t="s">
        <v>10</v>
      </c>
      <c r="P16" s="13">
        <v>353</v>
      </c>
      <c r="Q16" s="14">
        <v>2332305</v>
      </c>
      <c r="R16" s="14">
        <v>19710905</v>
      </c>
      <c r="S16" s="14">
        <v>-17378600</v>
      </c>
      <c r="T16" s="14">
        <v>355</v>
      </c>
      <c r="U16" s="14">
        <v>2894973</v>
      </c>
      <c r="V16" s="14">
        <v>17167778</v>
      </c>
      <c r="W16" s="14">
        <v>-14272805</v>
      </c>
      <c r="X16" s="14">
        <f t="shared" ref="X16:Y16" si="0">P16-T16</f>
        <v>-2</v>
      </c>
      <c r="Y16" s="14">
        <f t="shared" si="0"/>
        <v>-562668</v>
      </c>
      <c r="Z16" s="15">
        <f t="shared" ref="Z16" si="1">S16-W16</f>
        <v>-3105795</v>
      </c>
    </row>
    <row r="17" spans="15:26" x14ac:dyDescent="0.15">
      <c r="O17" s="10" t="s">
        <v>11</v>
      </c>
      <c r="P17" s="16">
        <v>345</v>
      </c>
      <c r="Q17" s="17">
        <v>2876365</v>
      </c>
      <c r="R17" s="17">
        <v>18923005</v>
      </c>
      <c r="S17" s="17">
        <v>-16046640</v>
      </c>
      <c r="T17" s="17">
        <v>350</v>
      </c>
      <c r="U17" s="17">
        <v>3286658</v>
      </c>
      <c r="V17" s="17">
        <v>17073545</v>
      </c>
      <c r="W17" s="17">
        <v>-13786887</v>
      </c>
      <c r="X17" s="17">
        <f t="shared" ref="X17:X41" si="2">P17-T17</f>
        <v>-5</v>
      </c>
      <c r="Y17" s="17">
        <f t="shared" ref="Y17:Y41" si="3">Q17-U17</f>
        <v>-410293</v>
      </c>
      <c r="Z17" s="18">
        <f t="shared" ref="Z17:Z41" si="4">S17-W17</f>
        <v>-2259753</v>
      </c>
    </row>
    <row r="18" spans="15:26" x14ac:dyDescent="0.15">
      <c r="O18" s="10" t="s">
        <v>12</v>
      </c>
      <c r="P18" s="16">
        <v>8</v>
      </c>
      <c r="Q18" s="17">
        <v>-544060</v>
      </c>
      <c r="R18" s="17">
        <v>787900</v>
      </c>
      <c r="S18" s="17">
        <v>-1331960</v>
      </c>
      <c r="T18" s="17">
        <v>5</v>
      </c>
      <c r="U18" s="17">
        <v>-391685</v>
      </c>
      <c r="V18" s="17">
        <v>94233</v>
      </c>
      <c r="W18" s="17">
        <v>-485918</v>
      </c>
      <c r="X18" s="17">
        <f t="shared" si="2"/>
        <v>3</v>
      </c>
      <c r="Y18" s="17">
        <f t="shared" si="3"/>
        <v>-152375</v>
      </c>
      <c r="Z18" s="18">
        <f t="shared" si="4"/>
        <v>-846042</v>
      </c>
    </row>
    <row r="19" spans="15:26" x14ac:dyDescent="0.15">
      <c r="O19" s="10"/>
      <c r="P19" s="16"/>
      <c r="Q19" s="17"/>
      <c r="R19" s="17"/>
      <c r="S19" s="17"/>
      <c r="T19" s="17"/>
      <c r="U19" s="17"/>
      <c r="V19" s="17"/>
      <c r="W19" s="17"/>
      <c r="X19" s="17"/>
      <c r="Y19" s="17"/>
      <c r="Z19" s="18"/>
    </row>
    <row r="20" spans="15:26" x14ac:dyDescent="0.15">
      <c r="O20" s="11" t="s">
        <v>20</v>
      </c>
      <c r="P20" s="16">
        <v>2</v>
      </c>
      <c r="Q20" s="17">
        <v>2962</v>
      </c>
      <c r="R20" s="17">
        <v>129090</v>
      </c>
      <c r="S20" s="17">
        <v>-126128</v>
      </c>
      <c r="T20" s="17">
        <v>2</v>
      </c>
      <c r="U20" s="17">
        <v>6112</v>
      </c>
      <c r="V20" s="17">
        <v>111012</v>
      </c>
      <c r="W20" s="17">
        <v>-104900</v>
      </c>
      <c r="X20" s="17" t="s">
        <v>28</v>
      </c>
      <c r="Y20" s="17">
        <f t="shared" si="3"/>
        <v>-3150</v>
      </c>
      <c r="Z20" s="18">
        <f t="shared" si="4"/>
        <v>-21228</v>
      </c>
    </row>
    <row r="21" spans="15:26" x14ac:dyDescent="0.15">
      <c r="O21" s="10" t="s">
        <v>11</v>
      </c>
      <c r="P21" s="16">
        <v>2</v>
      </c>
      <c r="Q21" s="17">
        <v>2962</v>
      </c>
      <c r="R21" s="17">
        <v>129090</v>
      </c>
      <c r="S21" s="17">
        <v>-126128</v>
      </c>
      <c r="T21" s="17">
        <v>2</v>
      </c>
      <c r="U21" s="17">
        <v>6112</v>
      </c>
      <c r="V21" s="17">
        <v>111012</v>
      </c>
      <c r="W21" s="17">
        <v>-104900</v>
      </c>
      <c r="X21" s="17" t="s">
        <v>28</v>
      </c>
      <c r="Y21" s="17">
        <f t="shared" si="3"/>
        <v>-3150</v>
      </c>
      <c r="Z21" s="18">
        <f t="shared" si="4"/>
        <v>-21228</v>
      </c>
    </row>
    <row r="22" spans="15:26" x14ac:dyDescent="0.15">
      <c r="O22" s="10" t="s">
        <v>12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  <c r="W22" s="17" t="s">
        <v>28</v>
      </c>
      <c r="X22" s="17" t="s">
        <v>28</v>
      </c>
      <c r="Y22" s="17" t="s">
        <v>28</v>
      </c>
      <c r="Z22" s="18" t="s">
        <v>28</v>
      </c>
    </row>
    <row r="23" spans="15:26" x14ac:dyDescent="0.15">
      <c r="O23" s="10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8"/>
    </row>
    <row r="24" spans="15:26" x14ac:dyDescent="0.15">
      <c r="O24" s="11" t="s">
        <v>13</v>
      </c>
      <c r="P24" s="16">
        <v>13</v>
      </c>
      <c r="Q24" s="17">
        <v>52274</v>
      </c>
      <c r="R24" s="17">
        <v>328727</v>
      </c>
      <c r="S24" s="17">
        <v>-276453</v>
      </c>
      <c r="T24" s="17">
        <v>13</v>
      </c>
      <c r="U24" s="17">
        <v>94287</v>
      </c>
      <c r="V24" s="17">
        <v>277382</v>
      </c>
      <c r="W24" s="17">
        <v>-183095</v>
      </c>
      <c r="X24" s="17" t="s">
        <v>28</v>
      </c>
      <c r="Y24" s="17">
        <f t="shared" si="3"/>
        <v>-42013</v>
      </c>
      <c r="Z24" s="18">
        <f t="shared" si="4"/>
        <v>-93358</v>
      </c>
    </row>
    <row r="25" spans="15:26" x14ac:dyDescent="0.15">
      <c r="O25" s="10" t="s">
        <v>11</v>
      </c>
      <c r="P25" s="16">
        <v>13</v>
      </c>
      <c r="Q25" s="17">
        <v>52274</v>
      </c>
      <c r="R25" s="17">
        <v>328727</v>
      </c>
      <c r="S25" s="17">
        <v>-276453</v>
      </c>
      <c r="T25" s="17">
        <v>13</v>
      </c>
      <c r="U25" s="17">
        <v>94287</v>
      </c>
      <c r="V25" s="17">
        <v>277382</v>
      </c>
      <c r="W25" s="17">
        <v>-183095</v>
      </c>
      <c r="X25" s="17" t="s">
        <v>28</v>
      </c>
      <c r="Y25" s="17">
        <f t="shared" si="3"/>
        <v>-42013</v>
      </c>
      <c r="Z25" s="18">
        <f t="shared" si="4"/>
        <v>-93358</v>
      </c>
    </row>
    <row r="26" spans="15:26" x14ac:dyDescent="0.15">
      <c r="O26" s="10" t="s">
        <v>12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  <c r="W26" s="17" t="s">
        <v>28</v>
      </c>
      <c r="X26" s="17" t="s">
        <v>28</v>
      </c>
      <c r="Y26" s="17" t="s">
        <v>28</v>
      </c>
      <c r="Z26" s="18" t="s">
        <v>28</v>
      </c>
    </row>
    <row r="27" spans="15:26" x14ac:dyDescent="0.15">
      <c r="O27" s="10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/>
    </row>
    <row r="28" spans="15:26" x14ac:dyDescent="0.15">
      <c r="O28" s="10" t="s">
        <v>21</v>
      </c>
      <c r="P28" s="17">
        <v>5</v>
      </c>
      <c r="Q28" s="17">
        <v>2469</v>
      </c>
      <c r="R28" s="17">
        <v>253977</v>
      </c>
      <c r="S28" s="17">
        <v>-251508</v>
      </c>
      <c r="T28" s="17">
        <v>5</v>
      </c>
      <c r="U28" s="17">
        <v>2271</v>
      </c>
      <c r="V28" s="17">
        <v>240993</v>
      </c>
      <c r="W28" s="17">
        <v>-238722</v>
      </c>
      <c r="X28" s="17" t="s">
        <v>28</v>
      </c>
      <c r="Y28" s="17">
        <f t="shared" si="3"/>
        <v>198</v>
      </c>
      <c r="Z28" s="18">
        <f t="shared" si="4"/>
        <v>-12786</v>
      </c>
    </row>
    <row r="29" spans="15:26" x14ac:dyDescent="0.15">
      <c r="O29" s="10" t="s">
        <v>17</v>
      </c>
      <c r="P29" s="17">
        <v>5</v>
      </c>
      <c r="Q29" s="17">
        <v>2469</v>
      </c>
      <c r="R29" s="17">
        <v>253977</v>
      </c>
      <c r="S29" s="17">
        <v>-251508</v>
      </c>
      <c r="T29" s="17">
        <v>5</v>
      </c>
      <c r="U29" s="17">
        <v>2271</v>
      </c>
      <c r="V29" s="17">
        <v>240993</v>
      </c>
      <c r="W29" s="17">
        <v>-238722</v>
      </c>
      <c r="X29" s="17" t="s">
        <v>28</v>
      </c>
      <c r="Y29" s="17">
        <f t="shared" si="3"/>
        <v>198</v>
      </c>
      <c r="Z29" s="18">
        <f t="shared" si="4"/>
        <v>-12786</v>
      </c>
    </row>
    <row r="30" spans="15:26" x14ac:dyDescent="0.15">
      <c r="O30" s="10" t="s">
        <v>19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  <c r="W30" s="17" t="s">
        <v>28</v>
      </c>
      <c r="X30" s="17" t="s">
        <v>28</v>
      </c>
      <c r="Y30" s="17" t="s">
        <v>28</v>
      </c>
      <c r="Z30" s="18" t="s">
        <v>28</v>
      </c>
    </row>
    <row r="31" spans="15:26" x14ac:dyDescent="0.15">
      <c r="O31" s="10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/>
    </row>
    <row r="32" spans="15:26" x14ac:dyDescent="0.15">
      <c r="O32" s="10" t="s">
        <v>14</v>
      </c>
      <c r="P32" s="16">
        <v>140</v>
      </c>
      <c r="Q32" s="17">
        <v>940686</v>
      </c>
      <c r="R32" s="17">
        <v>7442510</v>
      </c>
      <c r="S32" s="17">
        <v>-6501824</v>
      </c>
      <c r="T32" s="17">
        <v>142</v>
      </c>
      <c r="U32" s="17">
        <v>1040027</v>
      </c>
      <c r="V32" s="17">
        <v>6852853</v>
      </c>
      <c r="W32" s="17">
        <v>-5812826</v>
      </c>
      <c r="X32" s="17">
        <f t="shared" si="2"/>
        <v>-2</v>
      </c>
      <c r="Y32" s="17">
        <f t="shared" si="3"/>
        <v>-99341</v>
      </c>
      <c r="Z32" s="18">
        <f t="shared" si="4"/>
        <v>-688998</v>
      </c>
    </row>
    <row r="33" spans="15:26" x14ac:dyDescent="0.15">
      <c r="O33" s="10" t="s">
        <v>11</v>
      </c>
      <c r="P33" s="16">
        <v>137</v>
      </c>
      <c r="Q33" s="17">
        <v>1231187</v>
      </c>
      <c r="R33" s="17">
        <v>7260280</v>
      </c>
      <c r="S33" s="17">
        <v>-6029093</v>
      </c>
      <c r="T33" s="17">
        <v>140</v>
      </c>
      <c r="U33" s="17">
        <v>1311610</v>
      </c>
      <c r="V33" s="17">
        <v>6772925</v>
      </c>
      <c r="W33" s="17">
        <v>-5461315</v>
      </c>
      <c r="X33" s="17">
        <f t="shared" si="2"/>
        <v>-3</v>
      </c>
      <c r="Y33" s="17">
        <f t="shared" si="3"/>
        <v>-80423</v>
      </c>
      <c r="Z33" s="18">
        <f t="shared" si="4"/>
        <v>-567778</v>
      </c>
    </row>
    <row r="34" spans="15:26" x14ac:dyDescent="0.15">
      <c r="O34" s="10" t="s">
        <v>12</v>
      </c>
      <c r="P34" s="16">
        <v>3</v>
      </c>
      <c r="Q34" s="17">
        <v>-290501</v>
      </c>
      <c r="R34" s="17">
        <v>182230</v>
      </c>
      <c r="S34" s="17">
        <v>-472731</v>
      </c>
      <c r="T34" s="17">
        <v>2</v>
      </c>
      <c r="U34" s="17">
        <v>-271583</v>
      </c>
      <c r="V34" s="17">
        <v>79928</v>
      </c>
      <c r="W34" s="17">
        <v>-351511</v>
      </c>
      <c r="X34" s="17">
        <f t="shared" si="2"/>
        <v>1</v>
      </c>
      <c r="Y34" s="17">
        <f t="shared" si="3"/>
        <v>-18918</v>
      </c>
      <c r="Z34" s="18">
        <f t="shared" si="4"/>
        <v>-121220</v>
      </c>
    </row>
    <row r="35" spans="15:26" x14ac:dyDescent="0.15">
      <c r="O35" s="10"/>
      <c r="P35" s="16"/>
      <c r="Q35" s="17"/>
      <c r="R35" s="17"/>
      <c r="S35" s="17"/>
      <c r="T35" s="17"/>
      <c r="U35" s="17"/>
      <c r="V35" s="17"/>
      <c r="W35" s="17"/>
      <c r="X35" s="17"/>
      <c r="Y35" s="17"/>
      <c r="Z35" s="18"/>
    </row>
    <row r="36" spans="15:26" x14ac:dyDescent="0.15">
      <c r="O36" s="10" t="s">
        <v>15</v>
      </c>
      <c r="P36" s="16">
        <v>190</v>
      </c>
      <c r="Q36" s="17">
        <v>1256743</v>
      </c>
      <c r="R36" s="17">
        <v>11541726</v>
      </c>
      <c r="S36" s="17">
        <v>-10284983</v>
      </c>
      <c r="T36" s="17">
        <v>191</v>
      </c>
      <c r="U36" s="17">
        <v>1714601</v>
      </c>
      <c r="V36" s="17">
        <v>9670748</v>
      </c>
      <c r="W36" s="17">
        <v>-7956147</v>
      </c>
      <c r="X36" s="17">
        <f t="shared" si="2"/>
        <v>-1</v>
      </c>
      <c r="Y36" s="17">
        <f t="shared" si="3"/>
        <v>-457858</v>
      </c>
      <c r="Z36" s="18">
        <f t="shared" si="4"/>
        <v>-2328836</v>
      </c>
    </row>
    <row r="37" spans="15:26" x14ac:dyDescent="0.15">
      <c r="O37" s="10" t="s">
        <v>11</v>
      </c>
      <c r="P37" s="16">
        <v>185</v>
      </c>
      <c r="Q37" s="17">
        <v>1510302</v>
      </c>
      <c r="R37" s="17">
        <v>10936056</v>
      </c>
      <c r="S37" s="17">
        <v>-9425754</v>
      </c>
      <c r="T37" s="17">
        <v>188</v>
      </c>
      <c r="U37" s="17">
        <v>1834703</v>
      </c>
      <c r="V37" s="17">
        <v>9656443</v>
      </c>
      <c r="W37" s="17">
        <v>-7821740</v>
      </c>
      <c r="X37" s="17">
        <f t="shared" si="2"/>
        <v>-3</v>
      </c>
      <c r="Y37" s="17">
        <f t="shared" si="3"/>
        <v>-324401</v>
      </c>
      <c r="Z37" s="18">
        <f t="shared" si="4"/>
        <v>-1604014</v>
      </c>
    </row>
    <row r="38" spans="15:26" x14ac:dyDescent="0.15">
      <c r="O38" s="10" t="s">
        <v>12</v>
      </c>
      <c r="P38" s="16">
        <v>5</v>
      </c>
      <c r="Q38" s="17">
        <v>-253559</v>
      </c>
      <c r="R38" s="17">
        <v>605670</v>
      </c>
      <c r="S38" s="17">
        <v>-859229</v>
      </c>
      <c r="T38" s="17">
        <v>3</v>
      </c>
      <c r="U38" s="17">
        <v>-120102</v>
      </c>
      <c r="V38" s="17">
        <v>14305</v>
      </c>
      <c r="W38" s="17">
        <v>-134407</v>
      </c>
      <c r="X38" s="17">
        <f t="shared" si="2"/>
        <v>2</v>
      </c>
      <c r="Y38" s="17">
        <f t="shared" si="3"/>
        <v>-133457</v>
      </c>
      <c r="Z38" s="18">
        <f t="shared" si="4"/>
        <v>-724822</v>
      </c>
    </row>
    <row r="39" spans="15:26" x14ac:dyDescent="0.15">
      <c r="O39" s="10"/>
      <c r="P39" s="16"/>
      <c r="Q39" s="17"/>
      <c r="R39" s="17"/>
      <c r="S39" s="17"/>
      <c r="T39" s="17"/>
      <c r="U39" s="17"/>
      <c r="V39" s="17"/>
      <c r="W39" s="17"/>
      <c r="X39" s="17"/>
      <c r="Y39" s="17"/>
      <c r="Z39" s="18"/>
    </row>
    <row r="40" spans="15:26" x14ac:dyDescent="0.15">
      <c r="O40" s="10" t="s">
        <v>16</v>
      </c>
      <c r="P40" s="16">
        <v>3</v>
      </c>
      <c r="Q40" s="17">
        <v>77171</v>
      </c>
      <c r="R40" s="17">
        <v>14875</v>
      </c>
      <c r="S40" s="17">
        <v>62296</v>
      </c>
      <c r="T40" s="17">
        <v>2</v>
      </c>
      <c r="U40" s="17">
        <v>37675</v>
      </c>
      <c r="V40" s="17">
        <v>14790</v>
      </c>
      <c r="W40" s="17">
        <v>22885</v>
      </c>
      <c r="X40" s="17">
        <f t="shared" si="2"/>
        <v>1</v>
      </c>
      <c r="Y40" s="17">
        <f t="shared" si="3"/>
        <v>39496</v>
      </c>
      <c r="Z40" s="18">
        <f t="shared" si="4"/>
        <v>39411</v>
      </c>
    </row>
    <row r="41" spans="15:26" x14ac:dyDescent="0.15">
      <c r="O41" s="10" t="s">
        <v>11</v>
      </c>
      <c r="P41" s="16">
        <v>3</v>
      </c>
      <c r="Q41" s="17">
        <v>77171</v>
      </c>
      <c r="R41" s="17">
        <v>14875</v>
      </c>
      <c r="S41" s="17">
        <v>62296</v>
      </c>
      <c r="T41" s="17">
        <v>2</v>
      </c>
      <c r="U41" s="17">
        <v>37675</v>
      </c>
      <c r="V41" s="17">
        <v>14790</v>
      </c>
      <c r="W41" s="17">
        <v>22885</v>
      </c>
      <c r="X41" s="17">
        <f t="shared" si="2"/>
        <v>1</v>
      </c>
      <c r="Y41" s="17">
        <f t="shared" si="3"/>
        <v>39496</v>
      </c>
      <c r="Z41" s="18">
        <f t="shared" si="4"/>
        <v>39411</v>
      </c>
    </row>
    <row r="42" spans="15:26" x14ac:dyDescent="0.15">
      <c r="O42" s="12" t="s">
        <v>12</v>
      </c>
      <c r="P42" s="19" t="s">
        <v>28</v>
      </c>
      <c r="Q42" s="20" t="s">
        <v>28</v>
      </c>
      <c r="R42" s="20" t="s">
        <v>28</v>
      </c>
      <c r="S42" s="20" t="s">
        <v>28</v>
      </c>
      <c r="T42" s="20" t="s">
        <v>28</v>
      </c>
      <c r="U42" s="20" t="s">
        <v>28</v>
      </c>
      <c r="V42" s="20" t="s">
        <v>28</v>
      </c>
      <c r="W42" s="20" t="s">
        <v>28</v>
      </c>
      <c r="X42" s="20" t="s">
        <v>28</v>
      </c>
      <c r="Y42" s="20" t="s">
        <v>28</v>
      </c>
      <c r="Z42" s="21" t="s">
        <v>28</v>
      </c>
    </row>
  </sheetData>
  <phoneticPr fontId="1"/>
  <printOptions horizontalCentered="1" verticalCentered="1"/>
  <pageMargins left="0.39370078740157483" right="0.39370078740157483" top="0.78740157480314965" bottom="3.1496062992125986" header="0.51181102362204722" footer="0.51181102362204722"/>
  <pageSetup paperSize="9" scale="81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E81C37-71BE-43B7-B6FB-D4EC973737DB}">
  <ds:schemaRefs>
    <ds:schemaRef ds:uri="a4e28f63-7028-4a93-8047-9653a98e0e88"/>
    <ds:schemaRef ds:uri="http://purl.org/dc/terms/"/>
    <ds:schemaRef ds:uri="fd32c9f7-8932-4d07-b49b-91c8a1e26893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9869F161-32DA-4492-80A0-BD47D19A0A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CC54C3-D63F-494E-A057-56A5BDCFAF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3-2-7c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2016-04-05T01:27:12Z</dcterms:created>
  <dcterms:modified xsi:type="dcterms:W3CDTF">2026-05-11T01:09:18Z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